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2515" windowHeight="88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5725"/>
</workbook>
</file>

<file path=xl/calcChain.xml><?xml version="1.0" encoding="utf-8"?>
<calcChain xmlns="http://schemas.openxmlformats.org/spreadsheetml/2006/main">
  <c r="P76" i="1"/>
  <c r="P5"/>
  <c r="P6"/>
  <c r="P7"/>
  <c r="P8"/>
  <c r="P9"/>
  <c r="P10"/>
  <c r="P11"/>
  <c r="P12"/>
  <c r="P13"/>
  <c r="P14"/>
  <c r="P15"/>
  <c r="P16"/>
  <c r="P17"/>
  <c r="P18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7"/>
  <c r="P78"/>
  <c r="P79"/>
  <c r="P80"/>
  <c r="P81"/>
  <c r="P82"/>
  <c r="P83"/>
  <c r="P84"/>
  <c r="P85"/>
  <c r="P86"/>
  <c r="P87"/>
  <c r="P88"/>
  <c r="P89"/>
  <c r="P90"/>
  <c r="P4"/>
  <c r="B5"/>
  <c r="B6"/>
  <c r="B7"/>
  <c r="B8"/>
  <c r="B9"/>
  <c r="B10"/>
  <c r="B11"/>
  <c r="B12"/>
  <c r="B13"/>
  <c r="B14"/>
  <c r="B15"/>
  <c r="B16"/>
  <c r="B17"/>
  <c r="B18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4"/>
</calcChain>
</file>

<file path=xl/sharedStrings.xml><?xml version="1.0" encoding="utf-8"?>
<sst xmlns="http://schemas.openxmlformats.org/spreadsheetml/2006/main" count="119" uniqueCount="94">
  <si>
    <t>项目名称</t>
    <phoneticPr fontId="1" type="noConversion"/>
  </si>
  <si>
    <t>调整前文号及金额</t>
    <phoneticPr fontId="1" type="noConversion"/>
  </si>
  <si>
    <t>调整后文号及金额</t>
    <phoneticPr fontId="1" type="noConversion"/>
  </si>
  <si>
    <t>渝财农〔2019〕156号</t>
    <phoneticPr fontId="1" type="noConversion"/>
  </si>
  <si>
    <t>渝财农〔2019〕139号</t>
    <phoneticPr fontId="1" type="noConversion"/>
  </si>
  <si>
    <t>渝财建〔2019〕353号</t>
    <phoneticPr fontId="1" type="noConversion"/>
  </si>
  <si>
    <t>渝财农〔2020〕18号</t>
    <phoneticPr fontId="1" type="noConversion"/>
  </si>
  <si>
    <t>渝财农〔2020〕70号</t>
    <phoneticPr fontId="1" type="noConversion"/>
  </si>
  <si>
    <t>新建2019年度（2020年度实施）油茶基地</t>
    <phoneticPr fontId="1" type="noConversion"/>
  </si>
  <si>
    <t>渝财农〔2019〕144号</t>
    <phoneticPr fontId="1" type="noConversion"/>
  </si>
  <si>
    <t>青花椒产业到户直补</t>
    <phoneticPr fontId="1" type="noConversion"/>
  </si>
  <si>
    <t>渝财农〔2019〕143号</t>
    <phoneticPr fontId="1" type="noConversion"/>
  </si>
  <si>
    <t>酉阳县酉州生态农业发展有限公司油茶加工项目第二厂区改建</t>
    <phoneticPr fontId="1" type="noConversion"/>
  </si>
  <si>
    <t>酉阳县2020年烤烟烤房新建及维修项目（酉西）（农委）</t>
    <phoneticPr fontId="2" type="noConversion"/>
  </si>
  <si>
    <t>酉阳县2020年烤烟烤房新建及维修项目（酉中）（农委）</t>
    <phoneticPr fontId="1" type="noConversion"/>
  </si>
  <si>
    <t>双泉乡菖蒲村300亩续断、金银花、金荞麦种植基地建设（农委）</t>
    <phoneticPr fontId="1" type="noConversion"/>
  </si>
  <si>
    <t>渝财农〔2019〕136号</t>
    <phoneticPr fontId="1" type="noConversion"/>
  </si>
  <si>
    <t>丁市镇中坝村400亩茶叶基地建设项目</t>
    <phoneticPr fontId="1" type="noConversion"/>
  </si>
  <si>
    <t>渝财农〔2020〕26号</t>
    <phoneticPr fontId="1" type="noConversion"/>
  </si>
  <si>
    <t xml:space="preserve"> 丁市镇郑家村300亩茶叶基地建设项目  （农委）</t>
    <phoneticPr fontId="1" type="noConversion"/>
  </si>
  <si>
    <t>渝财行〔2020〕11号</t>
    <phoneticPr fontId="1" type="noConversion"/>
  </si>
  <si>
    <t>酉阳县黑水镇2020年大函村1300亩茶叶基地建设项目（农委）</t>
    <phoneticPr fontId="2" type="noConversion"/>
  </si>
  <si>
    <t>龙潭镇枣木村250亩茶叶基地建设（农委）</t>
    <phoneticPr fontId="2" type="noConversion"/>
  </si>
  <si>
    <t>酉阳县龙潭镇花莲、鹅塘村1300亩茶叶基地建设项目（农委）</t>
    <phoneticPr fontId="2" type="noConversion"/>
  </si>
  <si>
    <t>酉阳县麻旺镇吉安村1300亩茶叶基地建设项目（农委）</t>
    <phoneticPr fontId="2" type="noConversion"/>
  </si>
  <si>
    <t>酉阳县麻旺镇光明村700亩茶叶基地建设项目（农委）</t>
    <phoneticPr fontId="2" type="noConversion"/>
  </si>
  <si>
    <t>南腰界镇闹溪、龙溪村800亩茶叶基地建设项目（农委）</t>
    <phoneticPr fontId="2" type="noConversion"/>
  </si>
  <si>
    <t>酉阳县涂市镇麻田村1000亩茶叶基地建设项目（农委）</t>
    <phoneticPr fontId="2" type="noConversion"/>
  </si>
  <si>
    <t>小河镇茶园村200亩茶叶基地建设项目  （农委）</t>
    <phoneticPr fontId="2" type="noConversion"/>
  </si>
  <si>
    <t>酉阳县宜居乡宜居村1000亩茶叶基地建设项目（农委）</t>
    <phoneticPr fontId="2" type="noConversion"/>
  </si>
  <si>
    <t>酉阳县宜居乡红鱼村200亩茶叶基地建设项目（农委）</t>
    <phoneticPr fontId="2" type="noConversion"/>
  </si>
  <si>
    <t>酉阳县宜居乡红鱼村800亩茶叶基地建设项目（农委）</t>
    <phoneticPr fontId="2" type="noConversion"/>
  </si>
  <si>
    <t>酉阳县宜居乡楼底村800亩茶叶基地建设项目（农委）</t>
    <phoneticPr fontId="2" type="noConversion"/>
  </si>
  <si>
    <t>酉阳县宜居乡长田村600亩茶叶基地建设项目（农委）</t>
    <phoneticPr fontId="2" type="noConversion"/>
  </si>
  <si>
    <t>酉阳县宜居乡沿峰村400亩茶叶基地建设项目（农委）</t>
    <phoneticPr fontId="2" type="noConversion"/>
  </si>
  <si>
    <t>酉阳县宜居乡董河村700亩茶叶基地建设项目 （农委）</t>
    <phoneticPr fontId="2" type="noConversion"/>
  </si>
  <si>
    <t>酉阳县宜居乡大木村1000亩茶叶基地建设项目 （农委）</t>
    <phoneticPr fontId="2" type="noConversion"/>
  </si>
  <si>
    <t>宜居乡红鱼村500亩标准化生态茶叶建设项目（农委）</t>
    <phoneticPr fontId="2" type="noConversion"/>
  </si>
  <si>
    <t>兴隆村500亩绿茶基地建设项目（农委）</t>
    <phoneticPr fontId="2" type="noConversion"/>
  </si>
  <si>
    <t>兴隆村400亩绿茶基地建设项目（农委）</t>
    <phoneticPr fontId="2" type="noConversion"/>
  </si>
  <si>
    <t>铜鼓乡李阳村800亩标准化生态茶叶建设项目（农委）</t>
    <phoneticPr fontId="2" type="noConversion"/>
  </si>
  <si>
    <t>龙潭镇柏香村100亩蔬菜产业基地建设（农委）</t>
    <phoneticPr fontId="2" type="noConversion"/>
  </si>
  <si>
    <t>丁市镇厂坝村400亩加工型辣椒基地建设项目 （农委）</t>
    <phoneticPr fontId="2" type="noConversion"/>
  </si>
  <si>
    <t>万木镇木坪村736亩加工型辣椒基地建设项目（农委）</t>
  </si>
  <si>
    <t>渝财农〔2019〕168号</t>
    <phoneticPr fontId="1" type="noConversion"/>
  </si>
  <si>
    <t>南腰界镇3200亩加工型辣椒基地建设项目（农委）</t>
    <phoneticPr fontId="2" type="noConversion"/>
  </si>
  <si>
    <t>渝财产业〔2019〕162号</t>
    <phoneticPr fontId="1" type="noConversion"/>
  </si>
  <si>
    <t>楠木乡红霞村200亩稻田综合种养基地建设项目（农委）</t>
    <phoneticPr fontId="2" type="noConversion"/>
  </si>
  <si>
    <t xml:space="preserve">苍岭镇苍坝村中蜂陆家湾养殖场建设项目  </t>
    <phoneticPr fontId="2" type="noConversion"/>
  </si>
  <si>
    <t>苍岭镇刘高武60箱中蜂养殖场建设项目</t>
    <phoneticPr fontId="2" type="noConversion"/>
  </si>
  <si>
    <t>兴隆镇朝天门村6组“成熟蜜”蜂场建设项目</t>
  </si>
  <si>
    <t>兴隆镇吴尚周“成熟蜜”蜂场建设项目</t>
  </si>
  <si>
    <t>钟多街道何幸福60群中蜂养殖建设项目</t>
  </si>
  <si>
    <t>钟多街道冉儒科中蜂养殖项目</t>
    <phoneticPr fontId="2" type="noConversion"/>
  </si>
  <si>
    <t>天馆乡核桃村冉玉梅林-药-峰综合峰场建设项目</t>
    <phoneticPr fontId="2" type="noConversion"/>
  </si>
  <si>
    <t>龚滩镇杨柳村“成熟蜜”蜂场建设项目</t>
    <phoneticPr fontId="2" type="noConversion"/>
  </si>
  <si>
    <t>龚滩镇艾坝村“成熟蜜”蜂场建设项目</t>
    <phoneticPr fontId="2" type="noConversion"/>
  </si>
  <si>
    <t xml:space="preserve"> 偏柏乡柏溪村成熟蜜养殖基地</t>
    <phoneticPr fontId="2" type="noConversion"/>
  </si>
  <si>
    <t>酉酬镇古田村1组60群蜜蜂场建设项目</t>
    <phoneticPr fontId="2" type="noConversion"/>
  </si>
  <si>
    <t>板溪镇杉树湾村十里蜂景线建设项目</t>
  </si>
  <si>
    <t>蜜蜂小镇基础配套建设</t>
  </si>
  <si>
    <t>蜜蜂油茶授粉项目</t>
  </si>
  <si>
    <t>蜜蜂美丽乡村建设项目</t>
  </si>
  <si>
    <t>村级综合服务社项目</t>
  </si>
  <si>
    <t>农业社会化服务项目</t>
  </si>
  <si>
    <t>酉阳县麻旺镇吉安肉牛养殖场建设项目</t>
  </si>
  <si>
    <t xml:space="preserve">涂市石猛生猪养殖场建设项目   </t>
  </si>
  <si>
    <t>2020年生猪良种社会化服务项目</t>
  </si>
  <si>
    <t>涂市镇桃鱼村400亩蔬菜基地建设项目（农委）</t>
  </si>
  <si>
    <t>村集体经济项目（浪坪乡浪水坝村100亩白术基地建设）(农委)</t>
    <phoneticPr fontId="2" type="noConversion"/>
  </si>
  <si>
    <t>2020年酉阳自治县蔬菜产业科技扶贫试验示范推广项目(农委)</t>
  </si>
  <si>
    <t>两罾乡内口村桃树基地建设(农委)</t>
  </si>
  <si>
    <t>村集体经济项目（车田乡车田村黄豆种植建设基地）(农委)</t>
  </si>
  <si>
    <t>村集体经济项目（五福镇高桥村入井沟渔业养殖）(农委)</t>
  </si>
  <si>
    <t>村集体经济项目（车田乡清明村黄豆产业种植基地）(农委)</t>
    <phoneticPr fontId="2" type="noConversion"/>
  </si>
  <si>
    <t>酉阳县偏柏乡偏柏村脐橙产业基地基础建设项目(农委)</t>
  </si>
  <si>
    <t>酉阳县偏柏乡苗坝村脐橙产业基地基础设施建设项目(农委)</t>
  </si>
  <si>
    <t>酉阳县琥珀智慧农业茶油深加工平台建设项目</t>
    <phoneticPr fontId="2" type="noConversion"/>
  </si>
  <si>
    <t>酉阳县黑水镇茶叶农业智能化生产项目</t>
  </si>
  <si>
    <t>万木镇月亮村100亩茶叶基地建设项目（农委）</t>
    <phoneticPr fontId="2" type="noConversion"/>
  </si>
  <si>
    <t>酉阳县苍岭镇2020年贫困户到户产业（农委）</t>
  </si>
  <si>
    <t>酉阳县泔溪镇2020年贫困户到户产业（农委）</t>
  </si>
  <si>
    <t>酉阳县麻旺镇2020年贫困户到户产业（农委）</t>
  </si>
  <si>
    <t>酉阳县南腰界镇2020年贫困户到户产业（农委）</t>
  </si>
  <si>
    <t>酉阳县宜居乡2020年贫困户到户产业（农委）</t>
  </si>
  <si>
    <t>酉阳县酉酬镇2020年贫困户到户产业（农委）</t>
  </si>
  <si>
    <t>渝财农〔2019〕148号</t>
    <phoneticPr fontId="1" type="noConversion"/>
  </si>
  <si>
    <t>小计</t>
    <phoneticPr fontId="1" type="noConversion"/>
  </si>
  <si>
    <t>渝财农[2020]59号</t>
    <phoneticPr fontId="1" type="noConversion"/>
  </si>
  <si>
    <t>五福镇五福村500亩茶叶基地建设项目 （农委）</t>
    <phoneticPr fontId="1" type="noConversion"/>
  </si>
  <si>
    <t>村集体经济项目（浪坪乡浪水坝村烘烤设施改造项目）(农委)</t>
    <phoneticPr fontId="1" type="noConversion"/>
  </si>
  <si>
    <t>村集体经济项目（车田乡小寨村黄豆种植）(农委)</t>
    <phoneticPr fontId="1" type="noConversion"/>
  </si>
  <si>
    <t>村集体经济项目（桃鱼村智能大棚建设项目）(农委)</t>
    <phoneticPr fontId="1" type="noConversion"/>
  </si>
  <si>
    <t>2020年部分涉农整合项目资金来源表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</si>
</sst>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</cellStyleXfs>
  <cellXfs count="31">
    <xf numFmtId="0" fontId="0" fillId="0" borderId="0" xfId="0">
      <alignment vertical="center"/>
    </xf>
    <xf numFmtId="0" fontId="0" fillId="0" borderId="1" xfId="0" applyFill="1" applyBorder="1" applyAlignment="1"/>
    <xf numFmtId="0" fontId="0" fillId="0" borderId="0" xfId="0" applyFill="1">
      <alignment vertical="center"/>
    </xf>
    <xf numFmtId="0" fontId="0" fillId="0" borderId="1" xfId="0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>
      <alignment vertical="center"/>
    </xf>
    <xf numFmtId="0" fontId="7" fillId="0" borderId="1" xfId="4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</cellXfs>
  <cellStyles count="5">
    <cellStyle name="常规" xfId="0" builtinId="0"/>
    <cellStyle name="常规 10 2 14 15 3 3" xfId="4"/>
    <cellStyle name="常规 10 32" xfId="1"/>
    <cellStyle name="常规 2" xfId="3"/>
    <cellStyle name="常规 2 10 2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0"/>
  <sheetViews>
    <sheetView tabSelected="1" zoomScale="90" zoomScaleNormal="90" workbookViewId="0">
      <selection sqref="A1:AC1"/>
    </sheetView>
  </sheetViews>
  <sheetFormatPr defaultRowHeight="13.5"/>
  <cols>
    <col min="1" max="1" width="20.125" style="20" customWidth="1"/>
    <col min="2" max="2" width="11.375" style="2" customWidth="1"/>
    <col min="3" max="3" width="6" style="2" customWidth="1"/>
    <col min="4" max="15" width="6.375" style="2" customWidth="1"/>
    <col min="16" max="16" width="8.5" style="2" customWidth="1"/>
    <col min="17" max="29" width="6.375" style="2" customWidth="1"/>
    <col min="30" max="16384" width="9" style="2"/>
  </cols>
  <sheetData>
    <row r="1" spans="1:29" ht="42.75" customHeight="1">
      <c r="A1" s="30" t="s">
        <v>93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ht="33" customHeight="1">
      <c r="A2" s="16" t="s">
        <v>0</v>
      </c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1" t="s">
        <v>1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3"/>
    </row>
    <row r="3" spans="1:29" s="15" customFormat="1" ht="63.75" customHeight="1">
      <c r="A3" s="17"/>
      <c r="B3" s="14" t="s">
        <v>87</v>
      </c>
      <c r="C3" s="4" t="s">
        <v>4</v>
      </c>
      <c r="D3" s="4" t="s">
        <v>16</v>
      </c>
      <c r="E3" s="4" t="s">
        <v>46</v>
      </c>
      <c r="F3" s="4" t="s">
        <v>11</v>
      </c>
      <c r="G3" s="4" t="s">
        <v>9</v>
      </c>
      <c r="H3" s="4" t="s">
        <v>86</v>
      </c>
      <c r="I3" s="4" t="s">
        <v>3</v>
      </c>
      <c r="J3" s="4" t="s">
        <v>44</v>
      </c>
      <c r="K3" s="4" t="s">
        <v>5</v>
      </c>
      <c r="L3" s="4" t="s">
        <v>20</v>
      </c>
      <c r="M3" s="4" t="s">
        <v>6</v>
      </c>
      <c r="N3" s="4" t="s">
        <v>18</v>
      </c>
      <c r="O3" s="4" t="s">
        <v>7</v>
      </c>
      <c r="P3" s="4" t="s">
        <v>87</v>
      </c>
      <c r="Q3" s="4" t="s">
        <v>4</v>
      </c>
      <c r="R3" s="4" t="s">
        <v>46</v>
      </c>
      <c r="S3" s="4" t="s">
        <v>16</v>
      </c>
      <c r="T3" s="4" t="s">
        <v>11</v>
      </c>
      <c r="U3" s="4" t="s">
        <v>9</v>
      </c>
      <c r="V3" s="4" t="s">
        <v>86</v>
      </c>
      <c r="W3" s="4" t="s">
        <v>3</v>
      </c>
      <c r="X3" s="4" t="s">
        <v>5</v>
      </c>
      <c r="Y3" s="4" t="s">
        <v>20</v>
      </c>
      <c r="Z3" s="4" t="s">
        <v>6</v>
      </c>
      <c r="AA3" s="4" t="s">
        <v>18</v>
      </c>
      <c r="AB3" s="4" t="s">
        <v>7</v>
      </c>
      <c r="AC3" s="4" t="s">
        <v>88</v>
      </c>
    </row>
    <row r="4" spans="1:29" ht="29.25" customHeight="1">
      <c r="A4" s="21" t="s">
        <v>8</v>
      </c>
      <c r="B4" s="5">
        <f>SUM(C4:O4)</f>
        <v>322.39600000000002</v>
      </c>
      <c r="C4" s="5"/>
      <c r="D4" s="5"/>
      <c r="E4" s="5"/>
      <c r="F4" s="5"/>
      <c r="G4" s="6">
        <v>19</v>
      </c>
      <c r="H4" s="5"/>
      <c r="I4" s="7">
        <v>303.39600000000002</v>
      </c>
      <c r="J4" s="7"/>
      <c r="K4" s="5"/>
      <c r="L4" s="5"/>
      <c r="M4" s="5"/>
      <c r="N4" s="5"/>
      <c r="O4" s="5"/>
      <c r="P4" s="5">
        <f>SUM(Q4:AC4)</f>
        <v>322.39600000000002</v>
      </c>
      <c r="Q4" s="5"/>
      <c r="R4" s="5"/>
      <c r="S4" s="5"/>
      <c r="T4" s="5"/>
      <c r="U4" s="5"/>
      <c r="V4" s="5"/>
      <c r="W4" s="6">
        <v>322.39600000000002</v>
      </c>
      <c r="X4" s="5"/>
      <c r="Y4" s="5"/>
      <c r="Z4" s="5"/>
      <c r="AA4" s="5"/>
      <c r="AB4" s="5"/>
      <c r="AC4" s="5"/>
    </row>
    <row r="5" spans="1:29" ht="31.5" customHeight="1">
      <c r="A5" s="21" t="s">
        <v>10</v>
      </c>
      <c r="B5" s="5">
        <f t="shared" ref="B5:B67" si="0">SUM(C5:O5)</f>
        <v>39.08</v>
      </c>
      <c r="C5" s="5"/>
      <c r="D5" s="5"/>
      <c r="E5" s="5"/>
      <c r="F5" s="5">
        <v>32.18</v>
      </c>
      <c r="G5" s="5"/>
      <c r="H5" s="5">
        <v>6.9</v>
      </c>
      <c r="I5" s="5"/>
      <c r="J5" s="5"/>
      <c r="K5" s="5"/>
      <c r="L5" s="5"/>
      <c r="M5" s="5"/>
      <c r="N5" s="5"/>
      <c r="O5" s="5"/>
      <c r="P5" s="5">
        <f t="shared" ref="P5:P67" si="1">SUM(Q5:AC5)</f>
        <v>39.08</v>
      </c>
      <c r="Q5" s="5"/>
      <c r="R5" s="5"/>
      <c r="S5" s="5"/>
      <c r="T5" s="5"/>
      <c r="U5" s="5"/>
      <c r="V5" s="6">
        <v>39.08</v>
      </c>
      <c r="W5" s="5"/>
      <c r="X5" s="5"/>
      <c r="Y5" s="5"/>
      <c r="Z5" s="5"/>
      <c r="AA5" s="5"/>
      <c r="AB5" s="5"/>
      <c r="AC5" s="5"/>
    </row>
    <row r="6" spans="1:29" ht="36">
      <c r="A6" s="21" t="s">
        <v>12</v>
      </c>
      <c r="B6" s="5">
        <f t="shared" si="0"/>
        <v>95</v>
      </c>
      <c r="C6" s="5">
        <v>95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>
        <f t="shared" si="1"/>
        <v>95</v>
      </c>
      <c r="Q6" s="5">
        <v>39</v>
      </c>
      <c r="R6" s="5"/>
      <c r="S6" s="5"/>
      <c r="T6" s="5"/>
      <c r="U6" s="5"/>
      <c r="V6" s="5"/>
      <c r="W6" s="5"/>
      <c r="X6" s="5">
        <v>56</v>
      </c>
      <c r="Y6" s="5"/>
      <c r="Z6" s="5"/>
      <c r="AA6" s="5"/>
      <c r="AB6" s="5"/>
      <c r="AC6" s="5"/>
    </row>
    <row r="7" spans="1:29" ht="36">
      <c r="A7" s="22" t="s">
        <v>13</v>
      </c>
      <c r="B7" s="5">
        <f t="shared" si="0"/>
        <v>120</v>
      </c>
      <c r="C7" s="5"/>
      <c r="D7" s="5"/>
      <c r="E7" s="5"/>
      <c r="F7" s="5"/>
      <c r="G7" s="5"/>
      <c r="H7" s="5">
        <v>120</v>
      </c>
      <c r="I7" s="5"/>
      <c r="J7" s="5"/>
      <c r="K7" s="5"/>
      <c r="L7" s="5"/>
      <c r="M7" s="5"/>
      <c r="N7" s="5"/>
      <c r="O7" s="5"/>
      <c r="P7" s="5">
        <f t="shared" si="1"/>
        <v>120</v>
      </c>
      <c r="Q7" s="5"/>
      <c r="R7" s="5"/>
      <c r="S7" s="5"/>
      <c r="T7" s="5"/>
      <c r="U7" s="5"/>
      <c r="V7" s="5"/>
      <c r="W7" s="5"/>
      <c r="X7" s="5"/>
      <c r="Y7" s="5"/>
      <c r="Z7" s="5">
        <v>120</v>
      </c>
      <c r="AA7" s="5"/>
      <c r="AB7" s="5"/>
      <c r="AC7" s="5"/>
    </row>
    <row r="8" spans="1:29" ht="36">
      <c r="A8" s="21" t="s">
        <v>14</v>
      </c>
      <c r="B8" s="5">
        <f t="shared" si="0"/>
        <v>69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69</v>
      </c>
      <c r="P8" s="5">
        <f t="shared" si="1"/>
        <v>69</v>
      </c>
      <c r="Q8" s="5"/>
      <c r="R8" s="5"/>
      <c r="S8" s="5"/>
      <c r="T8" s="5"/>
      <c r="U8" s="5"/>
      <c r="V8" s="5"/>
      <c r="W8" s="5"/>
      <c r="X8" s="5"/>
      <c r="Y8" s="5"/>
      <c r="Z8" s="5">
        <v>69</v>
      </c>
      <c r="AA8" s="5"/>
      <c r="AB8" s="5"/>
      <c r="AC8" s="5"/>
    </row>
    <row r="9" spans="1:29" ht="36">
      <c r="A9" s="21" t="s">
        <v>15</v>
      </c>
      <c r="B9" s="5">
        <f t="shared" si="0"/>
        <v>9</v>
      </c>
      <c r="C9" s="5"/>
      <c r="D9" s="5"/>
      <c r="E9" s="5"/>
      <c r="F9" s="5">
        <v>9</v>
      </c>
      <c r="G9" s="5"/>
      <c r="H9" s="5"/>
      <c r="I9" s="5"/>
      <c r="J9" s="5"/>
      <c r="K9" s="5"/>
      <c r="L9" s="5"/>
      <c r="M9" s="5"/>
      <c r="N9" s="5"/>
      <c r="O9" s="5"/>
      <c r="P9" s="5">
        <f t="shared" si="1"/>
        <v>9</v>
      </c>
      <c r="Q9" s="5"/>
      <c r="R9" s="5"/>
      <c r="S9" s="5">
        <v>0.78200000000000003</v>
      </c>
      <c r="T9" s="5">
        <v>8.218</v>
      </c>
      <c r="U9" s="5"/>
      <c r="V9" s="5"/>
      <c r="W9" s="5"/>
      <c r="X9" s="5"/>
      <c r="Y9" s="5"/>
      <c r="Z9" s="5"/>
      <c r="AA9" s="5"/>
      <c r="AB9" s="5"/>
      <c r="AC9" s="5"/>
    </row>
    <row r="10" spans="1:29" ht="32.25" customHeight="1">
      <c r="A10" s="21" t="s">
        <v>17</v>
      </c>
      <c r="B10" s="5">
        <f t="shared" si="0"/>
        <v>6.7799999999999994</v>
      </c>
      <c r="C10" s="5"/>
      <c r="D10" s="5"/>
      <c r="E10" s="5"/>
      <c r="F10" s="5"/>
      <c r="G10" s="5">
        <v>3.742</v>
      </c>
      <c r="H10" s="5"/>
      <c r="I10" s="5"/>
      <c r="J10" s="5"/>
      <c r="K10" s="5"/>
      <c r="L10" s="5"/>
      <c r="M10" s="5">
        <v>3.0379999999999998</v>
      </c>
      <c r="N10" s="5"/>
      <c r="O10" s="5"/>
      <c r="P10" s="5">
        <f t="shared" si="1"/>
        <v>6.78</v>
      </c>
      <c r="Q10" s="5"/>
      <c r="R10" s="5"/>
      <c r="S10" s="5">
        <v>2.806</v>
      </c>
      <c r="T10" s="5"/>
      <c r="U10" s="5">
        <v>2.8220000000000001</v>
      </c>
      <c r="V10" s="5"/>
      <c r="W10" s="5"/>
      <c r="X10" s="5"/>
      <c r="Y10" s="5"/>
      <c r="Z10" s="5"/>
      <c r="AA10" s="5">
        <v>1.1519999999999999</v>
      </c>
      <c r="AB10" s="5"/>
      <c r="AC10" s="5"/>
    </row>
    <row r="11" spans="1:29" ht="24">
      <c r="A11" s="21" t="s">
        <v>19</v>
      </c>
      <c r="B11" s="5">
        <f t="shared" si="0"/>
        <v>9</v>
      </c>
      <c r="C11" s="5"/>
      <c r="D11" s="5"/>
      <c r="E11" s="5"/>
      <c r="F11" s="5"/>
      <c r="G11" s="5"/>
      <c r="H11" s="5"/>
      <c r="I11" s="5"/>
      <c r="J11" s="5"/>
      <c r="K11" s="5"/>
      <c r="L11" s="7">
        <v>9</v>
      </c>
      <c r="M11" s="5"/>
      <c r="N11" s="5"/>
      <c r="O11" s="5"/>
      <c r="P11" s="5">
        <f t="shared" si="1"/>
        <v>9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7">
        <v>9</v>
      </c>
      <c r="AB11" s="5"/>
      <c r="AC11" s="5"/>
    </row>
    <row r="12" spans="1:29" ht="36">
      <c r="A12" s="22" t="s">
        <v>21</v>
      </c>
      <c r="B12" s="5">
        <f t="shared" si="0"/>
        <v>39</v>
      </c>
      <c r="C12" s="5"/>
      <c r="D12" s="7">
        <v>39</v>
      </c>
      <c r="E12" s="7"/>
      <c r="F12" s="5"/>
      <c r="G12" s="5"/>
      <c r="H12" s="5"/>
      <c r="I12" s="5"/>
      <c r="J12" s="5"/>
      <c r="K12" s="5"/>
      <c r="L12" s="5"/>
      <c r="M12" s="5"/>
      <c r="N12" s="5"/>
      <c r="O12" s="5"/>
      <c r="P12" s="5">
        <f t="shared" si="1"/>
        <v>39</v>
      </c>
      <c r="Q12" s="5"/>
      <c r="R12" s="5"/>
      <c r="S12" s="5"/>
      <c r="T12" s="5"/>
      <c r="U12" s="5"/>
      <c r="V12" s="5"/>
      <c r="W12" s="5"/>
      <c r="X12" s="5"/>
      <c r="Y12" s="7">
        <v>39</v>
      </c>
      <c r="Z12" s="5"/>
      <c r="AA12" s="5"/>
      <c r="AB12" s="5"/>
      <c r="AC12" s="5"/>
    </row>
    <row r="13" spans="1:29" ht="24">
      <c r="A13" s="18" t="s">
        <v>22</v>
      </c>
      <c r="B13" s="5">
        <f t="shared" si="0"/>
        <v>7.5</v>
      </c>
      <c r="C13" s="5"/>
      <c r="D13" s="5"/>
      <c r="E13" s="5"/>
      <c r="F13" s="7">
        <v>7.5</v>
      </c>
      <c r="G13" s="5"/>
      <c r="H13" s="5"/>
      <c r="I13" s="5"/>
      <c r="J13" s="5"/>
      <c r="K13" s="5"/>
      <c r="L13" s="5"/>
      <c r="M13" s="5"/>
      <c r="N13" s="5"/>
      <c r="O13" s="5"/>
      <c r="P13" s="5">
        <f t="shared" si="1"/>
        <v>7.5</v>
      </c>
      <c r="Q13" s="5"/>
      <c r="R13" s="5"/>
      <c r="S13" s="5">
        <v>1.5</v>
      </c>
      <c r="T13" s="5"/>
      <c r="U13" s="5"/>
      <c r="V13" s="5"/>
      <c r="W13" s="5"/>
      <c r="X13" s="5"/>
      <c r="Y13" s="5"/>
      <c r="Z13" s="5"/>
      <c r="AA13" s="5">
        <v>6</v>
      </c>
      <c r="AB13" s="5"/>
      <c r="AC13" s="5"/>
    </row>
    <row r="14" spans="1:29" ht="33.75" customHeight="1">
      <c r="A14" s="22" t="s">
        <v>23</v>
      </c>
      <c r="B14" s="5">
        <f t="shared" si="0"/>
        <v>39</v>
      </c>
      <c r="C14" s="5"/>
      <c r="D14" s="5"/>
      <c r="E14" s="5"/>
      <c r="F14" s="5"/>
      <c r="G14" s="5"/>
      <c r="H14" s="5"/>
      <c r="I14" s="5"/>
      <c r="J14" s="5"/>
      <c r="K14" s="5"/>
      <c r="L14" s="5">
        <v>39</v>
      </c>
      <c r="M14" s="5"/>
      <c r="N14" s="5"/>
      <c r="O14" s="5"/>
      <c r="P14" s="5">
        <f t="shared" si="1"/>
        <v>39</v>
      </c>
      <c r="Q14" s="5"/>
      <c r="R14" s="5"/>
      <c r="S14" s="5"/>
      <c r="T14" s="5"/>
      <c r="U14" s="5"/>
      <c r="V14" s="5"/>
      <c r="W14" s="5"/>
      <c r="X14" s="5"/>
      <c r="Y14" s="5"/>
      <c r="Z14" s="5">
        <v>39</v>
      </c>
      <c r="AA14" s="5"/>
      <c r="AB14" s="5"/>
      <c r="AC14" s="5"/>
    </row>
    <row r="15" spans="1:29" ht="33.75" customHeight="1">
      <c r="A15" s="22" t="s">
        <v>24</v>
      </c>
      <c r="B15" s="5">
        <f t="shared" si="0"/>
        <v>39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>
        <v>39</v>
      </c>
      <c r="O15" s="5"/>
      <c r="P15" s="5">
        <f t="shared" si="1"/>
        <v>39</v>
      </c>
      <c r="Q15" s="5"/>
      <c r="R15" s="5"/>
      <c r="S15" s="5"/>
      <c r="T15" s="5"/>
      <c r="U15" s="5"/>
      <c r="V15" s="5"/>
      <c r="W15" s="5"/>
      <c r="X15" s="5"/>
      <c r="Y15" s="7">
        <v>39</v>
      </c>
      <c r="Z15" s="5"/>
      <c r="AA15" s="5"/>
      <c r="AB15" s="5"/>
      <c r="AC15" s="5"/>
    </row>
    <row r="16" spans="1:29" ht="33.75" customHeight="1">
      <c r="A16" s="22" t="s">
        <v>25</v>
      </c>
      <c r="B16" s="5">
        <f t="shared" si="0"/>
        <v>21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>
        <v>21</v>
      </c>
      <c r="O16" s="5"/>
      <c r="P16" s="5">
        <f t="shared" si="1"/>
        <v>21</v>
      </c>
      <c r="Q16" s="5"/>
      <c r="R16" s="5"/>
      <c r="S16" s="5"/>
      <c r="T16" s="5"/>
      <c r="U16" s="5"/>
      <c r="V16" s="5"/>
      <c r="W16" s="5"/>
      <c r="X16" s="5"/>
      <c r="Y16" s="7">
        <v>21</v>
      </c>
      <c r="Z16" s="5"/>
      <c r="AA16" s="5"/>
      <c r="AB16" s="5"/>
      <c r="AC16" s="5"/>
    </row>
    <row r="17" spans="1:29" ht="33.75" customHeight="1">
      <c r="A17" s="22" t="s">
        <v>26</v>
      </c>
      <c r="B17" s="5">
        <f t="shared" si="0"/>
        <v>24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7">
        <v>24</v>
      </c>
      <c r="O17" s="5"/>
      <c r="P17" s="5">
        <f t="shared" si="1"/>
        <v>24</v>
      </c>
      <c r="Q17" s="5"/>
      <c r="R17" s="5"/>
      <c r="S17" s="5"/>
      <c r="T17" s="5"/>
      <c r="U17" s="5"/>
      <c r="V17" s="5"/>
      <c r="W17" s="5"/>
      <c r="X17" s="5"/>
      <c r="Y17" s="7">
        <v>24</v>
      </c>
      <c r="Z17" s="5"/>
      <c r="AA17" s="5"/>
      <c r="AB17" s="5"/>
      <c r="AC17" s="5"/>
    </row>
    <row r="18" spans="1:29" ht="33.75" customHeight="1">
      <c r="A18" s="22" t="s">
        <v>27</v>
      </c>
      <c r="B18" s="5">
        <f t="shared" si="0"/>
        <v>30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>
        <v>30</v>
      </c>
      <c r="O18" s="5"/>
      <c r="P18" s="5">
        <f t="shared" si="1"/>
        <v>30</v>
      </c>
      <c r="Q18" s="5"/>
      <c r="R18" s="5"/>
      <c r="S18" s="5"/>
      <c r="T18" s="5"/>
      <c r="U18" s="5"/>
      <c r="V18" s="5"/>
      <c r="W18" s="5"/>
      <c r="X18" s="5"/>
      <c r="Y18" s="7">
        <v>30</v>
      </c>
      <c r="Z18" s="5"/>
      <c r="AA18" s="5"/>
      <c r="AB18" s="5"/>
      <c r="AC18" s="5"/>
    </row>
    <row r="19" spans="1:29" ht="33.75" customHeight="1">
      <c r="A19" s="18" t="s">
        <v>89</v>
      </c>
      <c r="B19" s="5">
        <v>15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6">
        <v>13.188000000000001</v>
      </c>
      <c r="N19" s="7">
        <v>1.8120000000000001</v>
      </c>
      <c r="O19" s="5"/>
      <c r="P19" s="5">
        <v>15</v>
      </c>
      <c r="Q19" s="5"/>
      <c r="R19" s="5"/>
      <c r="S19" s="5"/>
      <c r="T19" s="5"/>
      <c r="U19" s="5"/>
      <c r="V19" s="5"/>
      <c r="W19" s="5"/>
      <c r="X19" s="5"/>
      <c r="Y19" s="7">
        <v>15</v>
      </c>
      <c r="Z19" s="5"/>
      <c r="AA19" s="5"/>
      <c r="AB19" s="5"/>
      <c r="AC19" s="5"/>
    </row>
    <row r="20" spans="1:29" ht="24">
      <c r="A20" s="22" t="s">
        <v>28</v>
      </c>
      <c r="B20" s="5">
        <f t="shared" si="0"/>
        <v>5.52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7">
        <v>5.52</v>
      </c>
      <c r="N20" s="5"/>
      <c r="O20" s="5"/>
      <c r="P20" s="5">
        <f t="shared" si="1"/>
        <v>5.52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7">
        <v>5.52</v>
      </c>
      <c r="AB20" s="5"/>
      <c r="AC20" s="5"/>
    </row>
    <row r="21" spans="1:29" ht="36">
      <c r="A21" s="22" t="s">
        <v>29</v>
      </c>
      <c r="B21" s="5">
        <f t="shared" si="0"/>
        <v>10.5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7">
        <v>10.5</v>
      </c>
      <c r="N21" s="5"/>
      <c r="O21" s="5"/>
      <c r="P21" s="5">
        <f t="shared" si="1"/>
        <v>10.5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7">
        <v>10.5</v>
      </c>
      <c r="AB21" s="5"/>
      <c r="AC21" s="5"/>
    </row>
    <row r="22" spans="1:29" ht="24">
      <c r="A22" s="22" t="s">
        <v>30</v>
      </c>
      <c r="B22" s="5">
        <f t="shared" si="0"/>
        <v>6</v>
      </c>
      <c r="C22" s="5"/>
      <c r="D22" s="6">
        <v>6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/>
      <c r="P22" s="5">
        <f t="shared" si="1"/>
        <v>6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6">
        <v>6</v>
      </c>
      <c r="AB22" s="5"/>
      <c r="AC22" s="5"/>
    </row>
    <row r="23" spans="1:29" ht="24">
      <c r="A23" s="22" t="s">
        <v>31</v>
      </c>
      <c r="B23" s="5">
        <f t="shared" si="0"/>
        <v>15</v>
      </c>
      <c r="C23" s="5"/>
      <c r="D23" s="5"/>
      <c r="E23" s="5"/>
      <c r="F23" s="5"/>
      <c r="G23" s="5"/>
      <c r="H23" s="6">
        <v>15</v>
      </c>
      <c r="I23" s="5"/>
      <c r="J23" s="5"/>
      <c r="K23" s="5"/>
      <c r="L23" s="5"/>
      <c r="M23" s="5"/>
      <c r="N23" s="5"/>
      <c r="O23" s="5"/>
      <c r="P23" s="5">
        <f t="shared" si="1"/>
        <v>15</v>
      </c>
      <c r="Q23" s="5"/>
      <c r="R23" s="5"/>
      <c r="S23" s="5"/>
      <c r="T23" s="5"/>
      <c r="U23" s="5"/>
      <c r="V23" s="5"/>
      <c r="W23" s="5"/>
      <c r="X23" s="5"/>
      <c r="Y23" s="6">
        <v>15</v>
      </c>
      <c r="Z23" s="5"/>
      <c r="AA23" s="5"/>
      <c r="AB23" s="5"/>
      <c r="AC23" s="5"/>
    </row>
    <row r="24" spans="1:29" ht="24">
      <c r="A24" s="22" t="s">
        <v>32</v>
      </c>
      <c r="B24" s="5">
        <f t="shared" si="0"/>
        <v>6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6">
        <v>6</v>
      </c>
      <c r="N24" s="5"/>
      <c r="O24" s="5"/>
      <c r="P24" s="5">
        <f t="shared" si="1"/>
        <v>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6">
        <v>6</v>
      </c>
      <c r="AB24" s="5"/>
      <c r="AC24" s="5"/>
    </row>
    <row r="25" spans="1:29" ht="24">
      <c r="A25" s="22" t="s">
        <v>33</v>
      </c>
      <c r="B25" s="5">
        <f t="shared" si="0"/>
        <v>18</v>
      </c>
      <c r="C25" s="5"/>
      <c r="D25" s="5"/>
      <c r="E25" s="5"/>
      <c r="F25" s="5"/>
      <c r="G25" s="5"/>
      <c r="H25" s="6">
        <v>18</v>
      </c>
      <c r="I25" s="5"/>
      <c r="J25" s="5"/>
      <c r="K25" s="5"/>
      <c r="L25" s="5"/>
      <c r="M25" s="5"/>
      <c r="N25" s="5"/>
      <c r="O25" s="5"/>
      <c r="P25" s="5">
        <f t="shared" si="1"/>
        <v>18</v>
      </c>
      <c r="Q25" s="5"/>
      <c r="R25" s="5"/>
      <c r="S25" s="5"/>
      <c r="T25" s="5"/>
      <c r="U25" s="5"/>
      <c r="V25" s="5"/>
      <c r="W25" s="5"/>
      <c r="X25" s="5"/>
      <c r="Y25" s="6">
        <v>18</v>
      </c>
      <c r="Z25" s="5"/>
      <c r="AA25" s="5"/>
      <c r="AB25" s="5"/>
      <c r="AC25" s="5"/>
    </row>
    <row r="26" spans="1:29" ht="24">
      <c r="A26" s="22" t="s">
        <v>34</v>
      </c>
      <c r="B26" s="5">
        <f t="shared" si="0"/>
        <v>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6">
        <v>6</v>
      </c>
      <c r="N26" s="5"/>
      <c r="O26" s="5"/>
      <c r="P26" s="5">
        <f t="shared" si="1"/>
        <v>6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6">
        <v>6</v>
      </c>
      <c r="AB26" s="5"/>
      <c r="AC26" s="5"/>
    </row>
    <row r="27" spans="1:29" ht="36">
      <c r="A27" s="22" t="s">
        <v>35</v>
      </c>
      <c r="B27" s="5">
        <f t="shared" si="0"/>
        <v>15</v>
      </c>
      <c r="C27" s="5"/>
      <c r="D27" s="5"/>
      <c r="E27" s="5"/>
      <c r="F27" s="5"/>
      <c r="G27" s="5"/>
      <c r="H27" s="6">
        <v>15</v>
      </c>
      <c r="I27" s="5"/>
      <c r="J27" s="5"/>
      <c r="K27" s="5"/>
      <c r="L27" s="5"/>
      <c r="M27" s="5"/>
      <c r="N27" s="5"/>
      <c r="O27" s="5"/>
      <c r="P27" s="5">
        <f t="shared" si="1"/>
        <v>15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6">
        <v>15</v>
      </c>
      <c r="AB27" s="5"/>
      <c r="AC27" s="5"/>
    </row>
    <row r="28" spans="1:29" ht="36">
      <c r="A28" s="22" t="s">
        <v>36</v>
      </c>
      <c r="B28" s="5">
        <f t="shared" si="0"/>
        <v>9</v>
      </c>
      <c r="C28" s="5"/>
      <c r="D28" s="5"/>
      <c r="E28" s="5"/>
      <c r="F28" s="5"/>
      <c r="G28" s="5"/>
      <c r="H28" s="6">
        <v>9</v>
      </c>
      <c r="I28" s="5"/>
      <c r="J28" s="5"/>
      <c r="K28" s="5"/>
      <c r="L28" s="5"/>
      <c r="M28" s="5"/>
      <c r="N28" s="5"/>
      <c r="O28" s="5"/>
      <c r="P28" s="5">
        <f t="shared" si="1"/>
        <v>9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6">
        <v>9</v>
      </c>
      <c r="AB28" s="5"/>
      <c r="AC28" s="5"/>
    </row>
    <row r="29" spans="1:29" ht="24">
      <c r="A29" s="22" t="s">
        <v>37</v>
      </c>
      <c r="B29" s="5">
        <f t="shared" si="0"/>
        <v>18.2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7">
        <v>18.2</v>
      </c>
      <c r="N29" s="5"/>
      <c r="O29" s="5"/>
      <c r="P29" s="5">
        <f t="shared" si="1"/>
        <v>18.2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7">
        <v>18.2</v>
      </c>
      <c r="AB29" s="5"/>
      <c r="AC29" s="5"/>
    </row>
    <row r="30" spans="1:29" ht="24">
      <c r="A30" s="22" t="s">
        <v>38</v>
      </c>
      <c r="B30" s="5">
        <f t="shared" si="0"/>
        <v>20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>
        <v>20</v>
      </c>
      <c r="P30" s="5">
        <f t="shared" si="1"/>
        <v>20</v>
      </c>
      <c r="Q30" s="5"/>
      <c r="R30" s="5"/>
      <c r="S30" s="5"/>
      <c r="T30" s="5"/>
      <c r="U30" s="5"/>
      <c r="V30" s="5"/>
      <c r="W30" s="5"/>
      <c r="X30" s="5"/>
      <c r="Y30" s="6">
        <v>20</v>
      </c>
      <c r="Z30" s="5"/>
      <c r="AA30" s="5"/>
      <c r="AB30" s="5"/>
      <c r="AC30" s="5"/>
    </row>
    <row r="31" spans="1:29" ht="24">
      <c r="A31" s="22" t="s">
        <v>39</v>
      </c>
      <c r="B31" s="5">
        <f t="shared" si="0"/>
        <v>14.46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6">
        <v>14.46</v>
      </c>
      <c r="N31" s="5"/>
      <c r="O31" s="5"/>
      <c r="P31" s="5">
        <f t="shared" si="1"/>
        <v>14.46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6">
        <v>14.46</v>
      </c>
      <c r="AB31" s="5"/>
      <c r="AC31" s="5"/>
    </row>
    <row r="32" spans="1:29" ht="24">
      <c r="A32" s="22" t="s">
        <v>40</v>
      </c>
      <c r="B32" s="5">
        <f t="shared" si="0"/>
        <v>30.96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6">
        <v>30.96</v>
      </c>
      <c r="N32" s="5"/>
      <c r="O32" s="5"/>
      <c r="P32" s="5">
        <f t="shared" si="1"/>
        <v>30.96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6">
        <v>30.96</v>
      </c>
      <c r="AB32" s="5"/>
      <c r="AC32" s="5"/>
    </row>
    <row r="33" spans="1:29" ht="30.75" customHeight="1">
      <c r="A33" s="18" t="s">
        <v>41</v>
      </c>
      <c r="B33" s="5">
        <f t="shared" si="0"/>
        <v>3</v>
      </c>
      <c r="C33" s="5"/>
      <c r="D33" s="5"/>
      <c r="E33" s="5"/>
      <c r="F33" s="5"/>
      <c r="G33" s="5"/>
      <c r="H33" s="6">
        <v>1.1080000000000001</v>
      </c>
      <c r="I33" s="5"/>
      <c r="J33" s="5"/>
      <c r="K33" s="5"/>
      <c r="L33" s="5"/>
      <c r="M33" s="7">
        <v>1.8919999999999999</v>
      </c>
      <c r="N33" s="5"/>
      <c r="O33" s="5"/>
      <c r="P33" s="5">
        <f t="shared" si="1"/>
        <v>3</v>
      </c>
      <c r="Q33" s="5"/>
      <c r="R33" s="5"/>
      <c r="S33" s="5"/>
      <c r="T33" s="1">
        <v>1.8919999999999999</v>
      </c>
      <c r="U33" s="5"/>
      <c r="V33" s="6">
        <v>1.1080000000000001</v>
      </c>
      <c r="W33" s="5"/>
      <c r="X33" s="5"/>
      <c r="Y33" s="5"/>
      <c r="Z33" s="5"/>
      <c r="AA33" s="5"/>
      <c r="AB33" s="5"/>
      <c r="AC33" s="5"/>
    </row>
    <row r="34" spans="1:29" ht="36">
      <c r="A34" s="22" t="s">
        <v>42</v>
      </c>
      <c r="B34" s="5">
        <f t="shared" si="0"/>
        <v>16</v>
      </c>
      <c r="C34" s="5"/>
      <c r="D34" s="5"/>
      <c r="E34" s="5"/>
      <c r="F34" s="5"/>
      <c r="G34" s="7">
        <v>4.75</v>
      </c>
      <c r="H34" s="5"/>
      <c r="I34" s="5"/>
      <c r="J34" s="7">
        <v>11.25</v>
      </c>
      <c r="K34" s="5"/>
      <c r="L34" s="5"/>
      <c r="M34" s="5"/>
      <c r="N34" s="5"/>
      <c r="O34" s="5"/>
      <c r="P34" s="5">
        <f t="shared" si="1"/>
        <v>16</v>
      </c>
      <c r="Q34" s="5"/>
      <c r="R34" s="5"/>
      <c r="S34" s="5"/>
      <c r="T34" s="5"/>
      <c r="U34" s="5">
        <v>16</v>
      </c>
      <c r="V34" s="5"/>
      <c r="W34" s="5"/>
      <c r="X34" s="5"/>
      <c r="Y34" s="5"/>
      <c r="Z34" s="5"/>
      <c r="AA34" s="5"/>
      <c r="AB34" s="5"/>
      <c r="AC34" s="5"/>
    </row>
    <row r="35" spans="1:29" ht="24">
      <c r="A35" s="22" t="s">
        <v>43</v>
      </c>
      <c r="B35" s="5">
        <f t="shared" si="0"/>
        <v>29.44</v>
      </c>
      <c r="C35" s="5"/>
      <c r="D35" s="5"/>
      <c r="E35" s="5"/>
      <c r="F35" s="5">
        <v>5.4370000000000003</v>
      </c>
      <c r="G35" s="5"/>
      <c r="H35" s="5"/>
      <c r="I35" s="5"/>
      <c r="J35" s="7">
        <v>24.003</v>
      </c>
      <c r="K35" s="5"/>
      <c r="L35" s="5"/>
      <c r="M35" s="5"/>
      <c r="N35" s="5"/>
      <c r="O35" s="5"/>
      <c r="P35" s="5">
        <f t="shared" si="1"/>
        <v>29.44</v>
      </c>
      <c r="Q35" s="5"/>
      <c r="R35" s="5"/>
      <c r="S35" s="5"/>
      <c r="T35" s="5">
        <v>29.44</v>
      </c>
      <c r="U35" s="5"/>
      <c r="V35" s="5"/>
      <c r="W35" s="5"/>
      <c r="X35" s="5"/>
      <c r="Y35" s="5"/>
      <c r="Z35" s="5"/>
      <c r="AA35" s="5"/>
      <c r="AB35" s="5"/>
      <c r="AC35" s="5"/>
    </row>
    <row r="36" spans="1:29" ht="24">
      <c r="A36" s="22" t="s">
        <v>45</v>
      </c>
      <c r="B36" s="5">
        <f t="shared" si="0"/>
        <v>128</v>
      </c>
      <c r="C36" s="5"/>
      <c r="D36" s="5">
        <v>104.9211</v>
      </c>
      <c r="E36" s="6">
        <v>23.078900000000001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>
        <f t="shared" si="1"/>
        <v>128</v>
      </c>
      <c r="Q36" s="5"/>
      <c r="R36" s="5">
        <v>60</v>
      </c>
      <c r="S36" s="5">
        <v>68</v>
      </c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36">
      <c r="A37" s="22" t="s">
        <v>47</v>
      </c>
      <c r="B37" s="5">
        <f t="shared" si="0"/>
        <v>9</v>
      </c>
      <c r="C37" s="5"/>
      <c r="D37" s="5"/>
      <c r="E37" s="5"/>
      <c r="F37" s="5"/>
      <c r="G37" s="5"/>
      <c r="H37" s="6">
        <v>9</v>
      </c>
      <c r="I37" s="5"/>
      <c r="J37" s="5"/>
      <c r="K37" s="5"/>
      <c r="L37" s="5"/>
      <c r="M37" s="5"/>
      <c r="N37" s="5"/>
      <c r="O37" s="5"/>
      <c r="P37" s="5">
        <f t="shared" si="1"/>
        <v>12</v>
      </c>
      <c r="Q37" s="5"/>
      <c r="R37" s="5"/>
      <c r="S37" s="5">
        <v>12</v>
      </c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24">
      <c r="A38" s="22" t="s">
        <v>48</v>
      </c>
      <c r="B38" s="5">
        <f t="shared" si="0"/>
        <v>5</v>
      </c>
      <c r="C38" s="5"/>
      <c r="D38" s="5"/>
      <c r="E38" s="5"/>
      <c r="F38" s="5"/>
      <c r="G38" s="6">
        <v>5</v>
      </c>
      <c r="H38" s="5"/>
      <c r="I38" s="5"/>
      <c r="J38" s="5"/>
      <c r="K38" s="5"/>
      <c r="L38" s="5"/>
      <c r="M38" s="5"/>
      <c r="N38" s="5"/>
      <c r="O38" s="5"/>
      <c r="P38" s="5">
        <f t="shared" si="1"/>
        <v>5</v>
      </c>
      <c r="Q38" s="5"/>
      <c r="R38" s="5"/>
      <c r="S38" s="5"/>
      <c r="T38" s="5"/>
      <c r="U38" s="5"/>
      <c r="V38" s="6">
        <v>5</v>
      </c>
      <c r="W38" s="5"/>
      <c r="X38" s="5"/>
      <c r="Y38" s="5"/>
      <c r="Z38" s="5"/>
      <c r="AA38" s="5"/>
      <c r="AB38" s="5"/>
      <c r="AC38" s="5"/>
    </row>
    <row r="39" spans="1:29" ht="24">
      <c r="A39" s="22" t="s">
        <v>49</v>
      </c>
      <c r="B39" s="5">
        <f t="shared" si="0"/>
        <v>5</v>
      </c>
      <c r="C39" s="5"/>
      <c r="D39" s="5"/>
      <c r="E39" s="5"/>
      <c r="F39" s="5"/>
      <c r="G39" s="6">
        <v>5</v>
      </c>
      <c r="H39" s="5"/>
      <c r="I39" s="5"/>
      <c r="J39" s="5"/>
      <c r="K39" s="5"/>
      <c r="L39" s="5"/>
      <c r="M39" s="5"/>
      <c r="N39" s="5"/>
      <c r="O39" s="5"/>
      <c r="P39" s="5">
        <f t="shared" si="1"/>
        <v>5</v>
      </c>
      <c r="Q39" s="5"/>
      <c r="R39" s="5"/>
      <c r="S39" s="5"/>
      <c r="T39" s="5"/>
      <c r="U39" s="5"/>
      <c r="V39" s="6">
        <v>5</v>
      </c>
      <c r="W39" s="5"/>
      <c r="X39" s="5"/>
      <c r="Y39" s="5"/>
      <c r="Z39" s="5"/>
      <c r="AA39" s="5"/>
      <c r="AB39" s="5"/>
      <c r="AC39" s="5"/>
    </row>
    <row r="40" spans="1:29" ht="24">
      <c r="A40" s="22" t="s">
        <v>50</v>
      </c>
      <c r="B40" s="5">
        <f t="shared" si="0"/>
        <v>5</v>
      </c>
      <c r="C40" s="5"/>
      <c r="D40" s="5"/>
      <c r="E40" s="5"/>
      <c r="F40" s="5"/>
      <c r="G40" s="6">
        <v>5</v>
      </c>
      <c r="H40" s="5"/>
      <c r="I40" s="5"/>
      <c r="J40" s="5"/>
      <c r="K40" s="5"/>
      <c r="L40" s="5"/>
      <c r="M40" s="5"/>
      <c r="N40" s="5"/>
      <c r="O40" s="5"/>
      <c r="P40" s="5">
        <f t="shared" si="1"/>
        <v>5</v>
      </c>
      <c r="Q40" s="5"/>
      <c r="R40" s="5"/>
      <c r="S40" s="5"/>
      <c r="T40" s="5"/>
      <c r="U40" s="5"/>
      <c r="V40" s="6">
        <v>5</v>
      </c>
      <c r="W40" s="5"/>
      <c r="X40" s="5"/>
      <c r="Y40" s="5"/>
      <c r="Z40" s="5"/>
      <c r="AA40" s="5"/>
      <c r="AB40" s="5"/>
      <c r="AC40" s="5"/>
    </row>
    <row r="41" spans="1:29" ht="24">
      <c r="A41" s="22" t="s">
        <v>51</v>
      </c>
      <c r="B41" s="5">
        <f t="shared" si="0"/>
        <v>5</v>
      </c>
      <c r="C41" s="5"/>
      <c r="D41" s="5"/>
      <c r="E41" s="5"/>
      <c r="F41" s="5"/>
      <c r="G41" s="6">
        <v>5</v>
      </c>
      <c r="H41" s="5"/>
      <c r="I41" s="5"/>
      <c r="J41" s="5"/>
      <c r="K41" s="5"/>
      <c r="L41" s="5"/>
      <c r="M41" s="5"/>
      <c r="N41" s="5"/>
      <c r="O41" s="5"/>
      <c r="P41" s="5">
        <f t="shared" si="1"/>
        <v>5</v>
      </c>
      <c r="Q41" s="5"/>
      <c r="R41" s="5"/>
      <c r="S41" s="5"/>
      <c r="T41" s="5"/>
      <c r="U41" s="5"/>
      <c r="V41" s="6">
        <v>5</v>
      </c>
      <c r="W41" s="5"/>
      <c r="X41" s="5"/>
      <c r="Y41" s="5"/>
      <c r="Z41" s="5"/>
      <c r="AA41" s="5"/>
      <c r="AB41" s="5"/>
      <c r="AC41" s="5"/>
    </row>
    <row r="42" spans="1:29" ht="24">
      <c r="A42" s="22" t="s">
        <v>52</v>
      </c>
      <c r="B42" s="5">
        <f t="shared" si="0"/>
        <v>5</v>
      </c>
      <c r="C42" s="5"/>
      <c r="D42" s="5"/>
      <c r="E42" s="5"/>
      <c r="F42" s="5"/>
      <c r="G42" s="6">
        <v>5</v>
      </c>
      <c r="H42" s="5"/>
      <c r="I42" s="5"/>
      <c r="J42" s="5"/>
      <c r="K42" s="5"/>
      <c r="L42" s="5"/>
      <c r="M42" s="5"/>
      <c r="N42" s="5"/>
      <c r="O42" s="5"/>
      <c r="P42" s="5">
        <f t="shared" si="1"/>
        <v>5</v>
      </c>
      <c r="Q42" s="5"/>
      <c r="R42" s="5"/>
      <c r="S42" s="5"/>
      <c r="T42" s="5"/>
      <c r="U42" s="5"/>
      <c r="V42" s="6">
        <v>5</v>
      </c>
      <c r="W42" s="5"/>
      <c r="X42" s="5"/>
      <c r="Y42" s="5"/>
      <c r="Z42" s="5"/>
      <c r="AA42" s="5"/>
      <c r="AB42" s="5"/>
      <c r="AC42" s="5"/>
    </row>
    <row r="43" spans="1:29" ht="24">
      <c r="A43" s="18" t="s">
        <v>53</v>
      </c>
      <c r="B43" s="5">
        <f t="shared" si="0"/>
        <v>5</v>
      </c>
      <c r="C43" s="5"/>
      <c r="D43" s="5"/>
      <c r="E43" s="5"/>
      <c r="F43" s="5"/>
      <c r="G43" s="6">
        <v>2</v>
      </c>
      <c r="H43" s="3">
        <v>3</v>
      </c>
      <c r="I43" s="5"/>
      <c r="J43" s="5"/>
      <c r="K43" s="5"/>
      <c r="L43" s="5"/>
      <c r="M43" s="5"/>
      <c r="N43" s="5"/>
      <c r="O43" s="5"/>
      <c r="P43" s="5">
        <f t="shared" si="1"/>
        <v>5</v>
      </c>
      <c r="Q43" s="5"/>
      <c r="R43" s="5"/>
      <c r="S43" s="5"/>
      <c r="T43" s="5"/>
      <c r="U43" s="5"/>
      <c r="V43" s="6">
        <v>5</v>
      </c>
      <c r="W43" s="5"/>
      <c r="X43" s="5"/>
      <c r="Y43" s="5"/>
      <c r="Z43" s="5"/>
      <c r="AA43" s="5"/>
      <c r="AB43" s="5"/>
      <c r="AC43" s="5"/>
    </row>
    <row r="44" spans="1:29" ht="24">
      <c r="A44" s="22" t="s">
        <v>54</v>
      </c>
      <c r="B44" s="5">
        <f t="shared" si="0"/>
        <v>10</v>
      </c>
      <c r="C44" s="5"/>
      <c r="D44" s="5"/>
      <c r="E44" s="6">
        <v>10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>
        <f t="shared" si="1"/>
        <v>10</v>
      </c>
      <c r="Q44" s="5"/>
      <c r="R44" s="5"/>
      <c r="S44" s="5"/>
      <c r="T44" s="5"/>
      <c r="U44" s="5"/>
      <c r="V44" s="6">
        <v>10</v>
      </c>
      <c r="W44" s="5"/>
      <c r="X44" s="5"/>
      <c r="Y44" s="5"/>
      <c r="Z44" s="5"/>
      <c r="AA44" s="5"/>
      <c r="AB44" s="5"/>
      <c r="AC44" s="5"/>
    </row>
    <row r="45" spans="1:29" ht="24">
      <c r="A45" s="22" t="s">
        <v>55</v>
      </c>
      <c r="B45" s="5">
        <f t="shared" si="0"/>
        <v>5</v>
      </c>
      <c r="C45" s="5"/>
      <c r="D45" s="5"/>
      <c r="E45" s="6">
        <v>5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>
        <f t="shared" si="1"/>
        <v>5</v>
      </c>
      <c r="Q45" s="5"/>
      <c r="R45" s="5"/>
      <c r="S45" s="5"/>
      <c r="T45" s="5"/>
      <c r="U45" s="5"/>
      <c r="V45" s="6">
        <v>5</v>
      </c>
      <c r="W45" s="5"/>
      <c r="X45" s="5"/>
      <c r="Y45" s="5"/>
      <c r="Z45" s="5"/>
      <c r="AA45" s="5"/>
      <c r="AB45" s="5"/>
      <c r="AC45" s="5"/>
    </row>
    <row r="46" spans="1:29" ht="24">
      <c r="A46" s="22" t="s">
        <v>56</v>
      </c>
      <c r="B46" s="5">
        <f t="shared" si="0"/>
        <v>5</v>
      </c>
      <c r="C46" s="5"/>
      <c r="D46" s="5"/>
      <c r="E46" s="6">
        <v>5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>
        <f t="shared" si="1"/>
        <v>5</v>
      </c>
      <c r="Q46" s="5"/>
      <c r="R46" s="5"/>
      <c r="S46" s="5"/>
      <c r="T46" s="5"/>
      <c r="U46" s="5"/>
      <c r="V46" s="6">
        <v>5</v>
      </c>
      <c r="W46" s="5"/>
      <c r="X46" s="5"/>
      <c r="Y46" s="5"/>
      <c r="Z46" s="5"/>
      <c r="AA46" s="5"/>
      <c r="AB46" s="5"/>
      <c r="AC46" s="5"/>
    </row>
    <row r="47" spans="1:29" ht="24">
      <c r="A47" s="22" t="s">
        <v>57</v>
      </c>
      <c r="B47" s="5">
        <f t="shared" si="0"/>
        <v>5</v>
      </c>
      <c r="C47" s="5"/>
      <c r="D47" s="5"/>
      <c r="E47" s="6">
        <v>5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>
        <f t="shared" si="1"/>
        <v>5</v>
      </c>
      <c r="Q47" s="5"/>
      <c r="R47" s="5"/>
      <c r="S47" s="5"/>
      <c r="T47" s="5"/>
      <c r="U47" s="5"/>
      <c r="V47" s="6">
        <v>5</v>
      </c>
      <c r="W47" s="5"/>
      <c r="X47" s="5"/>
      <c r="Y47" s="5"/>
      <c r="Z47" s="5"/>
      <c r="AA47" s="5"/>
      <c r="AB47" s="5"/>
      <c r="AC47" s="5"/>
    </row>
    <row r="48" spans="1:29" ht="24">
      <c r="A48" s="22" t="s">
        <v>58</v>
      </c>
      <c r="B48" s="5">
        <f t="shared" si="0"/>
        <v>5</v>
      </c>
      <c r="C48" s="5"/>
      <c r="D48" s="5"/>
      <c r="E48" s="6">
        <v>5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>
        <f t="shared" si="1"/>
        <v>5</v>
      </c>
      <c r="Q48" s="5"/>
      <c r="R48" s="5"/>
      <c r="S48" s="5"/>
      <c r="T48" s="5"/>
      <c r="U48" s="5"/>
      <c r="V48" s="6">
        <v>5</v>
      </c>
      <c r="W48" s="5"/>
      <c r="X48" s="5"/>
      <c r="Y48" s="5"/>
      <c r="Z48" s="5"/>
      <c r="AA48" s="5"/>
      <c r="AB48" s="5"/>
      <c r="AC48" s="5"/>
    </row>
    <row r="49" spans="1:29" ht="24">
      <c r="A49" s="22" t="s">
        <v>59</v>
      </c>
      <c r="B49" s="5">
        <f t="shared" si="0"/>
        <v>10</v>
      </c>
      <c r="C49" s="5"/>
      <c r="D49" s="5"/>
      <c r="E49" s="6">
        <v>10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>
        <f t="shared" si="1"/>
        <v>10</v>
      </c>
      <c r="Q49" s="5"/>
      <c r="R49" s="5"/>
      <c r="S49" s="5"/>
      <c r="T49" s="5"/>
      <c r="U49" s="5"/>
      <c r="V49" s="6">
        <v>10</v>
      </c>
      <c r="W49" s="5"/>
      <c r="X49" s="5"/>
      <c r="Y49" s="5"/>
      <c r="Z49" s="5"/>
      <c r="AA49" s="5"/>
      <c r="AB49" s="5"/>
      <c r="AC49" s="5"/>
    </row>
    <row r="50" spans="1:29">
      <c r="A50" s="22" t="s">
        <v>60</v>
      </c>
      <c r="B50" s="5">
        <f t="shared" si="0"/>
        <v>170</v>
      </c>
      <c r="C50" s="5"/>
      <c r="D50" s="5"/>
      <c r="E50" s="6">
        <v>170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>
        <f t="shared" si="1"/>
        <v>170</v>
      </c>
      <c r="Q50" s="5"/>
      <c r="R50" s="5"/>
      <c r="S50" s="5"/>
      <c r="T50" s="5"/>
      <c r="U50" s="5"/>
      <c r="V50" s="6">
        <v>170</v>
      </c>
      <c r="W50" s="5"/>
      <c r="X50" s="5"/>
      <c r="Y50" s="5"/>
      <c r="Z50" s="5"/>
      <c r="AA50" s="5"/>
      <c r="AB50" s="5"/>
      <c r="AC50" s="5"/>
    </row>
    <row r="51" spans="1:29">
      <c r="A51" s="22" t="s">
        <v>61</v>
      </c>
      <c r="B51" s="5">
        <f t="shared" si="0"/>
        <v>30</v>
      </c>
      <c r="C51" s="5"/>
      <c r="D51" s="5"/>
      <c r="E51" s="6">
        <v>30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>
        <f t="shared" si="1"/>
        <v>30</v>
      </c>
      <c r="Q51" s="5"/>
      <c r="R51" s="5"/>
      <c r="S51" s="5"/>
      <c r="T51" s="5"/>
      <c r="U51" s="5"/>
      <c r="V51" s="6">
        <v>30</v>
      </c>
      <c r="W51" s="5"/>
      <c r="X51" s="5"/>
      <c r="Y51" s="5"/>
      <c r="Z51" s="5"/>
      <c r="AA51" s="5"/>
      <c r="AB51" s="5"/>
      <c r="AC51" s="5"/>
    </row>
    <row r="52" spans="1:29">
      <c r="A52" s="22" t="s">
        <v>62</v>
      </c>
      <c r="B52" s="5">
        <f t="shared" si="0"/>
        <v>60</v>
      </c>
      <c r="C52" s="5"/>
      <c r="D52" s="5"/>
      <c r="E52" s="6">
        <v>60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>
        <f t="shared" si="1"/>
        <v>60</v>
      </c>
      <c r="Q52" s="5"/>
      <c r="R52" s="5"/>
      <c r="S52" s="5"/>
      <c r="T52" s="5"/>
      <c r="U52" s="5"/>
      <c r="V52" s="6">
        <v>60</v>
      </c>
      <c r="W52" s="5"/>
      <c r="X52" s="5"/>
      <c r="Y52" s="5"/>
      <c r="Z52" s="5"/>
      <c r="AA52" s="5"/>
      <c r="AB52" s="5"/>
      <c r="AC52" s="5"/>
    </row>
    <row r="53" spans="1:29">
      <c r="A53" s="22" t="s">
        <v>63</v>
      </c>
      <c r="B53" s="5">
        <f t="shared" si="0"/>
        <v>100</v>
      </c>
      <c r="C53" s="5"/>
      <c r="D53" s="5"/>
      <c r="E53" s="5"/>
      <c r="F53" s="5"/>
      <c r="G53" s="5"/>
      <c r="H53" s="5">
        <v>100</v>
      </c>
      <c r="I53" s="5"/>
      <c r="J53" s="5"/>
      <c r="K53" s="5"/>
      <c r="L53" s="5"/>
      <c r="M53" s="5"/>
      <c r="N53" s="5"/>
      <c r="O53" s="5"/>
      <c r="P53" s="5">
        <f t="shared" si="1"/>
        <v>100</v>
      </c>
      <c r="Q53" s="5"/>
      <c r="R53" s="5">
        <v>100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>
      <c r="A54" s="22" t="s">
        <v>63</v>
      </c>
      <c r="B54" s="5">
        <f t="shared" si="0"/>
        <v>100</v>
      </c>
      <c r="C54" s="5"/>
      <c r="D54" s="5"/>
      <c r="E54" s="5"/>
      <c r="F54" s="5"/>
      <c r="G54" s="5"/>
      <c r="H54" s="6">
        <v>100</v>
      </c>
      <c r="I54" s="5"/>
      <c r="J54" s="5"/>
      <c r="K54" s="5"/>
      <c r="L54" s="5"/>
      <c r="M54" s="5"/>
      <c r="N54" s="5"/>
      <c r="O54" s="5"/>
      <c r="P54" s="5">
        <f t="shared" si="1"/>
        <v>100</v>
      </c>
      <c r="Q54" s="5"/>
      <c r="R54" s="5">
        <v>50</v>
      </c>
      <c r="S54" s="5"/>
      <c r="T54" s="5"/>
      <c r="U54" s="5">
        <v>27</v>
      </c>
      <c r="V54" s="5">
        <v>23</v>
      </c>
      <c r="W54" s="5"/>
      <c r="X54" s="5"/>
      <c r="Y54" s="5"/>
      <c r="Z54" s="5"/>
      <c r="AA54" s="5"/>
      <c r="AB54" s="5"/>
      <c r="AC54" s="5"/>
    </row>
    <row r="55" spans="1:29">
      <c r="A55" s="22" t="s">
        <v>64</v>
      </c>
      <c r="B55" s="5">
        <f t="shared" si="0"/>
        <v>10</v>
      </c>
      <c r="C55" s="5"/>
      <c r="D55" s="5"/>
      <c r="E55" s="5"/>
      <c r="F55" s="5"/>
      <c r="G55" s="5"/>
      <c r="H55" s="6">
        <v>10</v>
      </c>
      <c r="I55" s="5"/>
      <c r="J55" s="5"/>
      <c r="K55" s="5"/>
      <c r="L55" s="5"/>
      <c r="M55" s="5"/>
      <c r="N55" s="5"/>
      <c r="O55" s="5"/>
      <c r="P55" s="5">
        <f t="shared" si="1"/>
        <v>10</v>
      </c>
      <c r="Q55" s="5"/>
      <c r="R55" s="6">
        <v>10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>
      <c r="A56" s="22" t="s">
        <v>64</v>
      </c>
      <c r="B56" s="5">
        <f t="shared" si="0"/>
        <v>10</v>
      </c>
      <c r="C56" s="5"/>
      <c r="D56" s="5"/>
      <c r="E56" s="5"/>
      <c r="F56" s="5"/>
      <c r="G56" s="5"/>
      <c r="H56" s="6">
        <v>10</v>
      </c>
      <c r="I56" s="5"/>
      <c r="J56" s="5"/>
      <c r="K56" s="5"/>
      <c r="L56" s="5"/>
      <c r="M56" s="5"/>
      <c r="N56" s="5"/>
      <c r="O56" s="5"/>
      <c r="P56" s="5">
        <f t="shared" si="1"/>
        <v>10</v>
      </c>
      <c r="Q56" s="5"/>
      <c r="R56" s="6">
        <v>10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>
      <c r="A57" s="22" t="s">
        <v>64</v>
      </c>
      <c r="B57" s="5">
        <f t="shared" si="0"/>
        <v>25</v>
      </c>
      <c r="C57" s="5"/>
      <c r="D57" s="5"/>
      <c r="E57" s="5"/>
      <c r="F57" s="5"/>
      <c r="G57" s="5"/>
      <c r="H57" s="6">
        <v>25</v>
      </c>
      <c r="I57" s="5"/>
      <c r="J57" s="5"/>
      <c r="K57" s="5"/>
      <c r="L57" s="5"/>
      <c r="M57" s="5"/>
      <c r="N57" s="5"/>
      <c r="O57" s="5"/>
      <c r="P57" s="5">
        <f t="shared" si="1"/>
        <v>25</v>
      </c>
      <c r="Q57" s="5"/>
      <c r="R57" s="6">
        <v>25</v>
      </c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>
      <c r="A58" s="22" t="s">
        <v>64</v>
      </c>
      <c r="B58" s="5">
        <f t="shared" si="0"/>
        <v>10</v>
      </c>
      <c r="C58" s="5"/>
      <c r="D58" s="5"/>
      <c r="E58" s="5"/>
      <c r="F58" s="5"/>
      <c r="G58" s="5"/>
      <c r="H58" s="6">
        <v>10</v>
      </c>
      <c r="I58" s="5"/>
      <c r="J58" s="5"/>
      <c r="K58" s="5"/>
      <c r="L58" s="5"/>
      <c r="M58" s="5"/>
      <c r="N58" s="5"/>
      <c r="O58" s="5"/>
      <c r="P58" s="5">
        <f t="shared" si="1"/>
        <v>10</v>
      </c>
      <c r="Q58" s="5"/>
      <c r="R58" s="6">
        <v>10</v>
      </c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>
      <c r="A59" s="22" t="s">
        <v>64</v>
      </c>
      <c r="B59" s="5">
        <f t="shared" si="0"/>
        <v>5</v>
      </c>
      <c r="C59" s="5"/>
      <c r="D59" s="5"/>
      <c r="E59" s="5"/>
      <c r="F59" s="5"/>
      <c r="G59" s="5"/>
      <c r="H59" s="6">
        <v>5</v>
      </c>
      <c r="I59" s="5"/>
      <c r="J59" s="5"/>
      <c r="K59" s="5"/>
      <c r="L59" s="5"/>
      <c r="M59" s="5"/>
      <c r="N59" s="5"/>
      <c r="O59" s="5"/>
      <c r="P59" s="5">
        <f t="shared" si="1"/>
        <v>5</v>
      </c>
      <c r="Q59" s="5"/>
      <c r="R59" s="6">
        <v>5</v>
      </c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>
      <c r="A60" s="22" t="s">
        <v>64</v>
      </c>
      <c r="B60" s="5">
        <f t="shared" si="0"/>
        <v>10</v>
      </c>
      <c r="C60" s="5"/>
      <c r="D60" s="5"/>
      <c r="E60" s="5"/>
      <c r="F60" s="5"/>
      <c r="G60" s="5"/>
      <c r="H60" s="6">
        <v>10</v>
      </c>
      <c r="I60" s="5"/>
      <c r="J60" s="5"/>
      <c r="K60" s="5"/>
      <c r="L60" s="5"/>
      <c r="M60" s="5"/>
      <c r="N60" s="5"/>
      <c r="O60" s="5"/>
      <c r="P60" s="5">
        <f t="shared" si="1"/>
        <v>10</v>
      </c>
      <c r="Q60" s="5"/>
      <c r="R60" s="6">
        <v>10</v>
      </c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>
      <c r="A61" s="22" t="s">
        <v>64</v>
      </c>
      <c r="B61" s="5">
        <f t="shared" si="0"/>
        <v>10</v>
      </c>
      <c r="C61" s="5"/>
      <c r="D61" s="5"/>
      <c r="E61" s="5"/>
      <c r="F61" s="5"/>
      <c r="G61" s="5"/>
      <c r="H61" s="6">
        <v>10</v>
      </c>
      <c r="I61" s="5"/>
      <c r="J61" s="5"/>
      <c r="K61" s="5"/>
      <c r="L61" s="5"/>
      <c r="M61" s="5"/>
      <c r="N61" s="5"/>
      <c r="O61" s="5"/>
      <c r="P61" s="5">
        <f t="shared" si="1"/>
        <v>10</v>
      </c>
      <c r="Q61" s="5"/>
      <c r="R61" s="6">
        <v>10</v>
      </c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>
      <c r="A62" s="22" t="s">
        <v>64</v>
      </c>
      <c r="B62" s="5">
        <f t="shared" si="0"/>
        <v>5</v>
      </c>
      <c r="C62" s="5"/>
      <c r="D62" s="5"/>
      <c r="E62" s="5"/>
      <c r="F62" s="5"/>
      <c r="G62" s="5"/>
      <c r="H62" s="6">
        <v>5</v>
      </c>
      <c r="I62" s="5"/>
      <c r="J62" s="5"/>
      <c r="K62" s="5"/>
      <c r="L62" s="5"/>
      <c r="M62" s="5"/>
      <c r="N62" s="5"/>
      <c r="O62" s="5"/>
      <c r="P62" s="5">
        <f t="shared" si="1"/>
        <v>5</v>
      </c>
      <c r="Q62" s="5"/>
      <c r="R62" s="6">
        <v>5</v>
      </c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>
      <c r="A63" s="22" t="s">
        <v>64</v>
      </c>
      <c r="B63" s="5">
        <f t="shared" si="0"/>
        <v>30</v>
      </c>
      <c r="C63" s="5"/>
      <c r="D63" s="5"/>
      <c r="E63" s="5"/>
      <c r="F63" s="5"/>
      <c r="G63" s="5"/>
      <c r="H63" s="6">
        <v>30</v>
      </c>
      <c r="I63" s="5"/>
      <c r="J63" s="5"/>
      <c r="K63" s="5"/>
      <c r="L63" s="5"/>
      <c r="M63" s="5"/>
      <c r="N63" s="5"/>
      <c r="O63" s="5"/>
      <c r="P63" s="5">
        <f t="shared" si="1"/>
        <v>30</v>
      </c>
      <c r="Q63" s="5"/>
      <c r="R63" s="6">
        <v>30</v>
      </c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>
      <c r="A64" s="22" t="s">
        <v>64</v>
      </c>
      <c r="B64" s="5">
        <f t="shared" si="0"/>
        <v>20</v>
      </c>
      <c r="C64" s="5"/>
      <c r="D64" s="5"/>
      <c r="E64" s="5"/>
      <c r="F64" s="5"/>
      <c r="G64" s="5"/>
      <c r="H64" s="6">
        <v>20</v>
      </c>
      <c r="I64" s="5"/>
      <c r="J64" s="5"/>
      <c r="K64" s="5"/>
      <c r="L64" s="5"/>
      <c r="M64" s="5"/>
      <c r="N64" s="5"/>
      <c r="O64" s="5"/>
      <c r="P64" s="5">
        <f t="shared" si="1"/>
        <v>20</v>
      </c>
      <c r="Q64" s="5"/>
      <c r="R64" s="6">
        <v>20</v>
      </c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>
      <c r="A65" s="22" t="s">
        <v>64</v>
      </c>
      <c r="B65" s="5">
        <f t="shared" si="0"/>
        <v>10</v>
      </c>
      <c r="C65" s="5"/>
      <c r="D65" s="5"/>
      <c r="E65" s="5"/>
      <c r="F65" s="5"/>
      <c r="G65" s="5"/>
      <c r="H65" s="6">
        <v>10</v>
      </c>
      <c r="I65" s="5"/>
      <c r="J65" s="5"/>
      <c r="K65" s="5"/>
      <c r="L65" s="5"/>
      <c r="M65" s="5"/>
      <c r="N65" s="5"/>
      <c r="O65" s="5"/>
      <c r="P65" s="5">
        <f t="shared" si="1"/>
        <v>10</v>
      </c>
      <c r="Q65" s="5"/>
      <c r="R65" s="6">
        <v>10</v>
      </c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>
      <c r="A66" s="22" t="s">
        <v>64</v>
      </c>
      <c r="B66" s="5">
        <f t="shared" si="0"/>
        <v>5</v>
      </c>
      <c r="C66" s="5"/>
      <c r="D66" s="5"/>
      <c r="E66" s="5"/>
      <c r="F66" s="5"/>
      <c r="G66" s="5"/>
      <c r="H66" s="6">
        <v>5</v>
      </c>
      <c r="I66" s="5"/>
      <c r="J66" s="5"/>
      <c r="K66" s="5"/>
      <c r="L66" s="5"/>
      <c r="M66" s="5"/>
      <c r="N66" s="5"/>
      <c r="O66" s="5"/>
      <c r="P66" s="5">
        <f t="shared" si="1"/>
        <v>5</v>
      </c>
      <c r="Q66" s="5"/>
      <c r="R66" s="6">
        <v>5</v>
      </c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24">
      <c r="A67" s="22" t="s">
        <v>65</v>
      </c>
      <c r="B67" s="5">
        <f t="shared" si="0"/>
        <v>15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7">
        <v>15</v>
      </c>
      <c r="O67" s="5"/>
      <c r="P67" s="5">
        <f t="shared" si="1"/>
        <v>15</v>
      </c>
      <c r="Q67" s="5"/>
      <c r="R67" s="5"/>
      <c r="S67" s="5"/>
      <c r="T67" s="5"/>
      <c r="U67" s="5"/>
      <c r="V67" s="7">
        <v>15</v>
      </c>
      <c r="W67" s="5"/>
      <c r="X67" s="5"/>
      <c r="Y67" s="5"/>
      <c r="Z67" s="5"/>
      <c r="AA67" s="5"/>
      <c r="AB67" s="5"/>
      <c r="AC67" s="5"/>
    </row>
    <row r="68" spans="1:29" ht="24">
      <c r="A68" s="22" t="s">
        <v>66</v>
      </c>
      <c r="B68" s="5">
        <f t="shared" ref="B68:B90" si="2">SUM(C68:O68)</f>
        <v>20</v>
      </c>
      <c r="C68" s="5"/>
      <c r="D68" s="7">
        <v>20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>
        <f t="shared" ref="P68:P90" si="3">SUM(Q68:AC68)</f>
        <v>20</v>
      </c>
      <c r="Q68" s="5"/>
      <c r="R68" s="5"/>
      <c r="S68" s="5"/>
      <c r="T68" s="5"/>
      <c r="U68" s="5"/>
      <c r="V68" s="5">
        <v>5</v>
      </c>
      <c r="W68" s="5"/>
      <c r="X68" s="5"/>
      <c r="Y68" s="5"/>
      <c r="Z68" s="5"/>
      <c r="AA68" s="5">
        <v>15</v>
      </c>
      <c r="AB68" s="5"/>
      <c r="AC68" s="5"/>
    </row>
    <row r="69" spans="1:29" ht="24">
      <c r="A69" s="23" t="s">
        <v>67</v>
      </c>
      <c r="B69" s="5">
        <f t="shared" si="2"/>
        <v>70</v>
      </c>
      <c r="C69" s="5"/>
      <c r="D69" s="5">
        <v>10</v>
      </c>
      <c r="E69" s="5"/>
      <c r="F69" s="7">
        <v>40</v>
      </c>
      <c r="G69" s="5"/>
      <c r="H69" s="6">
        <v>20</v>
      </c>
      <c r="I69" s="5"/>
      <c r="J69" s="5"/>
      <c r="K69" s="5"/>
      <c r="L69" s="5"/>
      <c r="M69" s="5"/>
      <c r="N69" s="5"/>
      <c r="O69" s="5"/>
      <c r="P69" s="5">
        <f t="shared" si="3"/>
        <v>70</v>
      </c>
      <c r="Q69" s="5"/>
      <c r="R69" s="5"/>
      <c r="S69" s="5"/>
      <c r="T69" s="5">
        <v>40</v>
      </c>
      <c r="U69" s="5"/>
      <c r="V69" s="5">
        <v>30</v>
      </c>
      <c r="W69" s="5"/>
      <c r="X69" s="5"/>
      <c r="Y69" s="5"/>
      <c r="Z69" s="5"/>
      <c r="AA69" s="5"/>
      <c r="AB69" s="5"/>
      <c r="AC69" s="5"/>
    </row>
    <row r="70" spans="1:29" ht="24">
      <c r="A70" s="22" t="s">
        <v>68</v>
      </c>
      <c r="B70" s="5">
        <f t="shared" si="2"/>
        <v>12</v>
      </c>
      <c r="C70" s="5"/>
      <c r="D70" s="5"/>
      <c r="E70" s="5"/>
      <c r="F70" s="5"/>
      <c r="G70" s="5"/>
      <c r="H70" s="6">
        <v>12</v>
      </c>
      <c r="I70" s="5"/>
      <c r="J70" s="5"/>
      <c r="K70" s="5"/>
      <c r="L70" s="5"/>
      <c r="M70" s="5"/>
      <c r="N70" s="5"/>
      <c r="O70" s="5"/>
      <c r="P70" s="5">
        <f t="shared" si="3"/>
        <v>12</v>
      </c>
      <c r="Q70" s="5"/>
      <c r="R70" s="5"/>
      <c r="S70" s="6">
        <v>12</v>
      </c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36">
      <c r="A71" s="19" t="s">
        <v>69</v>
      </c>
      <c r="B71" s="5">
        <f t="shared" si="2"/>
        <v>30</v>
      </c>
      <c r="C71" s="5"/>
      <c r="D71" s="5"/>
      <c r="E71" s="5"/>
      <c r="F71" s="5"/>
      <c r="G71" s="5"/>
      <c r="H71" s="5"/>
      <c r="I71" s="5"/>
      <c r="J71" s="5"/>
      <c r="K71" s="5"/>
      <c r="L71" s="6">
        <v>30</v>
      </c>
      <c r="M71" s="5"/>
      <c r="N71" s="5"/>
      <c r="O71" s="5"/>
      <c r="P71" s="5">
        <f t="shared" si="3"/>
        <v>30</v>
      </c>
      <c r="Q71" s="5"/>
      <c r="R71" s="5"/>
      <c r="S71" s="6">
        <v>30</v>
      </c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36">
      <c r="A72" s="19" t="s">
        <v>70</v>
      </c>
      <c r="B72" s="5">
        <f t="shared" si="2"/>
        <v>20</v>
      </c>
      <c r="C72" s="5"/>
      <c r="D72" s="5"/>
      <c r="E72" s="5"/>
      <c r="F72" s="5"/>
      <c r="G72" s="5"/>
      <c r="H72" s="5"/>
      <c r="I72" s="5"/>
      <c r="J72" s="5"/>
      <c r="K72" s="5"/>
      <c r="L72" s="6">
        <v>20</v>
      </c>
      <c r="M72" s="5"/>
      <c r="N72" s="5"/>
      <c r="O72" s="5"/>
      <c r="P72" s="5">
        <f t="shared" si="3"/>
        <v>20</v>
      </c>
      <c r="Q72" s="5"/>
      <c r="R72" s="5"/>
      <c r="S72" s="6">
        <v>20</v>
      </c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24">
      <c r="A73" s="19" t="s">
        <v>71</v>
      </c>
      <c r="B73" s="5">
        <f t="shared" si="2"/>
        <v>70</v>
      </c>
      <c r="C73" s="5"/>
      <c r="D73" s="5"/>
      <c r="E73" s="6">
        <v>36.921100000000003</v>
      </c>
      <c r="F73" s="5"/>
      <c r="G73" s="5"/>
      <c r="H73" s="6">
        <v>33.078899999999997</v>
      </c>
      <c r="I73" s="5"/>
      <c r="J73" s="5"/>
      <c r="K73" s="5"/>
      <c r="L73" s="5"/>
      <c r="M73" s="5"/>
      <c r="N73" s="5"/>
      <c r="O73" s="5"/>
      <c r="P73" s="5">
        <f t="shared" si="3"/>
        <v>70</v>
      </c>
      <c r="Q73" s="5"/>
      <c r="R73" s="5"/>
      <c r="S73" s="5"/>
      <c r="T73" s="5"/>
      <c r="U73" s="5"/>
      <c r="V73" s="5">
        <v>70</v>
      </c>
      <c r="W73" s="5"/>
      <c r="X73" s="5"/>
      <c r="Y73" s="5"/>
      <c r="Z73" s="5"/>
      <c r="AA73" s="5"/>
      <c r="AB73" s="5"/>
      <c r="AC73" s="5"/>
    </row>
    <row r="74" spans="1:29" ht="36">
      <c r="A74" s="19" t="s">
        <v>72</v>
      </c>
      <c r="B74" s="5">
        <f t="shared" si="2"/>
        <v>21.45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6">
        <v>21.45</v>
      </c>
      <c r="O74" s="5"/>
      <c r="P74" s="5">
        <f t="shared" si="3"/>
        <v>21.45</v>
      </c>
      <c r="Q74" s="5"/>
      <c r="R74" s="5"/>
      <c r="S74" s="5">
        <v>0.50309999999999999</v>
      </c>
      <c r="T74" s="5">
        <v>4.5</v>
      </c>
      <c r="U74" s="5"/>
      <c r="V74" s="5">
        <v>16.446899999999999</v>
      </c>
      <c r="W74" s="5"/>
      <c r="X74" s="5"/>
      <c r="Y74" s="5"/>
      <c r="Z74" s="5"/>
      <c r="AA74" s="5"/>
      <c r="AB74" s="5"/>
      <c r="AC74" s="5"/>
    </row>
    <row r="75" spans="1:29" ht="36">
      <c r="A75" s="19" t="s">
        <v>73</v>
      </c>
      <c r="B75" s="5">
        <f t="shared" si="2"/>
        <v>30</v>
      </c>
      <c r="C75" s="5"/>
      <c r="D75" s="5"/>
      <c r="E75" s="5"/>
      <c r="F75" s="5"/>
      <c r="G75" s="5"/>
      <c r="H75" s="5"/>
      <c r="I75" s="5"/>
      <c r="J75" s="5"/>
      <c r="K75" s="5"/>
      <c r="L75" s="6">
        <v>30</v>
      </c>
      <c r="M75" s="5"/>
      <c r="N75" s="5"/>
      <c r="O75" s="5"/>
      <c r="P75" s="5">
        <f t="shared" si="3"/>
        <v>30</v>
      </c>
      <c r="Q75" s="5"/>
      <c r="R75" s="5"/>
      <c r="S75" s="6">
        <v>30</v>
      </c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36">
      <c r="A76" s="19" t="s">
        <v>90</v>
      </c>
      <c r="B76" s="5">
        <f t="shared" si="2"/>
        <v>15</v>
      </c>
      <c r="C76" s="5"/>
      <c r="D76" s="5"/>
      <c r="E76" s="5"/>
      <c r="F76" s="5"/>
      <c r="G76" s="5"/>
      <c r="H76" s="5"/>
      <c r="I76" s="5"/>
      <c r="J76" s="5"/>
      <c r="K76" s="5"/>
      <c r="L76" s="6">
        <v>15</v>
      </c>
      <c r="M76" s="5"/>
      <c r="N76" s="5"/>
      <c r="O76" s="5"/>
      <c r="P76" s="5">
        <f t="shared" si="3"/>
        <v>15</v>
      </c>
      <c r="Q76" s="5"/>
      <c r="R76" s="5"/>
      <c r="S76" s="5"/>
      <c r="T76" s="5"/>
      <c r="U76" s="5"/>
      <c r="V76" s="5">
        <v>15</v>
      </c>
      <c r="W76" s="5"/>
      <c r="X76" s="5"/>
      <c r="Y76" s="5"/>
      <c r="Z76" s="5"/>
      <c r="AA76" s="5"/>
      <c r="AB76" s="5"/>
      <c r="AC76" s="5"/>
    </row>
    <row r="77" spans="1:29" s="28" customFormat="1" ht="36">
      <c r="A77" s="24" t="s">
        <v>74</v>
      </c>
      <c r="B77" s="25">
        <f t="shared" si="2"/>
        <v>28.400000000000002</v>
      </c>
      <c r="C77" s="25"/>
      <c r="D77" s="25"/>
      <c r="E77" s="25"/>
      <c r="F77" s="25"/>
      <c r="G77" s="25"/>
      <c r="H77" s="26">
        <v>24.87</v>
      </c>
      <c r="I77" s="25"/>
      <c r="J77" s="25"/>
      <c r="K77" s="25"/>
      <c r="L77" s="25"/>
      <c r="M77" s="25"/>
      <c r="N77" s="27">
        <v>3.53</v>
      </c>
      <c r="O77" s="25"/>
      <c r="P77" s="25">
        <f t="shared" si="3"/>
        <v>28.36</v>
      </c>
      <c r="Q77" s="25"/>
      <c r="R77" s="25"/>
      <c r="S77" s="25"/>
      <c r="T77" s="25"/>
      <c r="U77" s="25"/>
      <c r="V77" s="25">
        <v>28.36</v>
      </c>
      <c r="W77" s="25"/>
      <c r="X77" s="25"/>
      <c r="Y77" s="25"/>
      <c r="Z77" s="25"/>
      <c r="AA77" s="25"/>
      <c r="AB77" s="25"/>
      <c r="AC77" s="25"/>
    </row>
    <row r="78" spans="1:29" ht="36.75" customHeight="1">
      <c r="A78" s="19" t="s">
        <v>91</v>
      </c>
      <c r="B78" s="5">
        <f t="shared" si="2"/>
        <v>15</v>
      </c>
      <c r="C78" s="5"/>
      <c r="D78" s="5"/>
      <c r="E78" s="5"/>
      <c r="F78" s="5"/>
      <c r="G78" s="5"/>
      <c r="H78" s="5"/>
      <c r="I78" s="5"/>
      <c r="J78" s="5"/>
      <c r="K78" s="5"/>
      <c r="L78" s="6">
        <v>15</v>
      </c>
      <c r="M78" s="5"/>
      <c r="N78" s="5"/>
      <c r="O78" s="5"/>
      <c r="P78" s="5">
        <f t="shared" si="3"/>
        <v>15</v>
      </c>
      <c r="Q78" s="5"/>
      <c r="R78" s="5"/>
      <c r="S78" s="5"/>
      <c r="T78" s="5"/>
      <c r="U78" s="5"/>
      <c r="V78" s="5">
        <v>15</v>
      </c>
      <c r="W78" s="5"/>
      <c r="X78" s="5"/>
      <c r="Y78" s="5"/>
      <c r="Z78" s="5"/>
      <c r="AA78" s="5"/>
      <c r="AB78" s="5"/>
      <c r="AC78" s="5"/>
    </row>
    <row r="79" spans="1:29" ht="24">
      <c r="A79" s="19" t="s">
        <v>92</v>
      </c>
      <c r="B79" s="5">
        <f t="shared" si="2"/>
        <v>60</v>
      </c>
      <c r="C79" s="5"/>
      <c r="D79" s="5"/>
      <c r="E79" s="5"/>
      <c r="F79" s="5"/>
      <c r="G79" s="5"/>
      <c r="H79" s="5"/>
      <c r="I79" s="5"/>
      <c r="J79" s="5"/>
      <c r="K79" s="5"/>
      <c r="L79" s="6">
        <v>60</v>
      </c>
      <c r="M79" s="5"/>
      <c r="N79" s="5"/>
      <c r="O79" s="5"/>
      <c r="P79" s="5">
        <f t="shared" si="3"/>
        <v>60</v>
      </c>
      <c r="Q79" s="5"/>
      <c r="R79" s="5"/>
      <c r="S79" s="5"/>
      <c r="T79" s="5"/>
      <c r="U79" s="5"/>
      <c r="V79" s="5">
        <v>60</v>
      </c>
      <c r="W79" s="5"/>
      <c r="X79" s="5"/>
      <c r="Y79" s="5"/>
      <c r="Z79" s="5"/>
      <c r="AA79" s="5"/>
      <c r="AB79" s="5"/>
      <c r="AC79" s="5"/>
    </row>
    <row r="80" spans="1:29" ht="36">
      <c r="A80" s="19" t="s">
        <v>75</v>
      </c>
      <c r="B80" s="5">
        <f t="shared" si="2"/>
        <v>52.162999999999997</v>
      </c>
      <c r="C80" s="5"/>
      <c r="D80" s="5"/>
      <c r="E80" s="5"/>
      <c r="F80" s="5"/>
      <c r="G80" s="5"/>
      <c r="H80" s="6">
        <v>27.811</v>
      </c>
      <c r="I80" s="5"/>
      <c r="J80" s="5"/>
      <c r="K80" s="5"/>
      <c r="L80" s="5"/>
      <c r="M80" s="7">
        <v>24.352</v>
      </c>
      <c r="N80" s="5"/>
      <c r="O80" s="5"/>
      <c r="P80" s="5">
        <f t="shared" si="3"/>
        <v>52.162999999999997</v>
      </c>
      <c r="Q80" s="5"/>
      <c r="R80" s="5"/>
      <c r="S80" s="5"/>
      <c r="T80" s="5"/>
      <c r="U80" s="5"/>
      <c r="V80" s="5">
        <v>52.162999999999997</v>
      </c>
      <c r="W80" s="5"/>
      <c r="X80" s="5"/>
      <c r="Y80" s="5"/>
      <c r="Z80" s="5"/>
      <c r="AA80" s="5"/>
      <c r="AB80" s="5"/>
      <c r="AC80" s="5"/>
    </row>
    <row r="81" spans="1:29" ht="36">
      <c r="A81" s="19" t="s">
        <v>76</v>
      </c>
      <c r="B81" s="5">
        <f t="shared" si="2"/>
        <v>38.466499999999996</v>
      </c>
      <c r="C81" s="5"/>
      <c r="D81" s="5"/>
      <c r="E81" s="5"/>
      <c r="F81" s="5"/>
      <c r="G81" s="5"/>
      <c r="H81" s="6">
        <v>11.676500000000001</v>
      </c>
      <c r="I81" s="5"/>
      <c r="J81" s="5">
        <v>26.79</v>
      </c>
      <c r="K81" s="5"/>
      <c r="L81" s="5"/>
      <c r="M81" s="5"/>
      <c r="N81" s="5"/>
      <c r="O81" s="5"/>
      <c r="P81" s="5">
        <f t="shared" si="3"/>
        <v>38.466500000000003</v>
      </c>
      <c r="Q81" s="5"/>
      <c r="R81" s="5"/>
      <c r="S81" s="5"/>
      <c r="T81" s="5"/>
      <c r="U81" s="5"/>
      <c r="V81" s="5">
        <v>38.466500000000003</v>
      </c>
      <c r="W81" s="5"/>
      <c r="X81" s="5"/>
      <c r="Y81" s="5"/>
      <c r="Z81" s="5"/>
      <c r="AA81" s="5"/>
      <c r="AB81" s="5"/>
      <c r="AC81" s="5"/>
    </row>
    <row r="82" spans="1:29" ht="24">
      <c r="A82" s="29" t="s">
        <v>77</v>
      </c>
      <c r="B82" s="5">
        <f t="shared" si="2"/>
        <v>80</v>
      </c>
      <c r="C82" s="5"/>
      <c r="D82" s="5"/>
      <c r="E82" s="5"/>
      <c r="F82" s="5"/>
      <c r="G82" s="5"/>
      <c r="H82" s="5"/>
      <c r="I82" s="5"/>
      <c r="J82" s="6">
        <v>80</v>
      </c>
      <c r="K82" s="5"/>
      <c r="L82" s="5"/>
      <c r="M82" s="5"/>
      <c r="N82" s="5"/>
      <c r="O82" s="5"/>
      <c r="P82" s="5">
        <f t="shared" si="3"/>
        <v>80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6">
        <v>80</v>
      </c>
    </row>
    <row r="83" spans="1:29" ht="24">
      <c r="A83" s="29" t="s">
        <v>78</v>
      </c>
      <c r="B83" s="5">
        <f t="shared" si="2"/>
        <v>50</v>
      </c>
      <c r="C83" s="5"/>
      <c r="D83" s="5"/>
      <c r="E83" s="5"/>
      <c r="F83" s="5"/>
      <c r="G83" s="5"/>
      <c r="H83" s="5"/>
      <c r="I83" s="5"/>
      <c r="J83" s="6">
        <v>50</v>
      </c>
      <c r="K83" s="5"/>
      <c r="L83" s="5"/>
      <c r="M83" s="5"/>
      <c r="N83" s="5"/>
      <c r="O83" s="5"/>
      <c r="P83" s="5">
        <f t="shared" si="3"/>
        <v>50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6">
        <v>50</v>
      </c>
    </row>
    <row r="84" spans="1:29" ht="33" customHeight="1">
      <c r="A84" s="18" t="s">
        <v>79</v>
      </c>
      <c r="B84" s="5">
        <f t="shared" si="2"/>
        <v>9</v>
      </c>
      <c r="C84" s="5"/>
      <c r="D84" s="6">
        <v>6.92</v>
      </c>
      <c r="E84" s="5"/>
      <c r="F84" s="5"/>
      <c r="G84" s="5">
        <v>2.08</v>
      </c>
      <c r="H84" s="5"/>
      <c r="I84" s="5"/>
      <c r="J84" s="5"/>
      <c r="K84" s="5"/>
      <c r="L84" s="5"/>
      <c r="M84" s="5"/>
      <c r="N84" s="5"/>
      <c r="O84" s="5"/>
      <c r="P84" s="5">
        <f t="shared" si="3"/>
        <v>9</v>
      </c>
      <c r="Q84" s="5"/>
      <c r="R84" s="5"/>
      <c r="S84" s="5">
        <v>1.75</v>
      </c>
      <c r="T84" s="5"/>
      <c r="U84" s="5">
        <v>7.25</v>
      </c>
      <c r="V84" s="5"/>
      <c r="W84" s="5"/>
      <c r="X84" s="5"/>
      <c r="Y84" s="5"/>
      <c r="Z84" s="5"/>
      <c r="AA84" s="5"/>
      <c r="AB84" s="5"/>
      <c r="AC84" s="5"/>
    </row>
    <row r="85" spans="1:29" ht="24">
      <c r="A85" s="18" t="s">
        <v>80</v>
      </c>
      <c r="B85" s="5">
        <f t="shared" si="2"/>
        <v>44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6">
        <v>44</v>
      </c>
      <c r="P85" s="5">
        <f t="shared" si="3"/>
        <v>44</v>
      </c>
      <c r="Q85" s="5"/>
      <c r="R85" s="5"/>
      <c r="S85" s="5"/>
      <c r="T85" s="5"/>
      <c r="U85" s="5"/>
      <c r="V85" s="5"/>
      <c r="W85" s="5"/>
      <c r="X85" s="5"/>
      <c r="Y85" s="5"/>
      <c r="Z85" s="6">
        <v>44</v>
      </c>
      <c r="AA85" s="5"/>
      <c r="AB85" s="5"/>
      <c r="AC85" s="5"/>
    </row>
    <row r="86" spans="1:29" ht="24">
      <c r="A86" s="18" t="s">
        <v>81</v>
      </c>
      <c r="B86" s="5">
        <f t="shared" si="2"/>
        <v>45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7">
        <v>15</v>
      </c>
      <c r="N86" s="5"/>
      <c r="O86" s="6">
        <v>30</v>
      </c>
      <c r="P86" s="5">
        <f t="shared" si="3"/>
        <v>45</v>
      </c>
      <c r="Q86" s="5"/>
      <c r="R86" s="5"/>
      <c r="S86" s="5"/>
      <c r="T86" s="5"/>
      <c r="U86" s="5"/>
      <c r="V86" s="5"/>
      <c r="W86" s="5"/>
      <c r="X86" s="5"/>
      <c r="Y86" s="5"/>
      <c r="Z86" s="5">
        <v>45</v>
      </c>
      <c r="AA86" s="5"/>
      <c r="AB86" s="5"/>
      <c r="AC86" s="5"/>
    </row>
    <row r="87" spans="1:29" ht="24">
      <c r="A87" s="18" t="s">
        <v>82</v>
      </c>
      <c r="B87" s="5">
        <f t="shared" si="2"/>
        <v>106.3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6">
        <v>106.3</v>
      </c>
      <c r="N87" s="5"/>
      <c r="O87" s="5"/>
      <c r="P87" s="5">
        <f t="shared" si="3"/>
        <v>106.3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6">
        <v>106.3</v>
      </c>
      <c r="AC87" s="5"/>
    </row>
    <row r="88" spans="1:29" ht="30.75" customHeight="1">
      <c r="A88" s="18" t="s">
        <v>83</v>
      </c>
      <c r="B88" s="5">
        <f t="shared" si="2"/>
        <v>76.3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6">
        <v>76.3</v>
      </c>
      <c r="N88" s="5"/>
      <c r="O88" s="5"/>
      <c r="P88" s="5">
        <f t="shared" si="3"/>
        <v>70.2</v>
      </c>
      <c r="Q88" s="5"/>
      <c r="R88" s="5"/>
      <c r="S88" s="5"/>
      <c r="T88" s="5"/>
      <c r="U88" s="5"/>
      <c r="V88" s="5"/>
      <c r="W88" s="5"/>
      <c r="X88" s="5"/>
      <c r="Y88" s="5"/>
      <c r="Z88" s="5">
        <v>25.7</v>
      </c>
      <c r="AA88" s="5"/>
      <c r="AB88" s="5">
        <v>44.5</v>
      </c>
      <c r="AC88" s="5"/>
    </row>
    <row r="89" spans="1:29" ht="29.25" customHeight="1">
      <c r="A89" s="18" t="s">
        <v>84</v>
      </c>
      <c r="B89" s="5">
        <f t="shared" si="2"/>
        <v>58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6">
        <v>58</v>
      </c>
      <c r="P89" s="5">
        <f t="shared" si="3"/>
        <v>58</v>
      </c>
      <c r="Q89" s="5"/>
      <c r="R89" s="5"/>
      <c r="S89" s="5"/>
      <c r="T89" s="5"/>
      <c r="U89" s="5"/>
      <c r="V89" s="5"/>
      <c r="W89" s="5"/>
      <c r="X89" s="5"/>
      <c r="Y89" s="5"/>
      <c r="Z89" s="6">
        <v>58</v>
      </c>
      <c r="AA89" s="5"/>
      <c r="AB89" s="5"/>
      <c r="AC89" s="5"/>
    </row>
    <row r="90" spans="1:29" ht="33.75" customHeight="1">
      <c r="A90" s="18" t="s">
        <v>85</v>
      </c>
      <c r="B90" s="5">
        <f t="shared" si="2"/>
        <v>70.2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6">
        <v>70.2</v>
      </c>
      <c r="N90" s="5"/>
      <c r="O90" s="5"/>
      <c r="P90" s="5">
        <f t="shared" si="3"/>
        <v>70.2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6">
        <v>70.2</v>
      </c>
      <c r="AC90" s="5"/>
    </row>
  </sheetData>
  <mergeCells count="4">
    <mergeCell ref="A1:AC1"/>
    <mergeCell ref="A2:A3"/>
    <mergeCell ref="B2:O2"/>
    <mergeCell ref="P2:AC2"/>
  </mergeCells>
  <phoneticPr fontId="1" type="noConversion"/>
  <pageMargins left="0.36" right="0.32" top="0.75" bottom="0.75" header="0.3" footer="0.3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2020-11-26T02:45:40Z</cp:lastPrinted>
  <dcterms:created xsi:type="dcterms:W3CDTF">2020-11-26T01:10:48Z</dcterms:created>
  <dcterms:modified xsi:type="dcterms:W3CDTF">2020-11-26T02:47:13Z</dcterms:modified>
</cp:coreProperties>
</file>