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财政拨款收支总表'!$A$1:$G$21</definedName>
    <definedName name="_xlnm.Print_Area" localSheetId="2">'2 一般公共预算支出'!$A$1:$E$41</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政府性基金预算支出表'!$A$1:$E$8</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<sst xmlns="http://schemas.openxmlformats.org/spreadsheetml/2006/main" count="3584" uniqueCount="879">
  <si>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</si>
  <si>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</si>
  <si>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</si>
  <si>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</si>
  <si>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</si>
  <si>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</si>
  <si>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</si>
  <si>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</si>
  <si>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</si>
  <si>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</si>
  <si>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</si>
  <si>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</si>
  <si>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</si>
  <si>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</si>
  <si>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</si>
  <si>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</si>
  <si>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</si>
  <si>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</si>
  <si>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</si>
  <si>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</si>
  <si>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</si>
  <si>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</si>
  <si>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</si>
  <si>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</si>
  <si>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</si>
  <si>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</si>
  <si>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</si>
  <si>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</si>
  <si>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</si>
  <si>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</si>
  <si>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</si>
  <si>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</si>
  <si>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</si>
  <si>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</si>
  <si>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</si>
  <si>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</si>
  <si>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</si>
  <si>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</si>
  <si>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</si>
  <si>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</si>
  <si>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</si>
  <si>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</si>
  <si>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</si>
  <si>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</si>
  <si>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</si>
  <si>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</si>
  <si>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</si>
  <si>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</si>
  <si>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</si>
  <si>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</si>
  <si>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</si>
  <si>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</si>
  <si>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</si>
  <si>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</si>
  <si>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</si>
  <si>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</si>
  <si>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</si>
  <si>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</si>
  <si>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</si>
  <si>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</si>
  <si>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</si>
  <si>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</si>
  <si>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</si>
  <si>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</si>
  <si>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</si>
  <si>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</si>
  <si>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</si>
  <si>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</si>
  <si>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</si>
  <si>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</si>
  <si>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</si>
  <si>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</si>
  <si>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</si>
  <si>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</si>
  <si>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</si>
  <si>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</si>
  <si>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</si>
  <si>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</si>
  <si>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</si>
  <si>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</si>
  <si>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</si>
  <si>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</si>
  <si>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</si>
  <si>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</si>
  <si>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</si>
  <si>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</si>
  <si>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</si>
  <si>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</si>
  <si>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</si>
  <si>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</si>
  <si>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</si>
  <si>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</si>
  <si>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</si>
  <si>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</si>
  <si>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</si>
  <si>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</si>
  <si>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</si>
  <si>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</si>
  <si>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</si>
  <si>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</si>
  <si>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</si>
  <si>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</si>
  <si>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</si>
  <si>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</si>
  <si>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</si>
  <si>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</si>
  <si>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</si>
  <si>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</si>
  <si>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</si>
  <si>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</si>
  <si>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</si>
  <si>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</si>
  <si>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</si>
  <si>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</si>
  <si>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</si>
  <si>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</si>
  <si>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</si>
  <si>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</si>
  <si>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</si>
  <si>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</si>
  <si>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</si>
  <si>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</si>
  <si>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</si>
  <si>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</si>
  <si>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</si>
  <si>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</si>
  <si>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</si>
  <si>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</si>
  <si>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</si>
  <si>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</si>
  <si>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</si>
  <si>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</si>
  <si>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</si>
  <si>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</si>
  <si>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</si>
  <si>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</si>
  <si>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</si>
  <si>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</si>
  <si>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</si>
  <si>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</si>
  <si>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</si>
  <si>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</si>
  <si>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</si>
  <si>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</si>
  <si>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</si>
  <si>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</si>
  <si>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</si>
  <si>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</si>
  <si>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</si>
  <si>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</si>
  <si>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</si>
  <si>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</si>
  <si>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</si>
  <si>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</si>
  <si>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</si>
  <si>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</si>
  <si>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</si>
  <si>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</si>
  <si>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</si>
  <si>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</si>
  <si>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</si>
  <si>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</si>
  <si>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</si>
  <si>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</si>
  <si>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</si>
  <si>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</si>
  <si>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</si>
  <si>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</si>
  <si>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</si>
  <si>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</si>
  <si>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</si>
  <si>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</si>
  <si>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</si>
  <si>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</si>
  <si>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</si>
  <si>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</si>
  <si>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</si>
  <si>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</si>
  <si>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</si>
  <si>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</si>
  <si>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</si>
  <si>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</si>
  <si>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</si>
  <si>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</si>
  <si>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</si>
  <si>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</si>
  <si>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</si>
  <si>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</si>
  <si>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</si>
  <si>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</si>
  <si>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</si>
  <si>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</si>
  <si>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</si>
  <si>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</si>
  <si>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</si>
  <si>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</si>
  <si>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</si>
  <si>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</si>
  <si>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</si>
  <si>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</si>
  <si>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</si>
  <si>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</si>
  <si>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</si>
  <si>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</si>
  <si>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</si>
  <si>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</si>
  <si>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</si>
  <si>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</si>
  <si>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</si>
  <si>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</si>
  <si>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</si>
  <si>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</si>
  <si>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</si>
  <si>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</si>
  <si>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</si>
  <si>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</si>
  <si>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</si>
  <si>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</si>
  <si>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</si>
  <si>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</si>
  <si>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</si>
  <si>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</si>
  <si>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</si>
  <si>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</si>
  <si>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</si>
  <si>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</si>
  <si>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</si>
  <si>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</si>
  <si>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</si>
  <si>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</si>
  <si>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</si>
  <si>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</si>
  <si>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</si>
  <si>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</si>
  <si>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</si>
  <si>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</si>
  <si>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</si>
  <si>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</si>
  <si>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</si>
  <si>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</si>
  <si>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</si>
  <si>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</si>
  <si>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</si>
  <si>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</si>
  <si>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</si>
  <si>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</si>
  <si>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</si>
  <si>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</si>
  <si>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</si>
  <si>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</si>
  <si>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</si>
  <si>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</si>
  <si>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</si>
  <si>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</si>
  <si>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</si>
  <si>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</si>
  <si>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</si>
  <si>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</si>
  <si>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</si>
  <si>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</si>
  <si>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</si>
  <si>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</si>
  <si>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</si>
  <si>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</si>
  <si>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</si>
  <si>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</si>
  <si>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</si>
  <si>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</si>
  <si>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</si>
  <si>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</si>
  <si>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</si>
  <si>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</si>
  <si>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</si>
  <si>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</si>
  <si>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</si>
  <si>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</si>
  <si>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</si>
  <si>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</si>
  <si>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</si>
  <si>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</si>
  <si>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</si>
  <si>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</si>
  <si>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</si>
  <si>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</si>
  <si>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</si>
  <si>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</si>
  <si>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</si>
  <si>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</si>
  <si>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</si>
  <si>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</si>
  <si>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</si>
  <si>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</si>
  <si>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</si>
  <si>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</si>
  <si>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</si>
  <si>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</si>
  <si>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</si>
  <si>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</si>
  <si>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</si>
  <si>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</si>
  <si>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</si>
  <si>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</si>
  <si>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</si>
  <si>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</si>
  <si>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</si>
  <si>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</si>
  <si>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</si>
  <si>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</si>
  <si>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</si>
  <si>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</si>
  <si>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</si>
  <si>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</si>
  <si>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酉阳土家族苗族自治县交通运输委员会财政拨款收支总表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</si>
  <si>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</si>
  <si>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</si>
  <si>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</si>
  <si>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</si>
  <si>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</si>
  <si>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</si>
  <si>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</si>
  <si>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</si>
  <si>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</si>
  <si>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</si>
  <si>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</si>
  <si>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</si>
  <si>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</si>
  <si>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</si>
  <si>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</si>
  <si>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</si>
  <si>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</si>
  <si>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农林水支出</t>
  </si>
  <si>
    <t>交通运输支出</t>
  </si>
  <si>
    <t>住房保障支出</t>
  </si>
  <si>
    <t>二、上年结转</t>
  </si>
  <si>
    <t>二、结转下年</t>
  </si>
  <si>
    <t>收入总数</t>
  </si>
  <si>
    <t>支出总数</t>
  </si>
  <si>
    <t>附件2</t>
  </si>
  <si>
    <t>酉阳土家族苗族自治县交通运输委员会一般公共预算财政拨款支出预算表</t>
  </si>
  <si>
    <t>功能分类科目</t>
  </si>
  <si>
    <t>2025年预算数</t>
  </si>
  <si>
    <t>科目编码</t>
  </si>
  <si>
    <t>科目名称</t>
  </si>
  <si>
    <t>小计</t>
  </si>
  <si>
    <t>基本支出</t>
  </si>
  <si>
    <t>项目支出</t>
  </si>
  <si>
    <t>208</t>
  </si>
  <si>
    <r>
      <rPr>
        <sz val="12"/>
        <rFont val="DejaVu Sans"/>
        <charset val="134"/>
      </rPr>
      <t> </t>
    </r>
    <r>
      <rPr>
        <sz val="12"/>
        <rFont val="宋体"/>
        <charset val="134"/>
      </rPr>
      <t>20805</t>
    </r>
  </si>
  <si>
    <r>
      <rPr>
        <sz val="12"/>
        <rFont val="DejaVu Sans"/>
        <charset val="134"/>
      </rPr>
      <t> </t>
    </r>
    <r>
      <rPr>
        <sz val="12"/>
        <rFont val="宋体"/>
        <charset val="134"/>
      </rPr>
      <t>行政事业单位养老支出</t>
    </r>
  </si>
  <si>
    <r>
      <rPr>
        <sz val="12"/>
        <rFont val="DejaVu Sans"/>
        <charset val="134"/>
      </rPr>
      <t>  </t>
    </r>
    <r>
      <rPr>
        <sz val="12"/>
        <rFont val="宋体"/>
        <charset val="134"/>
      </rPr>
      <t>2080505</t>
    </r>
  </si>
  <si>
    <r>
      <rPr>
        <sz val="12"/>
        <rFont val="DejaVu Sans"/>
        <charset val="134"/>
      </rPr>
      <t>  </t>
    </r>
    <r>
      <rPr>
        <sz val="12"/>
        <rFont val="宋体"/>
        <charset val="134"/>
      </rPr>
      <t>机关事业单位基本养老保险缴费支出</t>
    </r>
  </si>
  <si>
    <r>
      <rPr>
        <sz val="12"/>
        <rFont val="DejaVu Sans"/>
        <charset val="134"/>
      </rPr>
      <t>  </t>
    </r>
    <r>
      <rPr>
        <sz val="12"/>
        <rFont val="宋体"/>
        <charset val="134"/>
      </rPr>
      <t>2080506</t>
    </r>
  </si>
  <si>
    <r>
      <rPr>
        <sz val="12"/>
        <rFont val="DejaVu Sans"/>
        <charset val="134"/>
      </rPr>
      <t>  </t>
    </r>
    <r>
      <rPr>
        <sz val="12"/>
        <rFont val="宋体"/>
        <charset val="134"/>
      </rPr>
      <t>机关事业单位职业年金缴费支出</t>
    </r>
  </si>
  <si>
    <r>
      <rPr>
        <sz val="12"/>
        <rFont val="DejaVu Sans"/>
        <charset val="134"/>
      </rPr>
      <t>  </t>
    </r>
    <r>
      <rPr>
        <sz val="12"/>
        <rFont val="宋体"/>
        <charset val="134"/>
      </rPr>
      <t>2080599</t>
    </r>
  </si>
  <si>
    <r>
      <rPr>
        <sz val="12"/>
        <rFont val="DejaVu Sans"/>
        <charset val="134"/>
      </rPr>
      <t>  </t>
    </r>
    <r>
      <rPr>
        <sz val="12"/>
        <rFont val="宋体"/>
        <charset val="134"/>
      </rPr>
      <t>其他行政事业单位养老支出</t>
    </r>
  </si>
  <si>
    <t>210</t>
  </si>
  <si>
    <r>
      <rPr>
        <sz val="12"/>
        <rFont val="DejaVu Sans"/>
        <charset val="134"/>
      </rPr>
      <t> </t>
    </r>
    <r>
      <rPr>
        <sz val="12"/>
        <rFont val="宋体"/>
        <charset val="134"/>
      </rPr>
      <t>21011</t>
    </r>
  </si>
  <si>
    <r>
      <rPr>
        <sz val="12"/>
        <rFont val="DejaVu Sans"/>
        <charset val="134"/>
      </rPr>
      <t> </t>
    </r>
    <r>
      <rPr>
        <sz val="12"/>
        <rFont val="宋体"/>
        <charset val="134"/>
      </rPr>
      <t>行政事业单位医疗</t>
    </r>
  </si>
  <si>
    <r>
      <rPr>
        <sz val="12"/>
        <rFont val="DejaVu Sans"/>
        <charset val="134"/>
      </rPr>
      <t>  </t>
    </r>
    <r>
      <rPr>
        <sz val="12"/>
        <rFont val="宋体"/>
        <charset val="134"/>
      </rPr>
      <t>2101101</t>
    </r>
  </si>
  <si>
    <r>
      <rPr>
        <sz val="12"/>
        <rFont val="DejaVu Sans"/>
        <charset val="134"/>
      </rPr>
      <t>  </t>
    </r>
    <r>
      <rPr>
        <sz val="12"/>
        <rFont val="宋体"/>
        <charset val="134"/>
      </rPr>
      <t>行政单位医疗</t>
    </r>
  </si>
  <si>
    <r>
      <rPr>
        <sz val="12"/>
        <rFont val="DejaVu Sans"/>
        <charset val="134"/>
      </rPr>
      <t>  </t>
    </r>
    <r>
      <rPr>
        <sz val="12"/>
        <rFont val="宋体"/>
        <charset val="134"/>
      </rPr>
      <t>2101102</t>
    </r>
  </si>
  <si>
    <r>
      <rPr>
        <sz val="12"/>
        <rFont val="DejaVu Sans"/>
        <charset val="134"/>
      </rPr>
      <t>  </t>
    </r>
    <r>
      <rPr>
        <sz val="12"/>
        <rFont val="宋体"/>
        <charset val="134"/>
      </rPr>
      <t>事业单位医疗</t>
    </r>
  </si>
  <si>
    <r>
      <rPr>
        <sz val="12"/>
        <rFont val="DejaVu Sans"/>
        <charset val="134"/>
      </rPr>
      <t>  </t>
    </r>
    <r>
      <rPr>
        <sz val="12"/>
        <rFont val="宋体"/>
        <charset val="134"/>
      </rPr>
      <t>2101199</t>
    </r>
  </si>
  <si>
    <r>
      <rPr>
        <sz val="12"/>
        <rFont val="DejaVu Sans"/>
        <charset val="134"/>
      </rPr>
      <t>  </t>
    </r>
    <r>
      <rPr>
        <sz val="12"/>
        <rFont val="宋体"/>
        <charset val="134"/>
      </rPr>
      <t>其他行政事业单位医疗支出</t>
    </r>
  </si>
  <si>
    <t>213</t>
  </si>
  <si>
    <r>
      <rPr>
        <sz val="12"/>
        <rFont val="DejaVu Sans"/>
        <charset val="134"/>
      </rPr>
      <t> </t>
    </r>
    <r>
      <rPr>
        <sz val="12"/>
        <rFont val="宋体"/>
        <charset val="134"/>
      </rPr>
      <t>21301</t>
    </r>
  </si>
  <si>
    <r>
      <rPr>
        <sz val="12"/>
        <rFont val="DejaVu Sans"/>
        <charset val="134"/>
      </rPr>
      <t> </t>
    </r>
    <r>
      <rPr>
        <sz val="12"/>
        <rFont val="宋体"/>
        <charset val="134"/>
      </rPr>
      <t>农业农村</t>
    </r>
  </si>
  <si>
    <r>
      <rPr>
        <sz val="12"/>
        <rFont val="DejaVu Sans"/>
        <charset val="134"/>
      </rPr>
      <t>  </t>
    </r>
    <r>
      <rPr>
        <sz val="12"/>
        <rFont val="宋体"/>
        <charset val="134"/>
      </rPr>
      <t>2130153</t>
    </r>
  </si>
  <si>
    <r>
      <rPr>
        <sz val="12"/>
        <rFont val="DejaVu Sans"/>
        <charset val="134"/>
      </rPr>
      <t>  </t>
    </r>
    <r>
      <rPr>
        <sz val="12"/>
        <rFont val="宋体"/>
        <charset val="134"/>
      </rPr>
      <t>耕地建设与利用</t>
    </r>
  </si>
  <si>
    <r>
      <rPr>
        <sz val="12"/>
        <rFont val="DejaVu Sans"/>
        <charset val="134"/>
      </rPr>
      <t> </t>
    </r>
    <r>
      <rPr>
        <sz val="12"/>
        <rFont val="宋体"/>
        <charset val="134"/>
      </rPr>
      <t>21305</t>
    </r>
  </si>
  <si>
    <r>
      <rPr>
        <sz val="12"/>
        <rFont val="DejaVu Sans"/>
        <charset val="134"/>
      </rPr>
      <t> </t>
    </r>
    <r>
      <rPr>
        <sz val="12"/>
        <rFont val="宋体"/>
        <charset val="134"/>
      </rPr>
      <t>巩固脱贫攻坚成果衔接乡村振兴</t>
    </r>
  </si>
  <si>
    <r>
      <rPr>
        <sz val="12"/>
        <rFont val="DejaVu Sans"/>
        <charset val="134"/>
      </rPr>
      <t>  </t>
    </r>
    <r>
      <rPr>
        <sz val="12"/>
        <rFont val="宋体"/>
        <charset val="134"/>
      </rPr>
      <t>2130504</t>
    </r>
  </si>
  <si>
    <r>
      <rPr>
        <sz val="12"/>
        <rFont val="DejaVu Sans"/>
        <charset val="134"/>
      </rPr>
      <t>  </t>
    </r>
    <r>
      <rPr>
        <sz val="12"/>
        <rFont val="宋体"/>
        <charset val="134"/>
      </rPr>
      <t>农村基础设施建设</t>
    </r>
  </si>
  <si>
    <r>
      <rPr>
        <sz val="12"/>
        <rFont val="DejaVu Sans"/>
        <charset val="134"/>
      </rPr>
      <t>  </t>
    </r>
    <r>
      <rPr>
        <sz val="12"/>
        <rFont val="宋体"/>
        <charset val="134"/>
      </rPr>
      <t>2130599</t>
    </r>
  </si>
  <si>
    <r>
      <rPr>
        <sz val="12"/>
        <rFont val="DejaVu Sans"/>
        <charset val="134"/>
      </rPr>
      <t>  </t>
    </r>
    <r>
      <rPr>
        <sz val="12"/>
        <rFont val="宋体"/>
        <charset val="134"/>
      </rPr>
      <t>其他巩固脱贫攻坚成果衔接乡村振兴支出</t>
    </r>
  </si>
  <si>
    <r>
      <rPr>
        <sz val="12"/>
        <rFont val="DejaVu Sans"/>
        <charset val="134"/>
      </rPr>
      <t> </t>
    </r>
    <r>
      <rPr>
        <sz val="12"/>
        <rFont val="宋体"/>
        <charset val="134"/>
      </rPr>
      <t>21307</t>
    </r>
  </si>
  <si>
    <r>
      <rPr>
        <sz val="12"/>
        <rFont val="DejaVu Sans"/>
        <charset val="134"/>
      </rPr>
      <t> </t>
    </r>
    <r>
      <rPr>
        <sz val="12"/>
        <rFont val="宋体"/>
        <charset val="134"/>
      </rPr>
      <t>农村综合改革</t>
    </r>
  </si>
  <si>
    <r>
      <rPr>
        <sz val="12"/>
        <rFont val="DejaVu Sans"/>
        <charset val="134"/>
      </rPr>
      <t>  </t>
    </r>
    <r>
      <rPr>
        <sz val="12"/>
        <rFont val="宋体"/>
        <charset val="134"/>
      </rPr>
      <t>2130701</t>
    </r>
  </si>
  <si>
    <r>
      <rPr>
        <sz val="12"/>
        <rFont val="DejaVu Sans"/>
        <charset val="134"/>
      </rPr>
      <t>  </t>
    </r>
    <r>
      <rPr>
        <sz val="12"/>
        <rFont val="宋体"/>
        <charset val="134"/>
      </rPr>
      <t>对村级公益事业建设的补助</t>
    </r>
  </si>
  <si>
    <t>214</t>
  </si>
  <si>
    <r>
      <rPr>
        <sz val="12"/>
        <rFont val="DejaVu Sans"/>
        <charset val="134"/>
      </rPr>
      <t> </t>
    </r>
    <r>
      <rPr>
        <sz val="12"/>
        <rFont val="宋体"/>
        <charset val="134"/>
      </rPr>
      <t>21401</t>
    </r>
  </si>
  <si>
    <r>
      <rPr>
        <sz val="12"/>
        <rFont val="DejaVu Sans"/>
        <charset val="134"/>
      </rPr>
      <t> </t>
    </r>
    <r>
      <rPr>
        <sz val="12"/>
        <rFont val="宋体"/>
        <charset val="134"/>
      </rPr>
      <t>公路水路运输</t>
    </r>
  </si>
  <si>
    <r>
      <rPr>
        <sz val="12"/>
        <rFont val="DejaVu Sans"/>
        <charset val="134"/>
      </rPr>
      <t>  </t>
    </r>
    <r>
      <rPr>
        <sz val="12"/>
        <rFont val="宋体"/>
        <charset val="134"/>
      </rPr>
      <t>2140101</t>
    </r>
  </si>
  <si>
    <r>
      <rPr>
        <sz val="12"/>
        <rFont val="DejaVu Sans"/>
        <charset val="134"/>
      </rPr>
      <t>  </t>
    </r>
    <r>
      <rPr>
        <sz val="12"/>
        <rFont val="宋体"/>
        <charset val="134"/>
      </rPr>
      <t>行政运行</t>
    </r>
  </si>
  <si>
    <r>
      <rPr>
        <sz val="12"/>
        <rFont val="DejaVu Sans"/>
        <charset val="134"/>
      </rPr>
      <t>  </t>
    </r>
    <r>
      <rPr>
        <sz val="12"/>
        <rFont val="宋体"/>
        <charset val="134"/>
      </rPr>
      <t>2140104</t>
    </r>
  </si>
  <si>
    <r>
      <rPr>
        <sz val="12"/>
        <rFont val="DejaVu Sans"/>
        <charset val="134"/>
      </rPr>
      <t>  </t>
    </r>
    <r>
      <rPr>
        <sz val="12"/>
        <rFont val="宋体"/>
        <charset val="134"/>
      </rPr>
      <t>公路建设</t>
    </r>
  </si>
  <si>
    <r>
      <rPr>
        <sz val="12"/>
        <rFont val="DejaVu Sans"/>
        <charset val="134"/>
      </rPr>
      <t>  </t>
    </r>
    <r>
      <rPr>
        <sz val="12"/>
        <rFont val="宋体"/>
        <charset val="134"/>
      </rPr>
      <t>2140106</t>
    </r>
  </si>
  <si>
    <r>
      <rPr>
        <sz val="12"/>
        <rFont val="DejaVu Sans"/>
        <charset val="134"/>
      </rPr>
      <t>  </t>
    </r>
    <r>
      <rPr>
        <sz val="12"/>
        <rFont val="宋体"/>
        <charset val="134"/>
      </rPr>
      <t>公路养护</t>
    </r>
  </si>
  <si>
    <r>
      <rPr>
        <sz val="12"/>
        <rFont val="DejaVu Sans"/>
        <charset val="134"/>
      </rPr>
      <t>  </t>
    </r>
    <r>
      <rPr>
        <sz val="12"/>
        <rFont val="宋体"/>
        <charset val="134"/>
      </rPr>
      <t>2140112</t>
    </r>
  </si>
  <si>
    <r>
      <rPr>
        <sz val="12"/>
        <rFont val="DejaVu Sans"/>
        <charset val="134"/>
      </rPr>
      <t>  </t>
    </r>
    <r>
      <rPr>
        <sz val="12"/>
        <rFont val="宋体"/>
        <charset val="134"/>
      </rPr>
      <t>公路运输管理</t>
    </r>
  </si>
  <si>
    <r>
      <rPr>
        <sz val="12"/>
        <rFont val="DejaVu Sans"/>
        <charset val="134"/>
      </rPr>
      <t>  </t>
    </r>
    <r>
      <rPr>
        <sz val="12"/>
        <rFont val="宋体"/>
        <charset val="134"/>
      </rPr>
      <t>2140136</t>
    </r>
  </si>
  <si>
    <r>
      <rPr>
        <sz val="12"/>
        <rFont val="DejaVu Sans"/>
        <charset val="134"/>
      </rPr>
      <t>  </t>
    </r>
    <r>
      <rPr>
        <sz val="12"/>
        <rFont val="宋体"/>
        <charset val="134"/>
      </rPr>
      <t>水路运输管理支出</t>
    </r>
  </si>
  <si>
    <r>
      <rPr>
        <sz val="12"/>
        <rFont val="DejaVu Sans"/>
        <charset val="134"/>
      </rPr>
      <t>  </t>
    </r>
    <r>
      <rPr>
        <sz val="12"/>
        <rFont val="宋体"/>
        <charset val="134"/>
      </rPr>
      <t>2140199</t>
    </r>
  </si>
  <si>
    <r>
      <rPr>
        <sz val="12"/>
        <rFont val="DejaVu Sans"/>
        <charset val="134"/>
      </rPr>
      <t>  </t>
    </r>
    <r>
      <rPr>
        <sz val="12"/>
        <rFont val="宋体"/>
        <charset val="134"/>
      </rPr>
      <t>其他公路水路运输支出</t>
    </r>
  </si>
  <si>
    <r>
      <rPr>
        <sz val="12"/>
        <rFont val="DejaVu Sans"/>
        <charset val="134"/>
      </rPr>
      <t> </t>
    </r>
    <r>
      <rPr>
        <sz val="12"/>
        <rFont val="宋体"/>
        <charset val="134"/>
      </rPr>
      <t>21402</t>
    </r>
  </si>
  <si>
    <r>
      <rPr>
        <sz val="12"/>
        <rFont val="DejaVu Sans"/>
        <charset val="134"/>
      </rPr>
      <t> </t>
    </r>
    <r>
      <rPr>
        <sz val="12"/>
        <rFont val="宋体"/>
        <charset val="134"/>
      </rPr>
      <t>铁路运输</t>
    </r>
  </si>
  <si>
    <r>
      <rPr>
        <sz val="12"/>
        <rFont val="DejaVu Sans"/>
        <charset val="134"/>
      </rPr>
      <t>  </t>
    </r>
    <r>
      <rPr>
        <sz val="12"/>
        <rFont val="宋体"/>
        <charset val="134"/>
      </rPr>
      <t>2140299</t>
    </r>
  </si>
  <si>
    <r>
      <rPr>
        <sz val="12"/>
        <rFont val="DejaVu Sans"/>
        <charset val="134"/>
      </rPr>
      <t>  </t>
    </r>
    <r>
      <rPr>
        <sz val="12"/>
        <rFont val="宋体"/>
        <charset val="134"/>
      </rPr>
      <t>其他铁路运输支出</t>
    </r>
  </si>
  <si>
    <r>
      <rPr>
        <sz val="12"/>
        <rFont val="DejaVu Sans"/>
        <charset val="134"/>
      </rPr>
      <t> </t>
    </r>
    <r>
      <rPr>
        <sz val="12"/>
        <rFont val="宋体"/>
        <charset val="134"/>
      </rPr>
      <t>21499</t>
    </r>
  </si>
  <si>
    <r>
      <rPr>
        <sz val="12"/>
        <rFont val="DejaVu Sans"/>
        <charset val="134"/>
      </rPr>
      <t> </t>
    </r>
    <r>
      <rPr>
        <sz val="12"/>
        <rFont val="宋体"/>
        <charset val="134"/>
      </rPr>
      <t>其他交通运输支出</t>
    </r>
  </si>
  <si>
    <r>
      <rPr>
        <sz val="12"/>
        <rFont val="DejaVu Sans"/>
        <charset val="134"/>
      </rPr>
      <t>  </t>
    </r>
    <r>
      <rPr>
        <sz val="12"/>
        <rFont val="宋体"/>
        <charset val="134"/>
      </rPr>
      <t>2149999</t>
    </r>
  </si>
  <si>
    <r>
      <rPr>
        <sz val="12"/>
        <rFont val="DejaVu Sans"/>
        <charset val="134"/>
      </rPr>
      <t>  </t>
    </r>
    <r>
      <rPr>
        <sz val="12"/>
        <rFont val="宋体"/>
        <charset val="134"/>
      </rPr>
      <t>其他交通运输支出</t>
    </r>
  </si>
  <si>
    <t>221</t>
  </si>
  <si>
    <r>
      <rPr>
        <sz val="12"/>
        <rFont val="DejaVu Sans"/>
        <charset val="134"/>
      </rPr>
      <t> </t>
    </r>
    <r>
      <rPr>
        <sz val="12"/>
        <rFont val="宋体"/>
        <charset val="134"/>
      </rPr>
      <t>22102</t>
    </r>
  </si>
  <si>
    <r>
      <rPr>
        <sz val="12"/>
        <rFont val="DejaVu Sans"/>
        <charset val="134"/>
      </rPr>
      <t> </t>
    </r>
    <r>
      <rPr>
        <sz val="12"/>
        <rFont val="宋体"/>
        <charset val="134"/>
      </rPr>
      <t>住房改革支出</t>
    </r>
  </si>
  <si>
    <r>
      <rPr>
        <sz val="12"/>
        <rFont val="DejaVu Sans"/>
        <charset val="134"/>
      </rPr>
      <t>  </t>
    </r>
    <r>
      <rPr>
        <sz val="12"/>
        <rFont val="宋体"/>
        <charset val="134"/>
      </rPr>
      <t>2210201</t>
    </r>
  </si>
  <si>
    <r>
      <rPr>
        <sz val="12"/>
        <rFont val="DejaVu Sans"/>
        <charset val="134"/>
      </rPr>
      <t>  </t>
    </r>
    <r>
      <rPr>
        <sz val="12"/>
        <rFont val="宋体"/>
        <charset val="134"/>
      </rPr>
      <t>住房公积金</t>
    </r>
  </si>
  <si>
    <t>备注：本表反映2025年当年一般公共预算财政拨款支出情况。</t>
  </si>
  <si>
    <t>附件3</t>
  </si>
  <si>
    <t>酉阳土家族苗族自治县交通运输委员会一般公共预算财政拨款基本支出预算表</t>
  </si>
  <si>
    <t>经济分类科目</t>
  </si>
  <si>
    <t>2025年基本支出</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</si>
  <si>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</si>
  <si>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</si>
  <si>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</si>
  <si>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</si>
  <si>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</si>
  <si>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</si>
  <si>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</si>
  <si>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</si>
  <si>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</si>
  <si>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</si>
  <si>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</si>
  <si>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</si>
  <si>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</si>
  <si>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</si>
  <si>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</si>
  <si>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</si>
  <si>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</si>
  <si>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</si>
  <si>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</si>
  <si>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</si>
  <si>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</si>
  <si>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</si>
  <si>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</si>
  <si>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</si>
  <si>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</si>
  <si>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</si>
  <si>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</si>
  <si>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</si>
  <si>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</si>
  <si>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</si>
  <si>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</si>
  <si>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</si>
  <si>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</si>
  <si>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</si>
  <si>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</si>
  <si>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</si>
  <si>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</si>
  <si>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</si>
  <si>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</si>
  <si>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</si>
  <si>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</si>
  <si>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</si>
  <si>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</si>
  <si>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</si>
  <si>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</si>
  <si>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</si>
  <si>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</si>
  <si>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</si>
  <si>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</si>
  <si>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</si>
  <si>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</si>
  <si>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</si>
  <si>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</si>
  <si>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</si>
  <si>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</si>
  <si>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</si>
  <si>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</si>
  <si>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30307</t>
  </si>
  <si>
    <t xml:space="preserve">  30399</t>
  </si>
  <si>
    <t xml:space="preserve">  其他对个人和家庭的补助支出</t>
  </si>
  <si>
    <t>附件4</t>
  </si>
  <si>
    <t>酉阳土家族苗族自治县交通运输委员会一般公共预算“三公”经费支出表</t>
  </si>
  <si>
    <t>因公出国（境）费</t>
  </si>
  <si>
    <t>公务用车购置及运行费</t>
  </si>
  <si>
    <t>公务接待费</t>
  </si>
  <si>
    <t>公务用车购置费</t>
  </si>
  <si>
    <t>公务用车运行费</t>
  </si>
  <si>
    <t>附件5</t>
  </si>
  <si>
    <t>酉阳土家族苗族自治县交通运输委员会政府性基金预算支出表</t>
  </si>
  <si>
    <t>本年政府性基金预算财政拨款支出</t>
  </si>
  <si>
    <t>212</t>
  </si>
  <si>
    <r>
      <rPr>
        <sz val="12"/>
        <rFont val="DejaVu Sans"/>
        <charset val="134"/>
      </rPr>
      <t> </t>
    </r>
    <r>
      <rPr>
        <sz val="12"/>
        <rFont val="宋体"/>
        <charset val="134"/>
      </rPr>
      <t>21208</t>
    </r>
  </si>
  <si>
    <r>
      <rPr>
        <sz val="12"/>
        <rFont val="DejaVu Sans"/>
        <charset val="134"/>
      </rPr>
      <t> </t>
    </r>
    <r>
      <rPr>
        <sz val="12"/>
        <rFont val="宋体"/>
        <charset val="134"/>
      </rPr>
      <t>国有土地使用权出让收入安排的支出</t>
    </r>
  </si>
  <si>
    <r>
      <rPr>
        <sz val="12"/>
        <rFont val="DejaVu Sans"/>
        <charset val="134"/>
      </rPr>
      <t>  </t>
    </r>
    <r>
      <rPr>
        <sz val="12"/>
        <rFont val="宋体"/>
        <charset val="134"/>
      </rPr>
      <t>2120804</t>
    </r>
  </si>
  <si>
    <r>
      <rPr>
        <sz val="12"/>
        <rFont val="DejaVu Sans"/>
        <charset val="134"/>
      </rPr>
      <t>  </t>
    </r>
    <r>
      <rPr>
        <sz val="12"/>
        <rFont val="宋体"/>
        <charset val="134"/>
      </rPr>
      <t>农村基础设施建设支出</t>
    </r>
  </si>
  <si>
    <r>
      <rPr>
        <sz val="12"/>
        <rFont val="DejaVu Sans"/>
        <charset val="134"/>
      </rPr>
      <t>  </t>
    </r>
    <r>
      <rPr>
        <sz val="12"/>
        <rFont val="宋体"/>
        <charset val="134"/>
      </rPr>
      <t>2120899</t>
    </r>
  </si>
  <si>
    <r>
      <rPr>
        <sz val="12"/>
        <rFont val="DejaVu Sans"/>
        <charset val="134"/>
      </rPr>
      <t>  </t>
    </r>
    <r>
      <rPr>
        <sz val="12"/>
        <rFont val="宋体"/>
        <charset val="134"/>
      </rPr>
      <t>其他国有土地使用权出让收入安排的支出</t>
    </r>
  </si>
  <si>
    <r>
      <rPr>
        <sz val="12"/>
        <rFont val="DejaVu Sans"/>
        <charset val="134"/>
      </rPr>
      <t> </t>
    </r>
    <r>
      <rPr>
        <sz val="12"/>
        <rFont val="宋体"/>
        <charset val="134"/>
      </rPr>
      <t>21213</t>
    </r>
  </si>
  <si>
    <r>
      <rPr>
        <sz val="12"/>
        <rFont val="DejaVu Sans"/>
        <charset val="134"/>
      </rPr>
      <t> </t>
    </r>
    <r>
      <rPr>
        <sz val="12"/>
        <rFont val="宋体"/>
        <charset val="134"/>
      </rPr>
      <t>城市基础设施配套费安排的支出</t>
    </r>
  </si>
  <si>
    <r>
      <rPr>
        <sz val="12"/>
        <rFont val="DejaVu Sans"/>
        <charset val="134"/>
      </rPr>
      <t>  </t>
    </r>
    <r>
      <rPr>
        <sz val="12"/>
        <rFont val="宋体"/>
        <charset val="134"/>
      </rPr>
      <t>2121301</t>
    </r>
  </si>
  <si>
    <r>
      <rPr>
        <sz val="12"/>
        <rFont val="DejaVu Sans"/>
        <charset val="134"/>
      </rPr>
      <t>  </t>
    </r>
    <r>
      <rPr>
        <sz val="12"/>
        <rFont val="宋体"/>
        <charset val="134"/>
      </rPr>
      <t>城市公共设施</t>
    </r>
  </si>
  <si>
    <t>附件6</t>
  </si>
  <si>
    <t>酉阳土家族苗族自治县交通运输委员会部门收支总表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</si>
  <si>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</si>
  <si>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</si>
  <si>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</si>
  <si>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</si>
  <si>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</si>
  <si>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</si>
  <si>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</si>
  <si>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</si>
  <si>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</si>
  <si>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</si>
  <si>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</si>
  <si>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</si>
  <si>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</si>
  <si>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</si>
  <si>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酉阳土家族苗族自治县交通运输委员会部门收入总表</t>
  </si>
  <si>
    <t>科目</t>
  </si>
  <si>
    <t>非教育收费收入预算</t>
  </si>
  <si>
    <t>教育收费收入预算</t>
  </si>
  <si>
    <t>附件8</t>
  </si>
  <si>
    <t>酉阳土家族苗族自治县交通运输委员会部门支出总表</t>
  </si>
  <si>
    <t>上缴上级支出</t>
  </si>
  <si>
    <t>事业单位经营支出</t>
  </si>
  <si>
    <t>对下级单位补助支出</t>
  </si>
  <si>
    <t>附件3-9</t>
  </si>
  <si>
    <t>酉阳土家族苗族自治县交通运输委员会政府采购预算明细表</t>
  </si>
  <si>
    <t>货物类</t>
  </si>
  <si>
    <t>服务类</t>
  </si>
  <si>
    <t>工程类</t>
  </si>
  <si>
    <t>附件3-10</t>
  </si>
  <si>
    <t>部门（单位）整体支出绩效目标申报表</t>
  </si>
  <si>
    <t>预算年度:2025</t>
  </si>
  <si>
    <t>预算（单位）名称：</t>
  </si>
  <si>
    <t>205-酉阳土家族苗族自治县交通运输委员会</t>
  </si>
  <si>
    <t>总体资金情况（元）</t>
  </si>
  <si>
    <t>预算支出总额</t>
  </si>
  <si>
    <t>财政拨款</t>
  </si>
  <si>
    <t>专户资金</t>
  </si>
  <si>
    <t>单位资金</t>
  </si>
  <si>
    <t/>
  </si>
  <si>
    <t>部
门
整
体
绩
效
情
况</t>
  </si>
  <si>
    <t>整体绩效目标</t>
  </si>
  <si>
    <t>目标1：人员支出：用于人员的劳动报酬、生活津贴和福利补助等开支6737.65万元。
目标2：公用经费：实行人均定额，保障日常正常办公运转的经费开支684.53万元。
目标3：运转类项目：为履行单位职能，用于商品和服务的特定11个项目（交通运输综合执法1个、驻村工作队驻村补助4个、道路运输执法检查工作经费1个、原公社邮递员乡办邮政人员医疗补助费1个，退伍军人生活补助1个、购买水上安全管理人员意外伤害险1个、垃圾船舶运行经费1个、快速通道路灯电费1个。）开支1273.98万元。
目标4：发展类项目：为完成特定行政工作任务和事业发展目标，一次性或阶段性投入的发展类73个项目（国省道干线公路建设3个、农村公路建设8个、公路日常养护18个、农村公路防护栏生命工程2个、交通专项补助资金9个、普通省道和农村公路6个、农村客运补贴、城市交通发展奖励资金5个、钟多街道观音阁至龙洞连接线工程1个、酉阳县2022年农村公路安装防护栏工程（第二批）1个、后坪乡茶溪至集镇公路改建工程1个、桃花源街道天山堡村乔木坨-天山堡公路改扩建工程1个、丁市镇丁后路至周家寨道路扩建工程1个、酉阳县铜鼓至花田公路路面改造工程1个、桃花源街道天山堡村乔木坨-天山堡公路改建工程1个、丁市镇干鱼坨至厂坝村公路路面改造工程1个、2024年农村基础设施后续管护公益性岗位1个、苍岭镇大河口至石泉苗寨公路路面改造工程1个、酉阳县南腰界镇政府至大坝祠堂道路改扩建工程1个、酉阳县南腰界镇大坝村司毛坪至马家寨通畅工程1个、苍岭镇大河口至石泉苗寨道路路面改造及安防工程建设项目1个、农村客运车辆保险补贴1个、政府还贷二级公路取消收费后补助1个、普通公路建设“以奖代补”市级补助资金1个、成品油税费改革转移支付资金1个、城市公交IC卡补助1个、泔龙麻片区公交营运补助1个、城南公交总站-板溪、城北公交部站-龙池公交车营运补贴1个、农村客运车辆营运补贴1个、火车站环境整治1个）开支41149.42万元。
目标5：2025年我委全面贯彻落实交通强国和乡村振兴战略，科学规划，积极实施普通干线工作和农村公路建设，构建外通内联、高效便捷、畅安舒美、人民满意的农村公路路网；计划实施普通干线公路互通连接平面交叉改造工程1处，新建农村公路84.6公里，编制交通前期规划1个；承担辖区国、省、县道（包括桥梁、隧道）日常养护、公路绿化工作，养护里程约5837.577公里，对接养护公路的水毁恢复，承担大中修工程的建设管理，承担危桥、险路、危隧安全管理和整治；宣传贯彻交通和执行交通运输领域法律、法规、规章，承担公路路政、道路运政、水路运政、港口行政、地方海事和公路水运等交通建设工程质量和安全生产监督职责，依法纠正和查处违反法律、法规或者规章的行为，交通安全责任事故死亡人数10人以下，全年执法检查次500以上，执法案件办结率100%，错误率0%。</t>
  </si>
  <si>
    <t>年度绩效指标</t>
  </si>
  <si>
    <t>一级指标</t>
  </si>
  <si>
    <t>二级指标</t>
  </si>
  <si>
    <t xml:space="preserve"> 三级指标</t>
  </si>
  <si>
    <t>绩效指标性质</t>
  </si>
  <si>
    <t>绩效指标值</t>
  </si>
  <si>
    <t>绩效度量单位</t>
  </si>
  <si>
    <t>权重</t>
  </si>
  <si>
    <t>产出指标</t>
  </si>
  <si>
    <t>数量指标</t>
  </si>
  <si>
    <t>年度全社会新增通硬化路较大人口规模自然村个数（个）</t>
  </si>
  <si>
    <t>＝</t>
  </si>
  <si>
    <t>139</t>
  </si>
  <si>
    <t>个</t>
  </si>
  <si>
    <t>6</t>
  </si>
  <si>
    <t>全县国、省、县、乡、村道日常养护里程</t>
  </si>
  <si>
    <t>≥</t>
  </si>
  <si>
    <t>4039.5</t>
  </si>
  <si>
    <t>公里</t>
  </si>
  <si>
    <t>质量指标</t>
  </si>
  <si>
    <t>常养护好路率</t>
  </si>
  <si>
    <t>75</t>
  </si>
  <si>
    <t>%</t>
  </si>
  <si>
    <t>干线公路验收合格率</t>
  </si>
  <si>
    <t>95</t>
  </si>
  <si>
    <t>交通安全责任事故死亡人数</t>
  </si>
  <si>
    <t>≤</t>
  </si>
  <si>
    <t>10</t>
  </si>
  <si>
    <t>人</t>
  </si>
  <si>
    <t>农村公路验收合格率</t>
  </si>
  <si>
    <t>90</t>
  </si>
  <si>
    <t>5</t>
  </si>
  <si>
    <t>全县国、省、县、乡日常养护好路率</t>
  </si>
  <si>
    <t>85</t>
  </si>
  <si>
    <t>审批正确率</t>
  </si>
  <si>
    <t>100</t>
  </si>
  <si>
    <t>时效指标</t>
  </si>
  <si>
    <t>干线公路完成及时率</t>
  </si>
  <si>
    <t>公路应急抢险时效</t>
  </si>
  <si>
    <t>小时</t>
  </si>
  <si>
    <t>农村公路完成及时率</t>
  </si>
  <si>
    <t>成本指标</t>
  </si>
  <si>
    <t>车辆营运补贴</t>
  </si>
  <si>
    <t>276</t>
  </si>
  <si>
    <t>辆</t>
  </si>
  <si>
    <t>干线公路补助标准</t>
  </si>
  <si>
    <t>560</t>
  </si>
  <si>
    <t>万元/公里</t>
  </si>
  <si>
    <t>农村道路补助标准</t>
  </si>
  <si>
    <t>60</t>
  </si>
  <si>
    <t>效益指标</t>
  </si>
  <si>
    <t>社会效益</t>
  </si>
  <si>
    <t>建制村通硬化路率</t>
  </si>
  <si>
    <t>确保人民群众安全出行，增加安全出行指数</t>
  </si>
  <si>
    <t>满意度指标</t>
  </si>
  <si>
    <t>服务对象满意度指标</t>
  </si>
  <si>
    <t>服务满意度</t>
  </si>
  <si>
    <t>受益驾乘人员满意度</t>
  </si>
  <si>
    <t>受益群众满意度</t>
  </si>
  <si>
    <t>其他说明</t>
  </si>
  <si>
    <t>附件3-11</t>
  </si>
  <si>
    <t>2025年酉阳土家族苗族自治县交通运输委员会（本级）预算项目绩效目标申报表</t>
  </si>
  <si>
    <t>项目名称：</t>
  </si>
  <si>
    <t>50024221T000000047593-公路日常养护</t>
  </si>
  <si>
    <t>总体资金情况</t>
  </si>
  <si>
    <t>整体绩效情况</t>
  </si>
  <si>
    <t>搞好全县国道、省道、乡道、村道的公路养护工作，养好公路，保障畅通，让群众出行更加方便快捷。</t>
  </si>
  <si>
    <t>村道740条路面无大坑凼、无杂草</t>
  </si>
  <si>
    <t>740</t>
  </si>
  <si>
    <t>条</t>
  </si>
  <si>
    <t>8</t>
  </si>
  <si>
    <t>国省道8条路面整洁</t>
  </si>
  <si>
    <t>县道7条路面整洁</t>
  </si>
  <si>
    <t>7</t>
  </si>
  <si>
    <t>验收合格率</t>
  </si>
  <si>
    <t>养护完成率</t>
  </si>
  <si>
    <t>要素完成养护任务路程</t>
  </si>
  <si>
    <t>经济效益指标</t>
  </si>
  <si>
    <t>提高过往行人及车辆的交通安全防护</t>
  </si>
  <si>
    <t>80</t>
  </si>
  <si>
    <t>社会效益指标</t>
  </si>
  <si>
    <t>县道养护里程</t>
  </si>
  <si>
    <t>120.3</t>
  </si>
  <si>
    <t>国省道养护里程</t>
  </si>
  <si>
    <t>621</t>
  </si>
  <si>
    <t>乡道养护里程</t>
  </si>
  <si>
    <t>538.2</t>
  </si>
  <si>
    <t>4</t>
  </si>
  <si>
    <t>村道养护里程</t>
  </si>
  <si>
    <t>2760</t>
  </si>
  <si>
    <t>可持续发展指标</t>
  </si>
  <si>
    <t>日常养护及时，人民群众的出行便捷,增加公路路基路面的使用寿命；</t>
  </si>
  <si>
    <t>年</t>
  </si>
  <si>
    <t>无</t>
  </si>
  <si>
    <t>50024222T000000078598-原公社邮递员乡办邮政人员医疗补贴</t>
  </si>
  <si>
    <t xml:space="preserve">持续贯彻落实好《重庆市交通委员会、重庆市财政局、重庆市人力资源和社会保障局、重庆市邮管局关于印发〈原公社邮递员乡办邮政人员养老和医疗补助实施方案〉的通知》（渝交委〔2018〕19号）精神，根据《关于印发&lt;落实原公社邮递员乡办邮政人员养老和医疗补助工作方案&gt;的通知》（酉阳交委发〔2018〕331号），按月按标准兑现原公社邮递员、乡办邮政人员县内兑现人员的医疗补助政策，确保公社邮递员、乡办邮政人员的总体平衡。
</t>
  </si>
  <si>
    <t>原公社邮递员、乡办邮政人员医疗补助人数（人）</t>
  </si>
  <si>
    <t>88</t>
  </si>
  <si>
    <t>资金到位率</t>
  </si>
  <si>
    <t>预计使用率</t>
  </si>
  <si>
    <t>资金实际支出率</t>
  </si>
  <si>
    <t>是否按月拨付</t>
  </si>
  <si>
    <t>原公社邮递员、乡办邮政人员医疗补助人数每年/88人</t>
  </si>
  <si>
    <t>10.657</t>
  </si>
  <si>
    <t>万元/年</t>
  </si>
  <si>
    <t>原公社邮递员、乡办邮政人员医疗补助到位</t>
  </si>
  <si>
    <t>解决原公社邮递员、乡办邮政人员“老有所养、病有所医”历史遗留问题</t>
  </si>
  <si>
    <t>原公社邮递员、乡办邮政人员满意度</t>
  </si>
  <si>
    <t>50024222T000000157078-火车站环境整治</t>
  </si>
  <si>
    <t>火车站环境整治</t>
  </si>
  <si>
    <t>增加配备保安人员</t>
  </si>
  <si>
    <t>15</t>
  </si>
  <si>
    <t xml:space="preserve">验收合格率	</t>
  </si>
  <si>
    <t xml:space="preserve"> 建设周期</t>
  </si>
  <si>
    <t>1</t>
  </si>
  <si>
    <t>25</t>
  </si>
  <si>
    <t xml:space="preserve">确保人民群众安全出行，增加安全出行指数	</t>
  </si>
  <si>
    <t>98</t>
  </si>
  <si>
    <t>20</t>
  </si>
  <si>
    <t xml:space="preserve">受益群众满意度	</t>
  </si>
  <si>
    <t>3</t>
  </si>
  <si>
    <t xml:space="preserve">受益驾乘人员满意度	</t>
  </si>
  <si>
    <t>50024222T000002009316-驻村工作队驻村补助</t>
  </si>
  <si>
    <t xml:space="preserve">解决乡村振兴工作队干部无后顾之忧，更好发挥乡村振兴干部队伍的生力军作用。确保我县乡村振兴工作顺利完成。 </t>
  </si>
  <si>
    <t>扶贫村工作队人数（人）</t>
  </si>
  <si>
    <t>2</t>
  </si>
  <si>
    <t>工作队队员补助总额（万元）</t>
  </si>
  <si>
    <t>是否按进度拨付</t>
  </si>
  <si>
    <t>按照实际发生额及时支付</t>
  </si>
  <si>
    <t>驻村工作队队员每月总额</t>
  </si>
  <si>
    <t>0.5</t>
  </si>
  <si>
    <t>万元</t>
  </si>
  <si>
    <t>驻村工作队年总额</t>
  </si>
  <si>
    <t>驻村工作队补贴发放到位</t>
  </si>
  <si>
    <t>有效改善村民的居住条件</t>
  </si>
  <si>
    <t>让村民认可驻村人员的工作</t>
  </si>
  <si>
    <t>50024222T000002059991-交通专项补助资金</t>
  </si>
  <si>
    <t xml:space="preserve">强化交通基础设施管理养护、安防工程，推动全县铁路沿线安全环境治理。                                                                                                                                                                                                                                     </t>
  </si>
  <si>
    <t>支持农村公路养护</t>
  </si>
  <si>
    <t>5611.82</t>
  </si>
  <si>
    <t>铁路沿线安全环境治理</t>
  </si>
  <si>
    <t>49</t>
  </si>
  <si>
    <t>公路安全提升工程项目（个）</t>
  </si>
  <si>
    <t>完工项目验收合格率</t>
  </si>
  <si>
    <t>资金使用合规性</t>
  </si>
  <si>
    <t>定性</t>
  </si>
  <si>
    <t>其他</t>
  </si>
  <si>
    <t>按时完成年度目标</t>
  </si>
  <si>
    <t>公路安全水平</t>
  </si>
  <si>
    <t>生态效益指标</t>
  </si>
  <si>
    <t>交通建设符合环评审批要求</t>
  </si>
  <si>
    <t>改善通行服务水平群众满意度</t>
  </si>
  <si>
    <t>50024222T000002407331-普通公路建设“以奖代补”市级补助资金</t>
  </si>
  <si>
    <t>完成“十四五”现代综合交通运输体系发展规划范围内的综合交通、公路、水运年度建设任务。</t>
  </si>
  <si>
    <t>年度全社会新增通三级及以上公路乡镇个数（个）</t>
  </si>
  <si>
    <t>年度全社会村道安防工程建设完成里程（公里）</t>
  </si>
  <si>
    <t>631</t>
  </si>
  <si>
    <t>按期完成投资</t>
  </si>
  <si>
    <t>项目支出符合概算批复的标准</t>
  </si>
  <si>
    <t>对经济发展的促进作用</t>
  </si>
  <si>
    <t>50024223T000002739278-政府还贷二级公路取消收费后补助</t>
  </si>
  <si>
    <t>保持公路基础设施良好技术状况水平。</t>
  </si>
  <si>
    <t>普通国省道养护</t>
  </si>
  <si>
    <t>15.6</t>
  </si>
  <si>
    <t>实施路段技术状况水平</t>
  </si>
  <si>
    <t>基本公共服务水平</t>
  </si>
  <si>
    <t>社会公众满意度</t>
  </si>
  <si>
    <t>50024224T000004123922-退伍军人生活补助</t>
  </si>
  <si>
    <t>退伍军人生活补助</t>
  </si>
  <si>
    <t>8268</t>
  </si>
  <si>
    <t>元</t>
  </si>
  <si>
    <t>30</t>
  </si>
  <si>
    <t>保障退伍军人生活</t>
  </si>
  <si>
    <t>提升退伍军人幸福感</t>
  </si>
  <si>
    <t>50024225T000004921752-成品油税费改革转移支付资金</t>
  </si>
  <si>
    <t>保障交通基础设施养护以及原由“六费”安排的其他支出，推进区域交通均衡发展</t>
  </si>
  <si>
    <t>支持普通国省道公路养护</t>
  </si>
  <si>
    <t>624.67</t>
  </si>
  <si>
    <t>支持巷道养护</t>
  </si>
  <si>
    <t>95.22</t>
  </si>
  <si>
    <t>2025年酉阳土家族苗族自治县公路事务中心预算项目绩效目标申报表</t>
  </si>
  <si>
    <t>根据酉财函【2018】719号，驻村工作队生活补助90/天，限额1800/人，月内据实报销，贫困村驻村干部按县城至驻村50-100公里（含50公里）补助800元/人，通讯补贴酉阳府【2017】32号文件，工作队长80/月，工作队员60/60月，确保扶贫工作队干部无后顾之忧，更好发挥扶贫干部生力军作用，确保我县扶贫工作顺利完成。</t>
  </si>
  <si>
    <t>31.512</t>
  </si>
  <si>
    <t>＞</t>
  </si>
  <si>
    <t>50024222T000002009404-快速通道路灯电费</t>
  </si>
  <si>
    <t>保障钟渤快速通道、其他干线公路隧道、其他辖区交调站等区域正常用电</t>
  </si>
  <si>
    <t>座（处）</t>
  </si>
  <si>
    <t>保障车辆行驶安全</t>
  </si>
  <si>
    <t>驾驶人员、行人满意程度</t>
  </si>
  <si>
    <t>运行成本</t>
  </si>
  <si>
    <t>用电费用</t>
  </si>
  <si>
    <t>247.672</t>
  </si>
  <si>
    <t>2025年酉阳土家族苗族自治县交通运输综合行政执法支队预算项目绩效目标申报表</t>
  </si>
  <si>
    <t>50024221T000000047613-交通运输综合执法</t>
  </si>
  <si>
    <t>目标1:以县交通局的名义，统一行使交通运输领域行政处罚权及与之相关的行政检查、行政强制权等执法职能。监督、指导乡镇（街道）交通运输综合行政执法工作。
目标2：开展治理超限超载工和路政管理工作，保障全县国省县道公路810公里的公路、桥梁安全，提高公路、桥梁的使用寿命，消除因车辆超限超载而引发的安全隐患；保护公路的路产路权，保障公路的完好畅通。
 目标3：道路运输安全监管、打击非法营运车辆、客货运输市场专项整治、驾驶培训管理、站场管理、车辆维修市场管理;
 目标4：完成非税收入500万元</t>
  </si>
  <si>
    <t>管理营运公路里程</t>
  </si>
  <si>
    <t>4164</t>
  </si>
  <si>
    <t>管理通航里程公里</t>
  </si>
  <si>
    <t>168</t>
  </si>
  <si>
    <t>查处公路、水运和地方铁路等交通建设工程质量和安全生产监督管理案件（件）</t>
  </si>
  <si>
    <t>件</t>
  </si>
  <si>
    <t>管理公路里程</t>
  </si>
  <si>
    <t>810</t>
  </si>
  <si>
    <t>车辆检查完成率%</t>
  </si>
  <si>
    <t>超限超载车辆查处 完成率(%)</t>
  </si>
  <si>
    <t>超限超载车辆卸载率(%)</t>
  </si>
  <si>
    <t>聘请劳务派遣人员</t>
  </si>
  <si>
    <t>因超限超载车辆造成的交通安全事故下降%</t>
  </si>
  <si>
    <t>完成非税收入500万元</t>
  </si>
  <si>
    <t>6000000</t>
  </si>
  <si>
    <t>道路运输安全事故下降%</t>
  </si>
  <si>
    <t>查获超限超载车辆(辆)</t>
  </si>
  <si>
    <t>3000</t>
  </si>
  <si>
    <t>稳定县内道路运输客货运秩序</t>
  </si>
  <si>
    <t>行车速度增长率(%)</t>
  </si>
  <si>
    <t>排除县内道路运输安全维护隐患</t>
  </si>
  <si>
    <t>对运输行业进行有效地监管</t>
  </si>
  <si>
    <t>指标1：打造“畅、安、舒、美”的路域环境；（公里）</t>
  </si>
  <si>
    <t>提高群众出行舒适度满意度</t>
  </si>
  <si>
    <t>整治非法道路运输车辆案件</t>
  </si>
  <si>
    <t>200</t>
  </si>
  <si>
    <t>案件数</t>
  </si>
  <si>
    <t>保障人民的出行安全</t>
  </si>
  <si>
    <t>根据酉财函[2018]719号,驻村工作队生活补助90/天,限额1800/人,月内据实报销.贫困村驻村工作干部按县城至驻村50-100公里(含50公里)补助800元,/人,通讯补贴(酉阳府发[2017]32号文件,工作队长80/月,工作队员60/60月,确保扶贫工作队干部无后顾之忧,更好发挥扶贫干部生力军作用.确保我县扶贫工作顺利完成.</t>
  </si>
  <si>
    <t>驻村工作队补助</t>
  </si>
  <si>
    <t>57600</t>
  </si>
  <si>
    <t>12</t>
  </si>
  <si>
    <t>驻村工作队人数</t>
  </si>
  <si>
    <t>18</t>
  </si>
  <si>
    <t>驻村工作队下村率</t>
  </si>
  <si>
    <t>驻村补助发放到位率</t>
  </si>
  <si>
    <t>扶贫工作队安心驻扎扶贫村,确保扶贫工作稳步推进。</t>
  </si>
  <si>
    <t>材委会满意率(%</t>
  </si>
  <si>
    <t>帮扶对象满意度指标</t>
  </si>
  <si>
    <t>扶贫对象满意率(%)</t>
  </si>
  <si>
    <t>50024223T000003572026-道路运输执法检查工作经费</t>
  </si>
  <si>
    <t>根据《重庆市公路局关于加强全市公路路政管理工作的意见》（渝路局发〔2010〕553号）：区县（自治县）的公路路政管理机构应按国省道每百公里5-8人、县乡道每百公里3-5人，具有固定治超检测站的区县Ⅱ类不少于8名，流动治超站不少于4人，Ⅱ类固定治超检测站可另行招聘30%的后勤保障人员的规定，协勤人员72名</t>
  </si>
  <si>
    <t>聘用人数</t>
  </si>
  <si>
    <t>70</t>
  </si>
  <si>
    <t>聘用人员工资总额</t>
  </si>
  <si>
    <t>336</t>
  </si>
  <si>
    <t>保护路产路权，搞好公路超限运输</t>
  </si>
  <si>
    <t>解决临聘人员的后顾之忧，让他们安心工作</t>
  </si>
  <si>
    <t>2025年酉阳土家族苗族自治县道路运输事务中心预算项目绩效目标申报表</t>
  </si>
  <si>
    <t>根据酉财函[2018]719号,驻村工作队生活补助90/天,限额1800/人,月内据实报销.贫困村驻村工作干部按县城至驻村50-100公里(含50公里)补助800元,/人,通讯补贴(酉阳府发[2017]32号文件,工作队长80/月,工作队员60/月,确保扶贫工作队干部无后顾之忧,更好发挥扶贫干部生力军作用.确保我县扶贫工作顺利完成.</t>
  </si>
  <si>
    <t>扶贫村工作队人数</t>
  </si>
  <si>
    <t>工作队队员补助</t>
  </si>
  <si>
    <t>29520</t>
  </si>
  <si>
    <t>元/年</t>
  </si>
  <si>
    <t>严格执行[2018]719号文件发放</t>
  </si>
  <si>
    <t>扶贫村工作队下村率(%)</t>
  </si>
  <si>
    <t>次/年</t>
  </si>
  <si>
    <t>驻村工作队员补助按月发放</t>
  </si>
  <si>
    <t>有效改善</t>
  </si>
  <si>
    <t>项</t>
  </si>
  <si>
    <t>驻村工作队员补助发放到位率(%)</t>
  </si>
  <si>
    <t>道路运输管理工作有序开展</t>
  </si>
  <si>
    <t>明显改善</t>
  </si>
  <si>
    <t>扶贫工作队安心驻扎扶贫村,确保扶贫工作稳步推进各项工作。</t>
  </si>
  <si>
    <t>50024222T000002012875-农村客运车辆保险补贴</t>
  </si>
  <si>
    <t xml:space="preserve">对全县农村客运车辆保险进行补贴
</t>
  </si>
  <si>
    <t xml:space="preserve">指标1：是否对全县农村客运车辆的座位进  行补贴		</t>
  </si>
  <si>
    <t>座</t>
  </si>
  <si>
    <t xml:space="preserve"> 指标1：是否对全县农村客运保险补贴		</t>
  </si>
  <si>
    <t xml:space="preserve"> 指标2：是否超标准、超范围		</t>
  </si>
  <si>
    <t>元/车</t>
  </si>
  <si>
    <t xml:space="preserve"> 指标1：是否及时予以兑现		</t>
  </si>
  <si>
    <t>及时报备</t>
  </si>
  <si>
    <t>元/台</t>
  </si>
  <si>
    <t xml:space="preserve"> 指标1：是否按时完成		</t>
  </si>
  <si>
    <t>指标1：全县农村客运车辆经营者享受补贴64万</t>
  </si>
  <si>
    <t xml:space="preserve">指标1：覆盖全县39个乡镇（街道）		</t>
  </si>
  <si>
    <t>39</t>
  </si>
  <si>
    <t xml:space="preserve"> 指标1：是否降低全县农村客运车辆经营成本		</t>
  </si>
  <si>
    <t xml:space="preserve"> 指标1：群众满意率达到95%		</t>
  </si>
  <si>
    <t>50024222T000002012878-城市公交IC卡补助</t>
  </si>
  <si>
    <t xml:space="preserve">城市公交车IC卡补贴
 </t>
  </si>
  <si>
    <t xml:space="preserve"> 指标1：补贴公交车辆56辆		</t>
  </si>
  <si>
    <t xml:space="preserve">指标1：不足400万，按实际补贴，超过400万，按400万打包补贴。		</t>
  </si>
  <si>
    <t xml:space="preserve"> 指标1：降低全县三类人群乘坐公交车费用		</t>
  </si>
  <si>
    <t>元/人</t>
  </si>
  <si>
    <t xml:space="preserve"> 指标1：覆盖全县城14万群众出行		</t>
  </si>
  <si>
    <t>万人次</t>
  </si>
  <si>
    <t xml:space="preserve">指标1：让更多百姓乘坐公交车，缓解交通拥堵		</t>
  </si>
  <si>
    <t xml:space="preserve"> 指标1：群众满意率		</t>
  </si>
  <si>
    <t>50024222T000002012884-泔龙麻片区公交车运营补助</t>
  </si>
  <si>
    <t>对泔龙麻片区公交车进行运营补助</t>
  </si>
  <si>
    <t xml:space="preserve">指标2：覆盖乡镇	3个	</t>
  </si>
  <si>
    <t xml:space="preserve">指标1：补贴泔龙麻公交车	43辆	</t>
  </si>
  <si>
    <t xml:space="preserve">指标1：是否按时完成		</t>
  </si>
  <si>
    <t xml:space="preserve">指标1：每天每车补贴		</t>
  </si>
  <si>
    <t xml:space="preserve">指标1：纳入泔龙麻片区公交一体化的经营者享受资金补贴		</t>
  </si>
  <si>
    <t xml:space="preserve">指标1：解决泔龙麻片区群众出行		</t>
  </si>
  <si>
    <t xml:space="preserve">指标1：促进城乡客运一体化发展		</t>
  </si>
  <si>
    <t xml:space="preserve"> 指标1：群众满意度		</t>
  </si>
  <si>
    <t>万人</t>
  </si>
  <si>
    <t>50024222T000002012887-城南公交总站-板溪、城北公交总站-龙池公交车运营补助</t>
  </si>
  <si>
    <t>完成小坝、板溪园区106线及叠石花谷公交车运营补贴</t>
  </si>
  <si>
    <t xml:space="preserve">指标1：补贴小坝、板溪园区、106线及叠石花谷车辆		</t>
  </si>
  <si>
    <t>好</t>
  </si>
  <si>
    <t xml:space="preserve">指标2：补贴叠石花谷公交车金额		</t>
  </si>
  <si>
    <t xml:space="preserve">指标1：补贴小坝、板溪园区、106线公交金额		</t>
  </si>
  <si>
    <t xml:space="preserve">指标1：降低公司运营成本		</t>
  </si>
  <si>
    <t xml:space="preserve">指标1：方便小坝、板溪园区、106线沿线群众出行		</t>
  </si>
  <si>
    <t xml:space="preserve">指标2：及时方便叠石花谷景区游客出行		</t>
  </si>
  <si>
    <t>人次</t>
  </si>
  <si>
    <t xml:space="preserve">指标1：促进我县公交车健康发展		</t>
  </si>
  <si>
    <t>50024222T000002012893-农村客运车辆营运补贴</t>
  </si>
  <si>
    <t>完成农村客运车辆营运补贴发放</t>
  </si>
  <si>
    <t xml:space="preserve">指标1：是否对全县农村客运车辆进行补贴		</t>
  </si>
  <si>
    <t xml:space="preserve">指标3：覆盖行政村	278个	</t>
  </si>
  <si>
    <t>99</t>
  </si>
  <si>
    <t xml:space="preserve">指标1：每天每座补贴3元	</t>
  </si>
  <si>
    <t xml:space="preserve">指标1：农村客运经营者享受资金补贴	170万元	</t>
  </si>
  <si>
    <t xml:space="preserve">指标1：解决乡镇到行政村、行政村到行政村群众出行	20万人	</t>
  </si>
  <si>
    <t xml:space="preserve">指标1：促进农村客运健康有序发展		</t>
  </si>
  <si>
    <t xml:space="preserve"> 指标1：农村客运经营者满意度		</t>
  </si>
  <si>
    <t>人（户）</t>
  </si>
  <si>
    <t>2025年酉阳土家族苗族自治县港航海事事务中心预算项目绩效目标申报表</t>
  </si>
  <si>
    <t>50024223T000003299297-垃圾船舶运行经费</t>
  </si>
  <si>
    <t>垃圾船舶运行经费：
县政府出资批准建造的用于我县乌江流域垃圾及油污接收专用船舶“酉交港环保1号”已建造完工，各项船舶性能测试能够满足设计要求，船舶检验和登记已经完成，可以开展垃圾及油污接收工作。
资金需求：1、船员工资；2、船舶燃油；3、船舶日常保养及年检。</t>
  </si>
  <si>
    <t>全县乌江流域航道</t>
  </si>
  <si>
    <t>58</t>
  </si>
  <si>
    <t>每周接收转运两次垃圾油污</t>
  </si>
  <si>
    <t>次</t>
  </si>
  <si>
    <t>效果指标</t>
  </si>
  <si>
    <t>乌江流域环境状态有所提升</t>
  </si>
  <si>
    <t>50</t>
  </si>
  <si>
    <t>提高乌江流域经济发展</t>
  </si>
  <si>
    <t>提高乌江流域居民环保意识</t>
  </si>
  <si>
    <t>提高乌江流域生态环境状态</t>
  </si>
  <si>
    <t>乌江流域居民对生活环境的满意度</t>
  </si>
  <si>
    <t>50024225T000004592386-购买水上安全管理人员意外伤害险</t>
  </si>
  <si>
    <t>为切实保障水上安全管理人员的合法权益，减轻因事故或意外造成的经济赔偿压力，有效转嫁风险，特为我县水上安全管理人员统一购买意外伤害保险。</t>
  </si>
  <si>
    <t>水上安全管理人员数量</t>
  </si>
  <si>
    <t>124</t>
  </si>
  <si>
    <t>每人保费</t>
  </si>
  <si>
    <t>1320</t>
  </si>
  <si>
    <t>元/人年</t>
  </si>
  <si>
    <t>可持续影响指标</t>
  </si>
  <si>
    <t>水上安全管理人员安心性</t>
  </si>
  <si>
    <t>水上安全管理人员满意度</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</si>
</sst>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
  </numFmts>
  <fonts count="58">
    <font>
      <sz val="11"/>
      <color theme="1"/>
      <name val="等线"/>
      <charset val="134"/>
      <scheme val="minor"/>
    </font>
    <font>
      <sz val="11"/>
      <color indexed="8"/>
      <name val="等线"/>
      <charset val="1"/>
      <scheme val="minor"/>
    </font>
    <font>
      <sz val="11"/>
      <name val="等线"/>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9"/>
      <name val="宋体"/>
      <charset val="134"/>
    </font>
    <font>
      <sz val="9"/>
      <name val="Hiragino Sans GB"/>
      <charset val="134"/>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sz val="11"/>
      <color rgb="FF000000"/>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22"/>
      <name val="华文细黑"/>
      <charset val="134"/>
    </font>
    <font>
      <b/>
      <sz val="14"/>
      <name val="楷体_GB2312"/>
      <charset val="134"/>
    </font>
    <font>
      <sz val="12"/>
      <color rgb="FF000000"/>
      <name val="宋体"/>
      <charset val="134"/>
    </font>
    <font>
      <sz val="12"/>
      <name val="DejaVu Sans"/>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rgb="FF000000"/>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8" fillId="27" borderId="0" applyNumberFormat="0" applyBorder="0" applyAlignment="0" applyProtection="0">
      <alignment vertical="center"/>
    </xf>
    <xf numFmtId="0" fontId="54" fillId="2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7" borderId="0" applyNumberFormat="0" applyBorder="0" applyAlignment="0" applyProtection="0">
      <alignment vertical="center"/>
    </xf>
    <xf numFmtId="0" fontId="45" fillId="11" borderId="0" applyNumberFormat="0" applyBorder="0" applyAlignment="0" applyProtection="0">
      <alignment vertical="center"/>
    </xf>
    <xf numFmtId="43" fontId="0" fillId="0" borderId="0" applyFont="0" applyFill="0" applyBorder="0" applyAlignment="0" applyProtection="0">
      <alignment vertical="center"/>
    </xf>
    <xf numFmtId="0" fontId="47" fillId="30"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6" borderId="20" applyNumberFormat="0" applyFon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18" applyNumberFormat="0" applyFill="0" applyAlignment="0" applyProtection="0">
      <alignment vertical="center"/>
    </xf>
    <xf numFmtId="0" fontId="40" fillId="0" borderId="18" applyNumberFormat="0" applyFill="0" applyAlignment="0" applyProtection="0">
      <alignment vertical="center"/>
    </xf>
    <xf numFmtId="0" fontId="47" fillId="29" borderId="0" applyNumberFormat="0" applyBorder="0" applyAlignment="0" applyProtection="0">
      <alignment vertical="center"/>
    </xf>
    <xf numFmtId="0" fontId="43" fillId="0" borderId="22" applyNumberFormat="0" applyFill="0" applyAlignment="0" applyProtection="0">
      <alignment vertical="center"/>
    </xf>
    <xf numFmtId="0" fontId="47" fillId="22" borderId="0" applyNumberFormat="0" applyBorder="0" applyAlignment="0" applyProtection="0">
      <alignment vertical="center"/>
    </xf>
    <xf numFmtId="0" fontId="48" fillId="15" borderId="19" applyNumberFormat="0" applyAlignment="0" applyProtection="0">
      <alignment vertical="center"/>
    </xf>
    <xf numFmtId="0" fontId="55" fillId="15" borderId="23" applyNumberFormat="0" applyAlignment="0" applyProtection="0">
      <alignment vertical="center"/>
    </xf>
    <xf numFmtId="0" fontId="39" fillId="6" borderId="17" applyNumberFormat="0" applyAlignment="0" applyProtection="0">
      <alignment vertical="center"/>
    </xf>
    <xf numFmtId="0" fontId="38" fillId="34" borderId="0" applyNumberFormat="0" applyBorder="0" applyAlignment="0" applyProtection="0">
      <alignment vertical="center"/>
    </xf>
    <xf numFmtId="0" fontId="47" fillId="19" borderId="0" applyNumberFormat="0" applyBorder="0" applyAlignment="0" applyProtection="0">
      <alignment vertical="center"/>
    </xf>
    <xf numFmtId="0" fontId="56" fillId="0" borderId="24" applyNumberFormat="0" applyFill="0" applyAlignment="0" applyProtection="0">
      <alignment vertical="center"/>
    </xf>
    <xf numFmtId="0" fontId="50" fillId="0" borderId="21" applyNumberFormat="0" applyFill="0" applyAlignment="0" applyProtection="0">
      <alignment vertical="center"/>
    </xf>
    <xf numFmtId="0" fontId="57" fillId="33" borderId="0" applyNumberFormat="0" applyBorder="0" applyAlignment="0" applyProtection="0">
      <alignment vertical="center"/>
    </xf>
    <xf numFmtId="0" fontId="53" fillId="21" borderId="0" applyNumberFormat="0" applyBorder="0" applyAlignment="0" applyProtection="0">
      <alignment vertical="center"/>
    </xf>
    <xf numFmtId="0" fontId="38" fillId="26" borderId="0" applyNumberFormat="0" applyBorder="0" applyAlignment="0" applyProtection="0">
      <alignment vertical="center"/>
    </xf>
    <xf numFmtId="0" fontId="47" fillId="14" borderId="0" applyNumberFormat="0" applyBorder="0" applyAlignment="0" applyProtection="0">
      <alignment vertical="center"/>
    </xf>
    <xf numFmtId="0" fontId="38" fillId="25" borderId="0" applyNumberFormat="0" applyBorder="0" applyAlignment="0" applyProtection="0">
      <alignment vertical="center"/>
    </xf>
    <xf numFmtId="0" fontId="38" fillId="5" borderId="0" applyNumberFormat="0" applyBorder="0" applyAlignment="0" applyProtection="0">
      <alignment vertical="center"/>
    </xf>
    <xf numFmtId="0" fontId="38" fillId="32" borderId="0" applyNumberFormat="0" applyBorder="0" applyAlignment="0" applyProtection="0">
      <alignment vertical="center"/>
    </xf>
    <xf numFmtId="0" fontId="38" fillId="10" borderId="0" applyNumberFormat="0" applyBorder="0" applyAlignment="0" applyProtection="0">
      <alignment vertical="center"/>
    </xf>
    <xf numFmtId="0" fontId="47" fillId="13" borderId="0" applyNumberFormat="0" applyBorder="0" applyAlignment="0" applyProtection="0">
      <alignment vertical="center"/>
    </xf>
    <xf numFmtId="0" fontId="47" fillId="18"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47" fillId="12" borderId="0" applyNumberFormat="0" applyBorder="0" applyAlignment="0" applyProtection="0">
      <alignment vertical="center"/>
    </xf>
    <xf numFmtId="0" fontId="38" fillId="4" borderId="0" applyNumberFormat="0" applyBorder="0" applyAlignment="0" applyProtection="0">
      <alignment vertical="center"/>
    </xf>
    <xf numFmtId="0" fontId="47" fillId="28" borderId="0" applyNumberFormat="0" applyBorder="0" applyAlignment="0" applyProtection="0">
      <alignment vertical="center"/>
    </xf>
    <xf numFmtId="0" fontId="47" fillId="17" borderId="0" applyNumberFormat="0" applyBorder="0" applyAlignment="0" applyProtection="0">
      <alignment vertical="center"/>
    </xf>
    <xf numFmtId="0" fontId="38" fillId="8" borderId="0" applyNumberFormat="0" applyBorder="0" applyAlignment="0" applyProtection="0">
      <alignment vertical="center"/>
    </xf>
    <xf numFmtId="0" fontId="47" fillId="20" borderId="0" applyNumberFormat="0" applyBorder="0" applyAlignment="0" applyProtection="0">
      <alignment vertical="center"/>
    </xf>
    <xf numFmtId="0" fontId="46" fillId="0" borderId="0"/>
    <xf numFmtId="0" fontId="7" fillId="0" borderId="0"/>
    <xf numFmtId="0" fontId="7" fillId="0" borderId="0"/>
  </cellStyleXfs>
  <cellXfs count="20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0" xfId="0" applyFont="1" applyFill="1" applyAlignment="1">
      <alignment vertical="center"/>
    </xf>
    <xf numFmtId="0" fontId="10" fillId="0" borderId="2" xfId="0" applyFont="1" applyFill="1" applyBorder="1" applyAlignment="1"/>
    <xf numFmtId="0" fontId="9" fillId="0" borderId="2" xfId="0" applyFont="1" applyFill="1" applyBorder="1" applyAlignment="1">
      <alignment horizontal="left"/>
    </xf>
    <xf numFmtId="0" fontId="10" fillId="0" borderId="2" xfId="0" applyFont="1" applyFill="1" applyBorder="1" applyAlignment="1">
      <alignment horizontal="left"/>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12" fillId="2" borderId="4"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2" xfId="0" applyFont="1" applyFill="1" applyBorder="1" applyAlignment="1">
      <alignment horizontal="left" vertical="center" wrapText="1"/>
    </xf>
    <xf numFmtId="0" fontId="12" fillId="0" borderId="5" xfId="49" applyFont="1" applyFill="1" applyBorder="1" applyAlignment="1">
      <alignment horizontal="center" vertical="center" wrapText="1"/>
    </xf>
    <xf numFmtId="0" fontId="13" fillId="2" borderId="5" xfId="49"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5" xfId="49"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3" fillId="2" borderId="6" xfId="49" applyFont="1" applyFill="1" applyBorder="1" applyAlignment="1">
      <alignment horizontal="center" vertical="center" wrapText="1"/>
    </xf>
    <xf numFmtId="176" fontId="12" fillId="2" borderId="6" xfId="49" applyNumberFormat="1" applyFont="1" applyFill="1" applyBorder="1" applyAlignment="1">
      <alignment horizontal="right" vertical="center" wrapText="1"/>
    </xf>
    <xf numFmtId="176" fontId="12" fillId="0" borderId="6" xfId="49" applyNumberFormat="1" applyFont="1" applyFill="1" applyBorder="1" applyAlignment="1">
      <alignment horizontal="right" vertical="center" wrapText="1"/>
    </xf>
    <xf numFmtId="176" fontId="12" fillId="0" borderId="6" xfId="49" applyNumberFormat="1" applyFont="1" applyFill="1" applyBorder="1" applyAlignment="1">
      <alignment horizontal="right" vertical="center"/>
    </xf>
    <xf numFmtId="0" fontId="14"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6" fillId="2"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6" xfId="0" applyFont="1" applyFill="1" applyBorder="1" applyAlignment="1">
      <alignment vertical="center"/>
    </xf>
    <xf numFmtId="0" fontId="10" fillId="0" borderId="10" xfId="0" applyFont="1" applyFill="1" applyBorder="1" applyAlignment="1">
      <alignment horizontal="left"/>
    </xf>
    <xf numFmtId="0" fontId="11" fillId="2"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0" xfId="0" applyFont="1" applyFill="1" applyBorder="1" applyAlignment="1">
      <alignment vertical="center"/>
    </xf>
    <xf numFmtId="0" fontId="18" fillId="2" borderId="2" xfId="0" applyFont="1" applyFill="1" applyBorder="1" applyAlignment="1">
      <alignment horizontal="right" vertical="center" wrapText="1"/>
    </xf>
    <xf numFmtId="0" fontId="18" fillId="2" borderId="10" xfId="0" applyFont="1" applyFill="1" applyBorder="1" applyAlignment="1">
      <alignment horizontal="right" vertical="center" wrapText="1"/>
    </xf>
    <xf numFmtId="0" fontId="9" fillId="0" borderId="6" xfId="0" applyFont="1" applyFill="1" applyBorder="1" applyAlignment="1" applyProtection="1">
      <alignment horizontal="left" vertical="center" wrapText="1"/>
      <protection locked="0"/>
    </xf>
    <xf numFmtId="0" fontId="9" fillId="0" borderId="6" xfId="0" applyFont="1" applyFill="1" applyBorder="1" applyAlignment="1">
      <alignment vertical="center" wrapText="1"/>
    </xf>
    <xf numFmtId="0" fontId="0" fillId="0" borderId="0" xfId="0" applyFill="1"/>
    <xf numFmtId="0" fontId="19" fillId="0" borderId="0" xfId="50" applyNumberFormat="1" applyFont="1" applyFill="1" applyAlignment="1" applyProtection="1">
      <alignment wrapText="1"/>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22" fillId="0" borderId="6" xfId="0" applyFont="1" applyFill="1" applyBorder="1" applyAlignment="1">
      <alignment horizontal="center" vertical="center" wrapText="1"/>
    </xf>
    <xf numFmtId="0" fontId="23" fillId="0" borderId="6" xfId="51" applyNumberFormat="1" applyFont="1" applyFill="1" applyBorder="1" applyAlignment="1" applyProtection="1">
      <alignment horizontal="center" vertical="center" wrapText="1"/>
    </xf>
    <xf numFmtId="0" fontId="24" fillId="0" borderId="6" xfId="50" applyFont="1" applyFill="1" applyBorder="1" applyAlignment="1">
      <alignment horizontal="left" vertical="center"/>
    </xf>
    <xf numFmtId="0" fontId="0" fillId="0" borderId="6" xfId="0" applyBorder="1"/>
    <xf numFmtId="0" fontId="24" fillId="0" borderId="6" xfId="50" applyFont="1" applyFill="1" applyBorder="1" applyAlignment="1">
      <alignment horizontal="left" vertical="center" indent="2"/>
    </xf>
    <xf numFmtId="0" fontId="7" fillId="0" borderId="0" xfId="51"/>
    <xf numFmtId="0" fontId="19" fillId="0" borderId="0" xfId="51" applyNumberFormat="1" applyFont="1" applyFill="1" applyAlignment="1" applyProtection="1">
      <alignment horizontal="left" vertical="center"/>
    </xf>
    <xf numFmtId="0" fontId="7" fillId="0" borderId="0" xfId="51" applyFill="1"/>
    <xf numFmtId="0" fontId="25" fillId="0" borderId="0" xfId="51" applyNumberFormat="1" applyFont="1" applyFill="1" applyAlignment="1" applyProtection="1">
      <alignment horizontal="center"/>
    </xf>
    <xf numFmtId="0" fontId="26"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26" fillId="0" borderId="0" xfId="51" applyNumberFormat="1" applyFont="1" applyFill="1" applyAlignment="1" applyProtection="1">
      <alignment horizontal="centerContinuous"/>
    </xf>
    <xf numFmtId="0" fontId="24" fillId="0" borderId="0" xfId="51" applyFont="1"/>
    <xf numFmtId="0" fontId="24" fillId="0" borderId="0" xfId="51" applyFont="1" applyFill="1"/>
    <xf numFmtId="0" fontId="24" fillId="0" borderId="0" xfId="51" applyFont="1" applyAlignment="1">
      <alignment horizontal="right"/>
    </xf>
    <xf numFmtId="0" fontId="23" fillId="0" borderId="12" xfId="51" applyNumberFormat="1" applyFont="1" applyFill="1" applyBorder="1" applyAlignment="1" applyProtection="1">
      <alignment horizontal="center" vertical="center" wrapText="1"/>
    </xf>
    <xf numFmtId="0" fontId="27" fillId="0" borderId="6" xfId="0" applyFont="1" applyBorder="1" applyAlignment="1">
      <alignment horizontal="center" vertical="center" wrapText="1"/>
    </xf>
    <xf numFmtId="4" fontId="24" fillId="0" borderId="6" xfId="51" applyNumberFormat="1" applyFont="1" applyFill="1" applyBorder="1" applyAlignment="1" applyProtection="1">
      <alignment horizontal="right" vertical="center" wrapText="1"/>
    </xf>
    <xf numFmtId="0" fontId="23" fillId="0" borderId="5" xfId="51" applyNumberFormat="1" applyFont="1" applyFill="1" applyBorder="1" applyAlignment="1" applyProtection="1">
      <alignment horizontal="center" vertical="center" wrapText="1"/>
    </xf>
    <xf numFmtId="49" fontId="24" fillId="0" borderId="5" xfId="51" applyNumberFormat="1" applyFont="1" applyFill="1" applyBorder="1" applyAlignment="1" applyProtection="1">
      <alignment vertical="center"/>
    </xf>
    <xf numFmtId="177" fontId="24" fillId="0" borderId="10" xfId="51" applyNumberFormat="1" applyFont="1" applyFill="1" applyBorder="1" applyAlignment="1" applyProtection="1">
      <alignment vertical="center"/>
    </xf>
    <xf numFmtId="4" fontId="24" fillId="0" borderId="2" xfId="51" applyNumberFormat="1" applyFont="1" applyFill="1" applyBorder="1" applyAlignment="1" applyProtection="1">
      <alignment horizontal="right" vertical="center" wrapText="1"/>
    </xf>
    <xf numFmtId="4" fontId="24" fillId="0" borderId="5" xfId="51" applyNumberFormat="1" applyFont="1" applyFill="1" applyBorder="1" applyAlignment="1" applyProtection="1">
      <alignment horizontal="right" vertical="center" wrapText="1"/>
    </xf>
    <xf numFmtId="4" fontId="24" fillId="0" borderId="10" xfId="51" applyNumberFormat="1" applyFont="1" applyFill="1" applyBorder="1" applyAlignment="1" applyProtection="1">
      <alignment horizontal="right" vertical="center" wrapText="1"/>
    </xf>
    <xf numFmtId="0" fontId="28" fillId="0" borderId="6" xfId="51" applyFont="1" applyFill="1" applyBorder="1"/>
    <xf numFmtId="0" fontId="24" fillId="0" borderId="6" xfId="51" applyFont="1" applyFill="1" applyBorder="1"/>
    <xf numFmtId="0" fontId="7" fillId="0" borderId="6" xfId="51" applyFill="1" applyBorder="1"/>
    <xf numFmtId="0" fontId="25"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23" fillId="0" borderId="6" xfId="51" applyNumberFormat="1" applyFont="1" applyFill="1" applyBorder="1" applyAlignment="1" applyProtection="1">
      <alignment horizontal="center" vertical="center"/>
    </xf>
    <xf numFmtId="0" fontId="23" fillId="0" borderId="8" xfId="51" applyNumberFormat="1" applyFont="1" applyFill="1" applyBorder="1" applyAlignment="1" applyProtection="1">
      <alignment horizontal="center" vertical="center" wrapText="1"/>
    </xf>
    <xf numFmtId="0" fontId="23" fillId="0" borderId="7" xfId="51" applyNumberFormat="1" applyFont="1" applyFill="1" applyBorder="1" applyAlignment="1" applyProtection="1">
      <alignment horizontal="center" vertical="center" wrapText="1"/>
    </xf>
    <xf numFmtId="0" fontId="23" fillId="0" borderId="13" xfId="51" applyFont="1" applyBorder="1" applyAlignment="1">
      <alignment horizontal="center" vertical="center" wrapText="1"/>
    </xf>
    <xf numFmtId="0" fontId="23" fillId="0" borderId="13" xfId="51" applyFont="1" applyFill="1" applyBorder="1" applyAlignment="1">
      <alignment horizontal="center" vertical="center" wrapText="1"/>
    </xf>
    <xf numFmtId="4" fontId="24" fillId="0" borderId="8" xfId="51" applyNumberFormat="1" applyFont="1" applyFill="1" applyBorder="1" applyAlignment="1" applyProtection="1">
      <alignment horizontal="right" vertical="center" wrapText="1"/>
    </xf>
    <xf numFmtId="49" fontId="24" fillId="0" borderId="7" xfId="51" applyNumberFormat="1" applyFont="1" applyFill="1" applyBorder="1" applyAlignment="1" applyProtection="1">
      <alignment vertical="center"/>
    </xf>
    <xf numFmtId="177" fontId="24" fillId="0" borderId="6" xfId="51" applyNumberFormat="1" applyFont="1" applyFill="1" applyBorder="1" applyAlignment="1" applyProtection="1">
      <alignment vertical="center"/>
    </xf>
    <xf numFmtId="4" fontId="24" fillId="0" borderId="9" xfId="51" applyNumberFormat="1" applyFont="1" applyFill="1" applyBorder="1" applyAlignment="1" applyProtection="1">
      <alignment horizontal="right" vertical="center" wrapText="1"/>
    </xf>
    <xf numFmtId="4" fontId="24" fillId="0" borderId="7" xfId="51" applyNumberFormat="1" applyFont="1" applyFill="1" applyBorder="1" applyAlignment="1" applyProtection="1">
      <alignment horizontal="right" vertical="center" wrapText="1"/>
    </xf>
    <xf numFmtId="0" fontId="29" fillId="0" borderId="0" xfId="51" applyFont="1" applyFill="1" applyAlignment="1">
      <alignment horizontal="right"/>
    </xf>
    <xf numFmtId="0" fontId="24" fillId="0" borderId="2" xfId="51" applyNumberFormat="1" applyFont="1" applyFill="1" applyBorder="1" applyAlignment="1" applyProtection="1">
      <alignment horizontal="right"/>
    </xf>
    <xf numFmtId="0" fontId="23" fillId="0" borderId="14" xfId="51" applyNumberFormat="1" applyFont="1" applyFill="1" applyBorder="1" applyAlignment="1" applyProtection="1">
      <alignment horizontal="center" vertical="center" wrapText="1"/>
    </xf>
    <xf numFmtId="0" fontId="30" fillId="0" borderId="0" xfId="51" applyFont="1" applyFill="1" applyAlignment="1">
      <alignment horizontal="right" vertical="center"/>
    </xf>
    <xf numFmtId="0" fontId="30" fillId="0" borderId="0" xfId="51" applyFont="1" applyFill="1" applyAlignment="1">
      <alignment vertical="center"/>
    </xf>
    <xf numFmtId="0" fontId="29" fillId="0" borderId="0" xfId="51" applyFont="1" applyAlignment="1">
      <alignment horizontal="right"/>
    </xf>
    <xf numFmtId="0" fontId="25" fillId="0" borderId="0" xfId="51" applyFont="1" applyFill="1" applyAlignment="1">
      <alignment horizontal="centerContinuous" vertical="center"/>
    </xf>
    <xf numFmtId="0" fontId="31" fillId="0" borderId="0" xfId="51" applyFont="1" applyFill="1" applyAlignment="1">
      <alignment horizontal="centerContinuous" vertical="center"/>
    </xf>
    <xf numFmtId="0" fontId="30" fillId="0" borderId="0" xfId="51" applyFont="1" applyFill="1" applyAlignment="1">
      <alignment horizontal="centerContinuous" vertical="center"/>
    </xf>
    <xf numFmtId="0" fontId="24" fillId="0" borderId="0" xfId="51" applyFont="1" applyFill="1" applyAlignment="1">
      <alignment horizontal="center" vertical="center"/>
    </xf>
    <xf numFmtId="0" fontId="24" fillId="0" borderId="0" xfId="51" applyFont="1" applyFill="1" applyAlignment="1">
      <alignment vertical="center"/>
    </xf>
    <xf numFmtId="0" fontId="23" fillId="0" borderId="5" xfId="51" applyNumberFormat="1" applyFont="1" applyFill="1" applyBorder="1" applyAlignment="1" applyProtection="1">
      <alignment horizontal="center" vertical="center"/>
    </xf>
    <xf numFmtId="0" fontId="23" fillId="0" borderId="5" xfId="51" applyNumberFormat="1" applyFont="1" applyFill="1" applyBorder="1" applyAlignment="1" applyProtection="1">
      <alignment horizontal="centerContinuous" vertical="center" wrapText="1"/>
    </xf>
    <xf numFmtId="0" fontId="24" fillId="0" borderId="4" xfId="51" applyFont="1" applyFill="1" applyBorder="1" applyAlignment="1">
      <alignment vertical="center"/>
    </xf>
    <xf numFmtId="4" fontId="24" fillId="0" borderId="13" xfId="51" applyNumberFormat="1" applyFont="1" applyFill="1" applyBorder="1" applyAlignment="1" applyProtection="1">
      <alignment horizontal="right" vertical="center" wrapText="1"/>
    </xf>
    <xf numFmtId="0" fontId="24" fillId="0" borderId="10" xfId="51" applyFont="1" applyBorder="1" applyAlignment="1">
      <alignment vertical="center" wrapText="1"/>
    </xf>
    <xf numFmtId="4" fontId="24" fillId="0" borderId="10" xfId="51" applyNumberFormat="1" applyFont="1" applyBorder="1" applyAlignment="1">
      <alignment vertical="center" wrapText="1"/>
    </xf>
    <xf numFmtId="0" fontId="24" fillId="0" borderId="7" xfId="51" applyFont="1" applyBorder="1" applyAlignment="1">
      <alignment vertical="center"/>
    </xf>
    <xf numFmtId="0" fontId="24" fillId="0" borderId="8" xfId="51" applyFont="1" applyBorder="1" applyAlignment="1">
      <alignment vertical="center" wrapText="1"/>
    </xf>
    <xf numFmtId="4" fontId="24" fillId="0" borderId="8" xfId="51" applyNumberFormat="1" applyFont="1" applyBorder="1" applyAlignment="1">
      <alignment vertical="center" wrapText="1"/>
    </xf>
    <xf numFmtId="0" fontId="24" fillId="0" borderId="7" xfId="51" applyFont="1" applyBorder="1" applyAlignment="1">
      <alignment horizontal="left" vertical="center"/>
    </xf>
    <xf numFmtId="0" fontId="24" fillId="0" borderId="7" xfId="51" applyFont="1" applyFill="1" applyBorder="1" applyAlignment="1">
      <alignment vertical="center"/>
    </xf>
    <xf numFmtId="4" fontId="24" fillId="0" borderId="12" xfId="51" applyNumberFormat="1" applyFont="1" applyFill="1" applyBorder="1" applyAlignment="1" applyProtection="1">
      <alignment horizontal="right" vertical="center" wrapText="1"/>
    </xf>
    <xf numFmtId="0" fontId="24" fillId="0" borderId="8" xfId="51" applyFont="1" applyFill="1" applyBorder="1" applyAlignment="1">
      <alignment vertical="center" wrapText="1"/>
    </xf>
    <xf numFmtId="4" fontId="24" fillId="0" borderId="6" xfId="51" applyNumberFormat="1" applyFont="1" applyFill="1" applyBorder="1" applyAlignment="1">
      <alignment horizontal="right" vertical="center" wrapText="1"/>
    </xf>
    <xf numFmtId="0" fontId="24" fillId="0" borderId="6" xfId="51" applyFont="1" applyFill="1" applyBorder="1" applyAlignment="1">
      <alignment vertical="center"/>
    </xf>
    <xf numFmtId="0" fontId="24" fillId="0" borderId="6" xfId="51" applyFont="1" applyBorder="1"/>
    <xf numFmtId="0" fontId="24" fillId="0" borderId="6" xfId="51" applyFont="1" applyFill="1" applyBorder="1" applyAlignment="1">
      <alignment vertical="center" wrapText="1"/>
    </xf>
    <xf numFmtId="4" fontId="24" fillId="0" borderId="6" xfId="51" applyNumberFormat="1" applyFont="1" applyBorder="1" applyAlignment="1">
      <alignment vertical="center" wrapText="1"/>
    </xf>
    <xf numFmtId="0" fontId="24" fillId="0" borderId="6" xfId="51" applyNumberFormat="1" applyFont="1" applyFill="1" applyBorder="1" applyAlignment="1" applyProtection="1">
      <alignment horizontal="center" vertical="center"/>
    </xf>
    <xf numFmtId="4" fontId="24" fillId="0" borderId="12" xfId="51" applyNumberFormat="1" applyFont="1" applyFill="1" applyBorder="1" applyAlignment="1">
      <alignment horizontal="right" vertical="center" wrapText="1"/>
    </xf>
    <xf numFmtId="0" fontId="24" fillId="0" borderId="6" xfId="51" applyNumberFormat="1" applyFont="1" applyFill="1" applyBorder="1" applyAlignment="1" applyProtection="1">
      <alignment horizontal="center" vertical="center" wrapText="1"/>
    </xf>
    <xf numFmtId="0" fontId="24" fillId="0" borderId="6" xfId="51" applyFont="1" applyFill="1" applyBorder="1" applyAlignment="1">
      <alignment horizontal="center" vertical="center"/>
    </xf>
    <xf numFmtId="4" fontId="24" fillId="0" borderId="5" xfId="51" applyNumberFormat="1" applyFont="1" applyFill="1" applyBorder="1" applyAlignment="1">
      <alignment horizontal="right" vertical="center" wrapText="1"/>
    </xf>
    <xf numFmtId="0" fontId="30" fillId="0" borderId="0" xfId="51" applyFont="1" applyFill="1"/>
    <xf numFmtId="0" fontId="25" fillId="0" borderId="0" xfId="51" applyFont="1" applyFill="1" applyAlignment="1">
      <alignment horizontal="centerContinuous"/>
    </xf>
    <xf numFmtId="0" fontId="32" fillId="0" borderId="0" xfId="51" applyFont="1" applyAlignment="1">
      <alignment horizontal="centerContinuous"/>
    </xf>
    <xf numFmtId="0" fontId="23" fillId="0" borderId="0" xfId="51" applyFont="1" applyFill="1" applyAlignment="1">
      <alignment horizontal="centerContinuous"/>
    </xf>
    <xf numFmtId="0" fontId="23" fillId="0" borderId="0" xfId="51" applyFont="1" applyAlignment="1">
      <alignment horizontal="centerContinuous"/>
    </xf>
    <xf numFmtId="0" fontId="23" fillId="0" borderId="0" xfId="51" applyFont="1" applyAlignment="1">
      <alignment horizontal="right"/>
    </xf>
    <xf numFmtId="0" fontId="23" fillId="0" borderId="7" xfId="51" applyNumberFormat="1" applyFont="1" applyFill="1" applyBorder="1" applyAlignment="1" applyProtection="1">
      <alignment horizontal="center" vertical="center"/>
    </xf>
    <xf numFmtId="0" fontId="23" fillId="0" borderId="12" xfId="51" applyNumberFormat="1" applyFont="1" applyFill="1" applyBorder="1" applyAlignment="1" applyProtection="1">
      <alignment horizontal="center" vertical="center"/>
    </xf>
    <xf numFmtId="0" fontId="23" fillId="0" borderId="15" xfId="51" applyNumberFormat="1" applyFont="1" applyFill="1" applyBorder="1" applyAlignment="1" applyProtection="1">
      <alignment horizontal="center" vertical="center"/>
    </xf>
    <xf numFmtId="0" fontId="23" fillId="0" borderId="16" xfId="51" applyNumberFormat="1" applyFont="1" applyFill="1" applyBorder="1" applyAlignment="1" applyProtection="1">
      <alignment horizontal="center" vertical="center"/>
    </xf>
    <xf numFmtId="49" fontId="24" fillId="0" borderId="7" xfId="51" applyNumberFormat="1" applyFont="1" applyFill="1" applyBorder="1" applyAlignment="1" applyProtection="1">
      <alignment horizontal="left" vertical="center"/>
    </xf>
    <xf numFmtId="177" fontId="24" fillId="0" borderId="6" xfId="51" applyNumberFormat="1" applyFont="1" applyFill="1" applyBorder="1" applyAlignment="1" applyProtection="1">
      <alignment horizontal="left" vertical="center"/>
    </xf>
    <xf numFmtId="0" fontId="33" fillId="0" borderId="0" xfId="51" applyFont="1" applyFill="1"/>
    <xf numFmtId="0" fontId="25" fillId="0" borderId="0" xfId="51" applyFont="1" applyFill="1" applyAlignment="1">
      <alignment horizontal="center"/>
    </xf>
    <xf numFmtId="0" fontId="30" fillId="0" borderId="0" xfId="51" applyFont="1"/>
    <xf numFmtId="0" fontId="29" fillId="0" borderId="0" xfId="51" applyFont="1" applyAlignment="1">
      <alignment horizontal="right" vertical="center"/>
    </xf>
    <xf numFmtId="49" fontId="25" fillId="0" borderId="0" xfId="51" applyNumberFormat="1" applyFont="1" applyFill="1" applyAlignment="1" applyProtection="1">
      <alignment horizontal="centerContinuous" wrapText="1"/>
    </xf>
    <xf numFmtId="0" fontId="32" fillId="0" borderId="0" xfId="51" applyNumberFormat="1" applyFont="1" applyFill="1" applyAlignment="1" applyProtection="1">
      <alignment horizontal="centerContinuous"/>
    </xf>
    <xf numFmtId="0" fontId="24" fillId="0" borderId="0" xfId="51" applyFont="1" applyAlignment="1">
      <alignment horizontal="right" vertical="center"/>
    </xf>
    <xf numFmtId="49" fontId="24" fillId="0" borderId="7" xfId="51" applyNumberFormat="1" applyFont="1" applyFill="1" applyBorder="1" applyAlignment="1" applyProtection="1">
      <alignment horizontal="center" vertical="center" wrapText="1"/>
    </xf>
    <xf numFmtId="49" fontId="24" fillId="0" borderId="8" xfId="51" applyNumberFormat="1" applyFont="1" applyFill="1" applyBorder="1" applyAlignment="1" applyProtection="1">
      <alignment horizontal="center" vertical="center"/>
    </xf>
    <xf numFmtId="49" fontId="24" fillId="0" borderId="6" xfId="51" applyNumberFormat="1" applyFont="1" applyFill="1" applyBorder="1" applyAlignment="1" applyProtection="1">
      <alignment vertical="center"/>
    </xf>
    <xf numFmtId="0" fontId="24" fillId="0" borderId="6" xfId="51" applyFont="1" applyBorder="1" applyAlignment="1">
      <alignment vertical="center"/>
    </xf>
    <xf numFmtId="0" fontId="32" fillId="0" borderId="0" xfId="51" applyFont="1" applyFill="1" applyAlignment="1">
      <alignment horizontal="centerContinuous"/>
    </xf>
    <xf numFmtId="0" fontId="24" fillId="0" borderId="0" xfId="51" applyNumberFormat="1" applyFont="1" applyFill="1" applyAlignment="1" applyProtection="1">
      <alignment horizontal="right"/>
    </xf>
    <xf numFmtId="0" fontId="23" fillId="0" borderId="4" xfId="51" applyNumberFormat="1" applyFont="1" applyFill="1" applyBorder="1" applyAlignment="1" applyProtection="1">
      <alignment horizontal="center" vertical="center"/>
    </xf>
    <xf numFmtId="0" fontId="0" fillId="0" borderId="6" xfId="0" applyBorder="1" applyAlignment="1">
      <alignment horizontal="center" vertical="center"/>
    </xf>
    <xf numFmtId="4" fontId="34" fillId="0" borderId="6" xfId="0" applyNumberFormat="1" applyFont="1" applyBorder="1" applyAlignment="1">
      <alignment wrapText="1"/>
    </xf>
    <xf numFmtId="177" fontId="24" fillId="0" borderId="2" xfId="51" applyNumberFormat="1" applyFont="1" applyFill="1" applyBorder="1" applyAlignment="1" applyProtection="1">
      <alignment vertical="center"/>
    </xf>
    <xf numFmtId="4" fontId="24" fillId="0" borderId="5" xfId="51" applyNumberFormat="1" applyFont="1" applyFill="1" applyBorder="1" applyAlignment="1" applyProtection="1">
      <alignment horizontal="right" vertical="center"/>
    </xf>
    <xf numFmtId="4" fontId="24" fillId="0" borderId="10" xfId="51" applyNumberFormat="1" applyFont="1" applyFill="1" applyBorder="1" applyAlignment="1" applyProtection="1">
      <alignment horizontal="right" vertical="center"/>
    </xf>
    <xf numFmtId="0" fontId="30" fillId="0" borderId="0" xfId="50" applyFont="1"/>
    <xf numFmtId="0" fontId="7" fillId="0" borderId="0" xfId="50" applyAlignment="1">
      <alignment wrapText="1"/>
    </xf>
    <xf numFmtId="0" fontId="7" fillId="0" borderId="0" xfId="50"/>
    <xf numFmtId="0" fontId="30" fillId="0" borderId="0" xfId="50" applyFont="1" applyAlignment="1">
      <alignment wrapText="1"/>
    </xf>
    <xf numFmtId="0" fontId="25" fillId="0" borderId="0" xfId="50" applyNumberFormat="1" applyFont="1" applyFill="1" applyAlignment="1" applyProtection="1">
      <alignment horizontal="centerContinuous"/>
    </xf>
    <xf numFmtId="0" fontId="30" fillId="0" borderId="0" xfId="50" applyFont="1" applyAlignment="1">
      <alignment horizontal="centerContinuous"/>
    </xf>
    <xf numFmtId="0" fontId="30" fillId="0" borderId="0" xfId="50" applyFont="1" applyFill="1" applyAlignment="1">
      <alignment wrapText="1"/>
    </xf>
    <xf numFmtId="0" fontId="24" fillId="0" borderId="0" xfId="50" applyFont="1" applyFill="1" applyAlignment="1">
      <alignment wrapText="1"/>
    </xf>
    <xf numFmtId="0" fontId="24" fillId="0" borderId="0" xfId="50" applyFont="1" applyAlignment="1">
      <alignment wrapText="1"/>
    </xf>
    <xf numFmtId="0" fontId="24" fillId="0" borderId="0" xfId="50" applyNumberFormat="1" applyFont="1" applyFill="1" applyAlignment="1" applyProtection="1">
      <alignment horizontal="right"/>
    </xf>
    <xf numFmtId="0" fontId="23" fillId="0" borderId="6" xfId="50" applyNumberFormat="1" applyFont="1" applyFill="1" applyBorder="1" applyAlignment="1" applyProtection="1">
      <alignment horizontal="center" vertical="center" wrapText="1"/>
    </xf>
    <xf numFmtId="0" fontId="23" fillId="0" borderId="5" xfId="50" applyNumberFormat="1" applyFont="1" applyFill="1" applyBorder="1" applyAlignment="1" applyProtection="1">
      <alignment horizontal="center" vertical="center" wrapText="1"/>
    </xf>
    <xf numFmtId="0" fontId="24" fillId="0" borderId="5" xfId="50" applyFont="1" applyBorder="1" applyAlignment="1">
      <alignment horizontal="center" vertical="center"/>
    </xf>
    <xf numFmtId="4" fontId="24" fillId="0" borderId="13" xfId="50" applyNumberFormat="1" applyFont="1" applyFill="1" applyBorder="1" applyAlignment="1">
      <alignment horizontal="right" vertical="center" wrapText="1"/>
    </xf>
    <xf numFmtId="4" fontId="24" fillId="0" borderId="5" xfId="50" applyNumberFormat="1" applyFont="1" applyBorder="1" applyAlignment="1">
      <alignment horizontal="left" vertical="center"/>
    </xf>
    <xf numFmtId="4" fontId="24" fillId="0" borderId="5" xfId="50" applyNumberFormat="1" applyFont="1" applyBorder="1" applyAlignment="1">
      <alignment horizontal="right" vertical="center"/>
    </xf>
    <xf numFmtId="0" fontId="24" fillId="0" borderId="7" xfId="50" applyFont="1" applyFill="1" applyBorder="1" applyAlignment="1">
      <alignment horizontal="left" vertical="center"/>
    </xf>
    <xf numFmtId="4" fontId="24" fillId="0" borderId="12" xfId="50" applyNumberFormat="1" applyFont="1" applyFill="1" applyBorder="1" applyAlignment="1" applyProtection="1">
      <alignment horizontal="right" vertical="center" wrapText="1"/>
    </xf>
    <xf numFmtId="4" fontId="24" fillId="0" borderId="8" xfId="50" applyNumberFormat="1" applyFont="1" applyBorder="1" applyAlignment="1">
      <alignment horizontal="left" vertical="center" wrapText="1"/>
    </xf>
    <xf numFmtId="4" fontId="24" fillId="0" borderId="6" xfId="50" applyNumberFormat="1" applyFont="1" applyBorder="1" applyAlignment="1">
      <alignment horizontal="right" vertical="center" wrapText="1"/>
    </xf>
    <xf numFmtId="4" fontId="24" fillId="0" borderId="6" xfId="50" applyNumberFormat="1" applyFont="1" applyFill="1" applyBorder="1" applyAlignment="1" applyProtection="1">
      <alignment horizontal="right" vertical="center" wrapText="1"/>
    </xf>
    <xf numFmtId="0" fontId="24" fillId="0" borderId="7" xfId="50" applyFont="1" applyBorder="1" applyAlignment="1">
      <alignment horizontal="left" vertical="center"/>
    </xf>
    <xf numFmtId="4" fontId="24" fillId="0" borderId="5" xfId="50" applyNumberFormat="1" applyFont="1" applyFill="1" applyBorder="1" applyAlignment="1" applyProtection="1">
      <alignment horizontal="right" vertical="center" wrapText="1"/>
    </xf>
    <xf numFmtId="4" fontId="24" fillId="0" borderId="8" xfId="50" applyNumberFormat="1" applyFont="1" applyFill="1" applyBorder="1" applyAlignment="1">
      <alignment horizontal="left" vertical="center" wrapText="1"/>
    </xf>
    <xf numFmtId="0" fontId="24" fillId="0" borderId="7" xfId="50" applyFont="1" applyBorder="1" applyAlignment="1">
      <alignment horizontal="center" vertical="center"/>
    </xf>
    <xf numFmtId="4" fontId="24" fillId="0" borderId="6" xfId="50" applyNumberFormat="1" applyFont="1" applyFill="1" applyBorder="1" applyAlignment="1">
      <alignment horizontal="right" vertical="center" wrapText="1"/>
    </xf>
    <xf numFmtId="4" fontId="24" fillId="0" borderId="8" xfId="50" applyNumberFormat="1" applyFont="1" applyBorder="1" applyAlignment="1">
      <alignment horizontal="left" vertical="center"/>
    </xf>
    <xf numFmtId="0" fontId="24" fillId="0" borderId="6" xfId="50" applyFont="1" applyBorder="1" applyAlignment="1">
      <alignment horizontal="center" vertical="center"/>
    </xf>
    <xf numFmtId="4" fontId="24" fillId="0" borderId="6" xfId="50" applyNumberFormat="1" applyFont="1" applyBorder="1" applyAlignment="1">
      <alignment horizontal="center" vertical="center"/>
    </xf>
    <xf numFmtId="4" fontId="24" fillId="0" borderId="6" xfId="50" applyNumberFormat="1" applyFont="1" applyFill="1" applyBorder="1" applyAlignment="1">
      <alignment horizontal="left" vertical="center" wrapText="1"/>
    </xf>
    <xf numFmtId="4" fontId="24" fillId="0" borderId="6" xfId="50" applyNumberFormat="1" applyFont="1" applyFill="1" applyBorder="1" applyAlignment="1" applyProtection="1">
      <alignment horizontal="right" vertical="center"/>
    </xf>
    <xf numFmtId="4" fontId="24" fillId="0" borderId="6" xfId="50" applyNumberFormat="1" applyFont="1" applyBorder="1" applyAlignment="1">
      <alignment horizontal="right" vertical="center"/>
    </xf>
    <xf numFmtId="4" fontId="24" fillId="0" borderId="6" xfId="50" applyNumberFormat="1" applyFont="1" applyFill="1" applyBorder="1" applyAlignment="1">
      <alignment horizontal="right" vertical="center"/>
    </xf>
    <xf numFmtId="4" fontId="24" fillId="0" borderId="6" xfId="50" applyNumberFormat="1" applyFont="1" applyFill="1" applyBorder="1" applyAlignment="1">
      <alignment horizontal="center" vertical="center"/>
    </xf>
    <xf numFmtId="0" fontId="7" fillId="0" borderId="14" xfId="50" applyBorder="1" applyAlignment="1">
      <alignment wrapText="1"/>
    </xf>
    <xf numFmtId="0" fontId="30"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6" xfId="0" applyFont="1" applyBorder="1" applyAlignment="1">
      <alignment horizontal="center" vertical="center"/>
    </xf>
    <xf numFmtId="0" fontId="37" fillId="0" borderId="6" xfId="0" applyFont="1" applyBorder="1" applyAlignment="1">
      <alignment horizontal="center"/>
    </xf>
    <xf numFmtId="0" fontId="37" fillId="0" borderId="6" xfId="0" applyFont="1" applyBorder="1"/>
    <xf numFmtId="0" fontId="37" fillId="3" borderId="6" xfId="0" applyFont="1" applyFill="1" applyBorder="1" applyAlignment="1">
      <alignment horizontal="center"/>
    </xf>
    <xf numFmtId="0" fontId="37"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workbookViewId="0">
      <selection activeCell="F13" sqref="F13"/>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6" width="6.875" style="166"/>
    <col min="257" max="257" width="22.875" style="166" customWidth="1"/>
    <col min="258" max="258" width="19" style="166" customWidth="1"/>
    <col min="259" max="259" width="20.5" style="166" customWidth="1"/>
    <col min="260" max="263" width="19" style="166" customWidth="1"/>
    <col min="264" max="512" width="6.875" style="166"/>
    <col min="513" max="513" width="22.875" style="166" customWidth="1"/>
    <col min="514" max="514" width="19" style="166" customWidth="1"/>
    <col min="515" max="515" width="20.5" style="166" customWidth="1"/>
    <col min="516" max="519" width="19" style="166" customWidth="1"/>
    <col min="520" max="768" width="6.875" style="166"/>
    <col min="769" max="769" width="22.875" style="166" customWidth="1"/>
    <col min="770" max="770" width="19" style="166" customWidth="1"/>
    <col min="771" max="771" width="20.5" style="166" customWidth="1"/>
    <col min="772" max="775" width="19" style="166" customWidth="1"/>
    <col min="776" max="1024" width="6.875" style="166"/>
    <col min="1025" max="1025" width="22.875" style="166" customWidth="1"/>
    <col min="1026" max="1026" width="19" style="166" customWidth="1"/>
    <col min="1027" max="1027" width="20.5" style="166" customWidth="1"/>
    <col min="1028" max="1031" width="19" style="166" customWidth="1"/>
    <col min="1032" max="1280" width="6.875" style="166"/>
    <col min="1281" max="1281" width="22.875" style="166" customWidth="1"/>
    <col min="1282" max="1282" width="19" style="166" customWidth="1"/>
    <col min="1283" max="1283" width="20.5" style="166" customWidth="1"/>
    <col min="1284" max="1287" width="19" style="166" customWidth="1"/>
    <col min="1288" max="1536" width="6.875" style="166"/>
    <col min="1537" max="1537" width="22.875" style="166" customWidth="1"/>
    <col min="1538" max="1538" width="19" style="166" customWidth="1"/>
    <col min="1539" max="1539" width="20.5" style="166" customWidth="1"/>
    <col min="1540" max="1543" width="19" style="166" customWidth="1"/>
    <col min="1544" max="1792" width="6.875" style="166"/>
    <col min="1793" max="1793" width="22.875" style="166" customWidth="1"/>
    <col min="1794" max="1794" width="19" style="166" customWidth="1"/>
    <col min="1795" max="1795" width="20.5" style="166" customWidth="1"/>
    <col min="1796" max="1799" width="19" style="166" customWidth="1"/>
    <col min="1800" max="2048" width="6.875" style="166"/>
    <col min="2049" max="2049" width="22.875" style="166" customWidth="1"/>
    <col min="2050" max="2050" width="19" style="166" customWidth="1"/>
    <col min="2051" max="2051" width="20.5" style="166" customWidth="1"/>
    <col min="2052" max="2055" width="19" style="166" customWidth="1"/>
    <col min="2056" max="2304" width="6.875" style="166"/>
    <col min="2305" max="2305" width="22.875" style="166" customWidth="1"/>
    <col min="2306" max="2306" width="19" style="166" customWidth="1"/>
    <col min="2307" max="2307" width="20.5" style="166" customWidth="1"/>
    <col min="2308" max="2311" width="19" style="166" customWidth="1"/>
    <col min="2312" max="2560" width="6.875" style="166"/>
    <col min="2561" max="2561" width="22.875" style="166" customWidth="1"/>
    <col min="2562" max="2562" width="19" style="166" customWidth="1"/>
    <col min="2563" max="2563" width="20.5" style="166" customWidth="1"/>
    <col min="2564" max="2567" width="19" style="166" customWidth="1"/>
    <col min="2568" max="2816" width="6.875" style="166"/>
    <col min="2817" max="2817" width="22.875" style="166" customWidth="1"/>
    <col min="2818" max="2818" width="19" style="166" customWidth="1"/>
    <col min="2819" max="2819" width="20.5" style="166" customWidth="1"/>
    <col min="2820" max="2823" width="19" style="166" customWidth="1"/>
    <col min="2824" max="3072" width="6.875" style="166"/>
    <col min="3073" max="3073" width="22.875" style="166" customWidth="1"/>
    <col min="3074" max="3074" width="19" style="166" customWidth="1"/>
    <col min="3075" max="3075" width="20.5" style="166" customWidth="1"/>
    <col min="3076" max="3079" width="19" style="166" customWidth="1"/>
    <col min="3080" max="3328" width="6.875" style="166"/>
    <col min="3329" max="3329" width="22.875" style="166" customWidth="1"/>
    <col min="3330" max="3330" width="19" style="166" customWidth="1"/>
    <col min="3331" max="3331" width="20.5" style="166" customWidth="1"/>
    <col min="3332" max="3335" width="19" style="166" customWidth="1"/>
    <col min="3336" max="3584" width="6.875" style="166"/>
    <col min="3585" max="3585" width="22.875" style="166" customWidth="1"/>
    <col min="3586" max="3586" width="19" style="166" customWidth="1"/>
    <col min="3587" max="3587" width="20.5" style="166" customWidth="1"/>
    <col min="3588" max="3591" width="19" style="166" customWidth="1"/>
    <col min="3592" max="3840" width="6.875" style="166"/>
    <col min="3841" max="3841" width="22.875" style="166" customWidth="1"/>
    <col min="3842" max="3842" width="19" style="166" customWidth="1"/>
    <col min="3843" max="3843" width="20.5" style="166" customWidth="1"/>
    <col min="3844" max="3847" width="19" style="166" customWidth="1"/>
    <col min="3848" max="4096" width="6.875" style="166"/>
    <col min="4097" max="4097" width="22.875" style="166" customWidth="1"/>
    <col min="4098" max="4098" width="19" style="166" customWidth="1"/>
    <col min="4099" max="4099" width="20.5" style="166" customWidth="1"/>
    <col min="4100" max="4103" width="19" style="166" customWidth="1"/>
    <col min="4104" max="4352" width="6.875" style="166"/>
    <col min="4353" max="4353" width="22.875" style="166" customWidth="1"/>
    <col min="4354" max="4354" width="19" style="166" customWidth="1"/>
    <col min="4355" max="4355" width="20.5" style="166" customWidth="1"/>
    <col min="4356" max="4359" width="19" style="166" customWidth="1"/>
    <col min="4360" max="4608" width="6.875" style="166"/>
    <col min="4609" max="4609" width="22.875" style="166" customWidth="1"/>
    <col min="4610" max="4610" width="19" style="166" customWidth="1"/>
    <col min="4611" max="4611" width="20.5" style="166" customWidth="1"/>
    <col min="4612" max="4615" width="19" style="166" customWidth="1"/>
    <col min="4616" max="4864" width="6.875" style="166"/>
    <col min="4865" max="4865" width="22.875" style="166" customWidth="1"/>
    <col min="4866" max="4866" width="19" style="166" customWidth="1"/>
    <col min="4867" max="4867" width="20.5" style="166" customWidth="1"/>
    <col min="4868" max="4871" width="19" style="166" customWidth="1"/>
    <col min="4872" max="5120" width="6.875" style="166"/>
    <col min="5121" max="5121" width="22.875" style="166" customWidth="1"/>
    <col min="5122" max="5122" width="19" style="166" customWidth="1"/>
    <col min="5123" max="5123" width="20.5" style="166" customWidth="1"/>
    <col min="5124" max="5127" width="19" style="166" customWidth="1"/>
    <col min="5128" max="5376" width="6.875" style="166"/>
    <col min="5377" max="5377" width="22.875" style="166" customWidth="1"/>
    <col min="5378" max="5378" width="19" style="166" customWidth="1"/>
    <col min="5379" max="5379" width="20.5" style="166" customWidth="1"/>
    <col min="5380" max="5383" width="19" style="166" customWidth="1"/>
    <col min="5384" max="5632" width="6.875" style="166"/>
    <col min="5633" max="5633" width="22.875" style="166" customWidth="1"/>
    <col min="5634" max="5634" width="19" style="166" customWidth="1"/>
    <col min="5635" max="5635" width="20.5" style="166" customWidth="1"/>
    <col min="5636" max="5639" width="19" style="166" customWidth="1"/>
    <col min="5640" max="5888" width="6.875" style="166"/>
    <col min="5889" max="5889" width="22.875" style="166" customWidth="1"/>
    <col min="5890" max="5890" width="19" style="166" customWidth="1"/>
    <col min="5891" max="5891" width="20.5" style="166" customWidth="1"/>
    <col min="5892" max="5895" width="19" style="166" customWidth="1"/>
    <col min="5896" max="6144" width="6.875" style="166"/>
    <col min="6145" max="6145" width="22.875" style="166" customWidth="1"/>
    <col min="6146" max="6146" width="19" style="166" customWidth="1"/>
    <col min="6147" max="6147" width="20.5" style="166" customWidth="1"/>
    <col min="6148" max="6151" width="19" style="166" customWidth="1"/>
    <col min="6152" max="6400" width="6.875" style="166"/>
    <col min="6401" max="6401" width="22.875" style="166" customWidth="1"/>
    <col min="6402" max="6402" width="19" style="166" customWidth="1"/>
    <col min="6403" max="6403" width="20.5" style="166" customWidth="1"/>
    <col min="6404" max="6407" width="19" style="166" customWidth="1"/>
    <col min="6408" max="6656" width="6.875" style="166"/>
    <col min="6657" max="6657" width="22.875" style="166" customWidth="1"/>
    <col min="6658" max="6658" width="19" style="166" customWidth="1"/>
    <col min="6659" max="6659" width="20.5" style="166" customWidth="1"/>
    <col min="6660" max="6663" width="19" style="166" customWidth="1"/>
    <col min="6664" max="6912" width="6.875" style="166"/>
    <col min="6913" max="6913" width="22.875" style="166" customWidth="1"/>
    <col min="6914" max="6914" width="19" style="166" customWidth="1"/>
    <col min="6915" max="6915" width="20.5" style="166" customWidth="1"/>
    <col min="6916" max="6919" width="19" style="166" customWidth="1"/>
    <col min="6920" max="7168" width="6.875" style="166"/>
    <col min="7169" max="7169" width="22.875" style="166" customWidth="1"/>
    <col min="7170" max="7170" width="19" style="166" customWidth="1"/>
    <col min="7171" max="7171" width="20.5" style="166" customWidth="1"/>
    <col min="7172" max="7175" width="19" style="166" customWidth="1"/>
    <col min="7176" max="7424" width="6.875" style="166"/>
    <col min="7425" max="7425" width="22.875" style="166" customWidth="1"/>
    <col min="7426" max="7426" width="19" style="166" customWidth="1"/>
    <col min="7427" max="7427" width="20.5" style="166" customWidth="1"/>
    <col min="7428" max="7431" width="19" style="166" customWidth="1"/>
    <col min="7432" max="7680" width="6.875" style="166"/>
    <col min="7681" max="7681" width="22.875" style="166" customWidth="1"/>
    <col min="7682" max="7682" width="19" style="166" customWidth="1"/>
    <col min="7683" max="7683" width="20.5" style="166" customWidth="1"/>
    <col min="7684" max="7687" width="19" style="166" customWidth="1"/>
    <col min="7688" max="7936" width="6.875" style="166"/>
    <col min="7937" max="7937" width="22.875" style="166" customWidth="1"/>
    <col min="7938" max="7938" width="19" style="166" customWidth="1"/>
    <col min="7939" max="7939" width="20.5" style="166" customWidth="1"/>
    <col min="7940" max="7943" width="19" style="166" customWidth="1"/>
    <col min="7944" max="8192" width="6.875" style="166"/>
    <col min="8193" max="8193" width="22.875" style="166" customWidth="1"/>
    <col min="8194" max="8194" width="19" style="166" customWidth="1"/>
    <col min="8195" max="8195" width="20.5" style="166" customWidth="1"/>
    <col min="8196" max="8199" width="19" style="166" customWidth="1"/>
    <col min="8200" max="8448" width="6.875" style="166"/>
    <col min="8449" max="8449" width="22.875" style="166" customWidth="1"/>
    <col min="8450" max="8450" width="19" style="166" customWidth="1"/>
    <col min="8451" max="8451" width="20.5" style="166" customWidth="1"/>
    <col min="8452" max="8455" width="19" style="166" customWidth="1"/>
    <col min="8456" max="8704" width="6.875" style="166"/>
    <col min="8705" max="8705" width="22.875" style="166" customWidth="1"/>
    <col min="8706" max="8706" width="19" style="166" customWidth="1"/>
    <col min="8707" max="8707" width="20.5" style="166" customWidth="1"/>
    <col min="8708" max="8711" width="19" style="166" customWidth="1"/>
    <col min="8712" max="8960" width="6.875" style="166"/>
    <col min="8961" max="8961" width="22.875" style="166" customWidth="1"/>
    <col min="8962" max="8962" width="19" style="166" customWidth="1"/>
    <col min="8963" max="8963" width="20.5" style="166" customWidth="1"/>
    <col min="8964" max="8967" width="19" style="166" customWidth="1"/>
    <col min="8968" max="9216" width="6.875" style="166"/>
    <col min="9217" max="9217" width="22.875" style="166" customWidth="1"/>
    <col min="9218" max="9218" width="19" style="166" customWidth="1"/>
    <col min="9219" max="9219" width="20.5" style="166" customWidth="1"/>
    <col min="9220" max="9223" width="19" style="166" customWidth="1"/>
    <col min="9224" max="9472" width="6.875" style="166"/>
    <col min="9473" max="9473" width="22.875" style="166" customWidth="1"/>
    <col min="9474" max="9474" width="19" style="166" customWidth="1"/>
    <col min="9475" max="9475" width="20.5" style="166" customWidth="1"/>
    <col min="9476" max="9479" width="19" style="166" customWidth="1"/>
    <col min="9480" max="9728" width="6.875" style="166"/>
    <col min="9729" max="9729" width="22.875" style="166" customWidth="1"/>
    <col min="9730" max="9730" width="19" style="166" customWidth="1"/>
    <col min="9731" max="9731" width="20.5" style="166" customWidth="1"/>
    <col min="9732" max="9735" width="19" style="166" customWidth="1"/>
    <col min="9736" max="9984" width="6.875" style="166"/>
    <col min="9985" max="9985" width="22.875" style="166" customWidth="1"/>
    <col min="9986" max="9986" width="19" style="166" customWidth="1"/>
    <col min="9987" max="9987" width="20.5" style="166" customWidth="1"/>
    <col min="9988" max="9991" width="19" style="166" customWidth="1"/>
    <col min="9992" max="10240" width="6.875" style="166"/>
    <col min="10241" max="10241" width="22.875" style="166" customWidth="1"/>
    <col min="10242" max="10242" width="19" style="166" customWidth="1"/>
    <col min="10243" max="10243" width="20.5" style="166" customWidth="1"/>
    <col min="10244" max="10247" width="19" style="166" customWidth="1"/>
    <col min="10248" max="10496" width="6.875" style="166"/>
    <col min="10497" max="10497" width="22.875" style="166" customWidth="1"/>
    <col min="10498" max="10498" width="19" style="166" customWidth="1"/>
    <col min="10499" max="10499" width="20.5" style="166" customWidth="1"/>
    <col min="10500" max="10503" width="19" style="166" customWidth="1"/>
    <col min="10504" max="10752" width="6.875" style="166"/>
    <col min="10753" max="10753" width="22.875" style="166" customWidth="1"/>
    <col min="10754" max="10754" width="19" style="166" customWidth="1"/>
    <col min="10755" max="10755" width="20.5" style="166" customWidth="1"/>
    <col min="10756" max="10759" width="19" style="166" customWidth="1"/>
    <col min="10760" max="11008" width="6.875" style="166"/>
    <col min="11009" max="11009" width="22.875" style="166" customWidth="1"/>
    <col min="11010" max="11010" width="19" style="166" customWidth="1"/>
    <col min="11011" max="11011" width="20.5" style="166" customWidth="1"/>
    <col min="11012" max="11015" width="19" style="166" customWidth="1"/>
    <col min="11016" max="11264" width="6.875" style="166"/>
    <col min="11265" max="11265" width="22.875" style="166" customWidth="1"/>
    <col min="11266" max="11266" width="19" style="166" customWidth="1"/>
    <col min="11267" max="11267" width="20.5" style="166" customWidth="1"/>
    <col min="11268" max="11271" width="19" style="166" customWidth="1"/>
    <col min="11272" max="11520" width="6.875" style="166"/>
    <col min="11521" max="11521" width="22.875" style="166" customWidth="1"/>
    <col min="11522" max="11522" width="19" style="166" customWidth="1"/>
    <col min="11523" max="11523" width="20.5" style="166" customWidth="1"/>
    <col min="11524" max="11527" width="19" style="166" customWidth="1"/>
    <col min="11528" max="11776" width="6.875" style="166"/>
    <col min="11777" max="11777" width="22.875" style="166" customWidth="1"/>
    <col min="11778" max="11778" width="19" style="166" customWidth="1"/>
    <col min="11779" max="11779" width="20.5" style="166" customWidth="1"/>
    <col min="11780" max="11783" width="19" style="166" customWidth="1"/>
    <col min="11784" max="12032" width="6.875" style="166"/>
    <col min="12033" max="12033" width="22.875" style="166" customWidth="1"/>
    <col min="12034" max="12034" width="19" style="166" customWidth="1"/>
    <col min="12035" max="12035" width="20.5" style="166" customWidth="1"/>
    <col min="12036" max="12039" width="19" style="166" customWidth="1"/>
    <col min="12040" max="12288" width="6.875" style="166"/>
    <col min="12289" max="12289" width="22.875" style="166" customWidth="1"/>
    <col min="12290" max="12290" width="19" style="166" customWidth="1"/>
    <col min="12291" max="12291" width="20.5" style="166" customWidth="1"/>
    <col min="12292" max="12295" width="19" style="166" customWidth="1"/>
    <col min="12296" max="12544" width="6.875" style="166"/>
    <col min="12545" max="12545" width="22.875" style="166" customWidth="1"/>
    <col min="12546" max="12546" width="19" style="166" customWidth="1"/>
    <col min="12547" max="12547" width="20.5" style="166" customWidth="1"/>
    <col min="12548" max="12551" width="19" style="166" customWidth="1"/>
    <col min="12552" max="12800" width="6.875" style="166"/>
    <col min="12801" max="12801" width="22.875" style="166" customWidth="1"/>
    <col min="12802" max="12802" width="19" style="166" customWidth="1"/>
    <col min="12803" max="12803" width="20.5" style="166" customWidth="1"/>
    <col min="12804" max="12807" width="19" style="166" customWidth="1"/>
    <col min="12808" max="13056" width="6.875" style="166"/>
    <col min="13057" max="13057" width="22.875" style="166" customWidth="1"/>
    <col min="13058" max="13058" width="19" style="166" customWidth="1"/>
    <col min="13059" max="13059" width="20.5" style="166" customWidth="1"/>
    <col min="13060" max="13063" width="19" style="166" customWidth="1"/>
    <col min="13064" max="13312" width="6.875" style="166"/>
    <col min="13313" max="13313" width="22.875" style="166" customWidth="1"/>
    <col min="13314" max="13314" width="19" style="166" customWidth="1"/>
    <col min="13315" max="13315" width="20.5" style="166" customWidth="1"/>
    <col min="13316" max="13319" width="19" style="166" customWidth="1"/>
    <col min="13320" max="13568" width="6.875" style="166"/>
    <col min="13569" max="13569" width="22.875" style="166" customWidth="1"/>
    <col min="13570" max="13570" width="19" style="166" customWidth="1"/>
    <col min="13571" max="13571" width="20.5" style="166" customWidth="1"/>
    <col min="13572" max="13575" width="19" style="166" customWidth="1"/>
    <col min="13576" max="13824" width="6.875" style="166"/>
    <col min="13825" max="13825" width="22.875" style="166" customWidth="1"/>
    <col min="13826" max="13826" width="19" style="166" customWidth="1"/>
    <col min="13827" max="13827" width="20.5" style="166" customWidth="1"/>
    <col min="13828" max="13831" width="19" style="166" customWidth="1"/>
    <col min="13832" max="14080" width="6.875" style="166"/>
    <col min="14081" max="14081" width="22.875" style="166" customWidth="1"/>
    <col min="14082" max="14082" width="19" style="166" customWidth="1"/>
    <col min="14083" max="14083" width="20.5" style="166" customWidth="1"/>
    <col min="14084" max="14087" width="19" style="166" customWidth="1"/>
    <col min="14088" max="14336" width="6.875" style="166"/>
    <col min="14337" max="14337" width="22.875" style="166" customWidth="1"/>
    <col min="14338" max="14338" width="19" style="166" customWidth="1"/>
    <col min="14339" max="14339" width="20.5" style="166" customWidth="1"/>
    <col min="14340" max="14343" width="19" style="166" customWidth="1"/>
    <col min="14344" max="14592" width="6.875" style="166"/>
    <col min="14593" max="14593" width="22.875" style="166" customWidth="1"/>
    <col min="14594" max="14594" width="19" style="166" customWidth="1"/>
    <col min="14595" max="14595" width="20.5" style="166" customWidth="1"/>
    <col min="14596" max="14599" width="19" style="166" customWidth="1"/>
    <col min="14600" max="14848" width="6.875" style="166"/>
    <col min="14849" max="14849" width="22.875" style="166" customWidth="1"/>
    <col min="14850" max="14850" width="19" style="166" customWidth="1"/>
    <col min="14851" max="14851" width="20.5" style="166" customWidth="1"/>
    <col min="14852" max="14855" width="19" style="166" customWidth="1"/>
    <col min="14856" max="15104" width="6.875" style="166"/>
    <col min="15105" max="15105" width="22.875" style="166" customWidth="1"/>
    <col min="15106" max="15106" width="19" style="166" customWidth="1"/>
    <col min="15107" max="15107" width="20.5" style="166" customWidth="1"/>
    <col min="15108" max="15111" width="19" style="166" customWidth="1"/>
    <col min="15112" max="15360" width="6.875" style="166"/>
    <col min="15361" max="15361" width="22.875" style="166" customWidth="1"/>
    <col min="15362" max="15362" width="19" style="166" customWidth="1"/>
    <col min="15363" max="15363" width="20.5" style="166" customWidth="1"/>
    <col min="15364" max="15367" width="19" style="166" customWidth="1"/>
    <col min="15368" max="15616" width="6.875" style="166"/>
    <col min="15617" max="15617" width="22.875" style="166" customWidth="1"/>
    <col min="15618" max="15618" width="19" style="166" customWidth="1"/>
    <col min="15619" max="15619" width="20.5" style="166" customWidth="1"/>
    <col min="15620" max="15623" width="19" style="166" customWidth="1"/>
    <col min="15624" max="15872" width="6.875" style="166"/>
    <col min="15873" max="15873" width="22.875" style="166" customWidth="1"/>
    <col min="15874" max="15874" width="19" style="166" customWidth="1"/>
    <col min="15875" max="15875" width="20.5" style="166" customWidth="1"/>
    <col min="15876" max="15879" width="19" style="166" customWidth="1"/>
    <col min="15880" max="16128" width="6.875" style="166"/>
    <col min="16129" max="16129" width="22.875" style="166" customWidth="1"/>
    <col min="16130" max="16130" width="19" style="166" customWidth="1"/>
    <col min="16131" max="16131" width="20.5" style="166" customWidth="1"/>
    <col min="16132" max="16135" width="19" style="166" customWidth="1"/>
    <col min="16136" max="16384" width="6.875" style="166"/>
  </cols>
  <sheetData>
    <row r="1" s="164" customFormat="1" customHeight="1" spans="1:7">
      <c r="A1" s="55"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49845.58</v>
      </c>
      <c r="C7" s="178" t="s">
        <v>323</v>
      </c>
      <c r="D7" s="179">
        <v>49845.58</v>
      </c>
      <c r="E7" s="179">
        <v>47788.8</v>
      </c>
      <c r="F7" s="179">
        <v>2056.78</v>
      </c>
      <c r="G7" s="179"/>
    </row>
    <row r="8" s="164" customFormat="1" customHeight="1" spans="1:7">
      <c r="A8" s="180" t="s">
        <v>324</v>
      </c>
      <c r="B8" s="181">
        <v>47788.8</v>
      </c>
      <c r="C8" s="182" t="s">
        <v>325</v>
      </c>
      <c r="D8" s="183">
        <v>1594.17</v>
      </c>
      <c r="E8" s="183">
        <v>1594.17</v>
      </c>
      <c r="F8" s="183"/>
      <c r="G8" s="183"/>
    </row>
    <row r="9" s="164" customFormat="1" customHeight="1" spans="1:7">
      <c r="A9" s="180" t="s">
        <v>326</v>
      </c>
      <c r="B9" s="184">
        <v>2056.78</v>
      </c>
      <c r="C9" s="182" t="s">
        <v>327</v>
      </c>
      <c r="D9" s="183">
        <v>400.64</v>
      </c>
      <c r="E9" s="183">
        <v>400.64</v>
      </c>
      <c r="F9" s="183"/>
      <c r="G9" s="183"/>
    </row>
    <row r="10" s="164" customFormat="1" customHeight="1" spans="1:7">
      <c r="A10" s="185" t="s">
        <v>328</v>
      </c>
      <c r="B10" s="186"/>
      <c r="C10" s="187" t="s">
        <v>329</v>
      </c>
      <c r="D10" s="183">
        <v>2056.78</v>
      </c>
      <c r="E10" s="183"/>
      <c r="F10" s="183">
        <v>2056.78</v>
      </c>
      <c r="G10" s="183"/>
    </row>
    <row r="11" s="164" customFormat="1" customHeight="1" spans="1:7">
      <c r="A11" s="188"/>
      <c r="B11" s="189"/>
      <c r="C11" s="190" t="s">
        <v>330</v>
      </c>
      <c r="D11" s="183">
        <v>1685.3</v>
      </c>
      <c r="E11" s="183">
        <v>1685.3</v>
      </c>
      <c r="F11" s="183"/>
      <c r="G11" s="183"/>
    </row>
    <row r="12" s="164" customFormat="1" customHeight="1" spans="1:7">
      <c r="A12" s="188"/>
      <c r="B12" s="189"/>
      <c r="C12" s="190" t="s">
        <v>331</v>
      </c>
      <c r="D12" s="183">
        <v>43778.54</v>
      </c>
      <c r="E12" s="183">
        <v>43778.54</v>
      </c>
      <c r="F12" s="183"/>
      <c r="G12" s="183"/>
    </row>
    <row r="13" s="164" customFormat="1" customHeight="1" spans="1:7">
      <c r="A13" s="188"/>
      <c r="B13" s="189"/>
      <c r="C13" s="190" t="s">
        <v>332</v>
      </c>
      <c r="D13" s="183">
        <v>330.15</v>
      </c>
      <c r="E13" s="183">
        <v>330.15</v>
      </c>
      <c r="F13" s="183"/>
      <c r="G13" s="183"/>
    </row>
    <row r="14" s="164" customFormat="1" customHeight="1" spans="1:7">
      <c r="A14" s="191" t="s">
        <v>333</v>
      </c>
      <c r="B14" s="189"/>
      <c r="C14" s="192" t="s">
        <v>334</v>
      </c>
      <c r="D14" s="183"/>
      <c r="E14" s="183"/>
      <c r="F14" s="183"/>
      <c r="G14" s="183"/>
    </row>
    <row r="15" s="164" customFormat="1" customHeight="1" spans="1:7">
      <c r="A15" s="185" t="s">
        <v>324</v>
      </c>
      <c r="B15" s="181"/>
      <c r="C15" s="187"/>
      <c r="D15" s="183"/>
      <c r="E15" s="183"/>
      <c r="F15" s="183"/>
      <c r="G15" s="183"/>
    </row>
    <row r="16" s="164" customFormat="1" customHeight="1" spans="1:7">
      <c r="A16" s="185" t="s">
        <v>326</v>
      </c>
      <c r="B16" s="184"/>
      <c r="C16" s="187"/>
      <c r="D16" s="183"/>
      <c r="E16" s="183"/>
      <c r="F16" s="183"/>
      <c r="G16" s="183"/>
    </row>
    <row r="17" s="164" customFormat="1" customHeight="1" spans="1:13">
      <c r="A17" s="180" t="s">
        <v>328</v>
      </c>
      <c r="B17" s="186"/>
      <c r="C17" s="187"/>
      <c r="D17" s="183"/>
      <c r="E17" s="183"/>
      <c r="F17" s="183"/>
      <c r="G17" s="183"/>
      <c r="M17" s="199"/>
    </row>
    <row r="18" s="164" customFormat="1" customHeight="1" spans="1:7">
      <c r="A18" s="191"/>
      <c r="B18" s="192"/>
      <c r="C18" s="193"/>
      <c r="D18" s="189"/>
      <c r="E18" s="189"/>
      <c r="F18" s="189"/>
      <c r="G18" s="189"/>
    </row>
    <row r="19" s="164" customFormat="1" customHeight="1" spans="1:7">
      <c r="A19" s="191"/>
      <c r="B19" s="192"/>
      <c r="C19" s="192"/>
      <c r="D19" s="194">
        <f>E19+F19+G19</f>
        <v>0</v>
      </c>
      <c r="E19" s="195">
        <f>B8+B15-E7</f>
        <v>0</v>
      </c>
      <c r="F19" s="195">
        <f>B9+B16-F7</f>
        <v>0</v>
      </c>
      <c r="G19" s="195">
        <f>B10+B17-G7</f>
        <v>0</v>
      </c>
    </row>
    <row r="20" s="164" customFormat="1" customHeight="1" spans="1:7">
      <c r="A20" s="191"/>
      <c r="B20" s="192"/>
      <c r="C20" s="192"/>
      <c r="D20" s="195"/>
      <c r="E20" s="195"/>
      <c r="F20" s="195"/>
      <c r="G20" s="196"/>
    </row>
    <row r="21" s="164" customFormat="1" customHeight="1" spans="1:7">
      <c r="A21" s="191" t="s">
        <v>335</v>
      </c>
      <c r="B21" s="197">
        <v>49845.58</v>
      </c>
      <c r="C21" s="197" t="s">
        <v>336</v>
      </c>
      <c r="D21" s="195">
        <f>SUM(D7+D19)</f>
        <v>49845.58</v>
      </c>
      <c r="E21" s="195">
        <f>SUM(E7+E19)</f>
        <v>47788.8</v>
      </c>
      <c r="F21" s="195">
        <f>SUM(F7+F19)</f>
        <v>2056.78</v>
      </c>
      <c r="G21" s="195">
        <f>SUM(G7+G19)</f>
        <v>0</v>
      </c>
    </row>
    <row r="22" customHeight="1" spans="1:6">
      <c r="A22" s="198"/>
      <c r="B22" s="198"/>
      <c r="C22" s="198"/>
      <c r="D22" s="198"/>
      <c r="E22" s="198"/>
      <c r="F22" s="19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showGridLines="0" showZeros="0" workbookViewId="0">
      <selection activeCell="B13" sqref="B13"/>
    </sheetView>
  </sheetViews>
  <sheetFormatPr defaultColWidth="6.875" defaultRowHeight="12.75" customHeight="1" outlineLevelCol="4"/>
  <cols>
    <col min="1" max="1" width="23.625" style="63" customWidth="1"/>
    <col min="2" max="2" width="41.37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6.875" style="63"/>
  </cols>
  <sheetData>
    <row r="1" ht="20.1" customHeight="1" spans="1:1">
      <c r="A1" s="64" t="s">
        <v>337</v>
      </c>
    </row>
    <row r="2" ht="64" customHeight="1" spans="1:5">
      <c r="A2" s="149" t="s">
        <v>338</v>
      </c>
      <c r="B2" s="135"/>
      <c r="C2" s="135"/>
      <c r="D2" s="135"/>
      <c r="E2" s="135"/>
    </row>
    <row r="3" ht="20.1" customHeight="1" spans="1:5">
      <c r="A3" s="156"/>
      <c r="B3" s="135"/>
      <c r="C3" s="135"/>
      <c r="D3" s="135"/>
      <c r="E3" s="135"/>
    </row>
    <row r="4" ht="20.1" customHeight="1" spans="1:5">
      <c r="A4" s="72"/>
      <c r="B4" s="71"/>
      <c r="C4" s="71"/>
      <c r="D4" s="71"/>
      <c r="E4" s="157" t="s">
        <v>313</v>
      </c>
    </row>
    <row r="5" ht="20.1" customHeight="1" spans="1:5">
      <c r="A5" s="89" t="s">
        <v>339</v>
      </c>
      <c r="B5" s="139"/>
      <c r="C5" s="89" t="s">
        <v>340</v>
      </c>
      <c r="D5" s="89"/>
      <c r="E5" s="89"/>
    </row>
    <row r="6" ht="20.1" customHeight="1" spans="1:5">
      <c r="A6" s="110" t="s">
        <v>341</v>
      </c>
      <c r="B6" s="158" t="s">
        <v>342</v>
      </c>
      <c r="C6" s="110" t="s">
        <v>343</v>
      </c>
      <c r="D6" s="110" t="s">
        <v>344</v>
      </c>
      <c r="E6" s="110" t="s">
        <v>345</v>
      </c>
    </row>
    <row r="7" ht="20.1" customHeight="1" spans="1:5">
      <c r="A7" s="159" t="s">
        <v>318</v>
      </c>
      <c r="B7" s="159"/>
      <c r="C7" s="160">
        <v>47788.8</v>
      </c>
      <c r="D7" s="160">
        <v>7422.18</v>
      </c>
      <c r="E7" s="160">
        <v>40366.62</v>
      </c>
    </row>
    <row r="8" ht="20.1" customHeight="1" spans="1:5">
      <c r="A8" s="78" t="s">
        <v>346</v>
      </c>
      <c r="B8" s="161" t="s">
        <v>325</v>
      </c>
      <c r="C8" s="162">
        <v>1594.17</v>
      </c>
      <c r="D8" s="162">
        <v>1594.17</v>
      </c>
      <c r="E8" s="163"/>
    </row>
    <row r="9" ht="20.1" customHeight="1" spans="1:5">
      <c r="A9" s="83" t="s">
        <v>347</v>
      </c>
      <c r="B9" s="83" t="s">
        <v>348</v>
      </c>
      <c r="C9" s="84">
        <v>1594.17</v>
      </c>
      <c r="D9" s="84">
        <v>1594.17</v>
      </c>
      <c r="E9" s="84"/>
    </row>
    <row r="10" ht="20.1" customHeight="1" spans="1:5">
      <c r="A10" s="83" t="s">
        <v>349</v>
      </c>
      <c r="B10" s="83" t="s">
        <v>350</v>
      </c>
      <c r="C10" s="84">
        <v>595.11</v>
      </c>
      <c r="D10" s="84">
        <v>595.11</v>
      </c>
      <c r="E10" s="84"/>
    </row>
    <row r="11" ht="20.1" customHeight="1" spans="1:5">
      <c r="A11" s="83" t="s">
        <v>351</v>
      </c>
      <c r="B11" s="83" t="s">
        <v>352</v>
      </c>
      <c r="C11" s="84">
        <v>297.56</v>
      </c>
      <c r="D11" s="84">
        <v>297.56</v>
      </c>
      <c r="E11" s="84"/>
    </row>
    <row r="12" ht="20.1" customHeight="1" spans="1:5">
      <c r="A12" s="83" t="s">
        <v>353</v>
      </c>
      <c r="B12" s="83" t="s">
        <v>354</v>
      </c>
      <c r="C12" s="84">
        <v>701.5</v>
      </c>
      <c r="D12" s="84">
        <v>701.5</v>
      </c>
      <c r="E12" s="84"/>
    </row>
    <row r="13" ht="20.1" customHeight="1" spans="1:5">
      <c r="A13" s="84" t="s">
        <v>355</v>
      </c>
      <c r="B13" s="84" t="s">
        <v>327</v>
      </c>
      <c r="C13" s="84">
        <v>400.64</v>
      </c>
      <c r="D13" s="84">
        <v>400.64</v>
      </c>
      <c r="E13" s="84"/>
    </row>
    <row r="14" ht="20.1" customHeight="1" spans="1:5">
      <c r="A14" s="83" t="s">
        <v>356</v>
      </c>
      <c r="B14" s="83" t="s">
        <v>357</v>
      </c>
      <c r="C14" s="84">
        <v>400.64</v>
      </c>
      <c r="D14" s="84">
        <v>400.64</v>
      </c>
      <c r="E14" s="84"/>
    </row>
    <row r="15" ht="20.1" customHeight="1" spans="1:5">
      <c r="A15" s="83" t="s">
        <v>358</v>
      </c>
      <c r="B15" s="83" t="s">
        <v>359</v>
      </c>
      <c r="C15" s="84">
        <v>20.68</v>
      </c>
      <c r="D15" s="84">
        <v>20.68</v>
      </c>
      <c r="E15" s="84"/>
    </row>
    <row r="16" ht="20.1" customHeight="1" spans="1:5">
      <c r="A16" s="83" t="s">
        <v>360</v>
      </c>
      <c r="B16" s="83" t="s">
        <v>361</v>
      </c>
      <c r="C16" s="84">
        <v>238.19</v>
      </c>
      <c r="D16" s="84">
        <v>238.19</v>
      </c>
      <c r="E16" s="84"/>
    </row>
    <row r="17" ht="20.1" customHeight="1" spans="1:5">
      <c r="A17" s="83" t="s">
        <v>362</v>
      </c>
      <c r="B17" s="83" t="s">
        <v>363</v>
      </c>
      <c r="C17" s="84">
        <v>141.77</v>
      </c>
      <c r="D17" s="84">
        <v>141.77</v>
      </c>
      <c r="E17" s="84"/>
    </row>
    <row r="18" ht="20.1" customHeight="1" spans="1:5">
      <c r="A18" s="84" t="s">
        <v>364</v>
      </c>
      <c r="B18" s="84" t="s">
        <v>330</v>
      </c>
      <c r="C18" s="84">
        <v>1685.3</v>
      </c>
      <c r="D18" s="84"/>
      <c r="E18" s="84">
        <v>1685.3</v>
      </c>
    </row>
    <row r="19" ht="20.1" customHeight="1" spans="1:5">
      <c r="A19" s="83" t="s">
        <v>365</v>
      </c>
      <c r="B19" s="83" t="s">
        <v>366</v>
      </c>
      <c r="C19" s="84">
        <v>443.14</v>
      </c>
      <c r="D19" s="84"/>
      <c r="E19" s="84">
        <v>443.14</v>
      </c>
    </row>
    <row r="20" ht="20.1" customHeight="1" spans="1:5">
      <c r="A20" s="83" t="s">
        <v>367</v>
      </c>
      <c r="B20" s="83" t="s">
        <v>368</v>
      </c>
      <c r="C20" s="84">
        <v>443.14</v>
      </c>
      <c r="D20" s="84"/>
      <c r="E20" s="84">
        <v>443.14</v>
      </c>
    </row>
    <row r="21" ht="20.1" customHeight="1" spans="1:5">
      <c r="A21" s="83" t="s">
        <v>369</v>
      </c>
      <c r="B21" s="83" t="s">
        <v>370</v>
      </c>
      <c r="C21" s="84">
        <v>922.17</v>
      </c>
      <c r="D21" s="84"/>
      <c r="E21" s="84">
        <v>922.17</v>
      </c>
    </row>
    <row r="22" ht="20.1" customHeight="1" spans="1:5">
      <c r="A22" s="83" t="s">
        <v>371</v>
      </c>
      <c r="B22" s="83" t="s">
        <v>372</v>
      </c>
      <c r="C22" s="84">
        <v>876.97</v>
      </c>
      <c r="D22" s="84"/>
      <c r="E22" s="84">
        <v>876.97</v>
      </c>
    </row>
    <row r="23" ht="20.1" customHeight="1" spans="1:5">
      <c r="A23" s="83" t="s">
        <v>373</v>
      </c>
      <c r="B23" s="83" t="s">
        <v>374</v>
      </c>
      <c r="C23" s="84">
        <v>45.19</v>
      </c>
      <c r="D23" s="84"/>
      <c r="E23" s="84">
        <v>45.19</v>
      </c>
    </row>
    <row r="24" ht="20.1" customHeight="1" spans="1:5">
      <c r="A24" s="83" t="s">
        <v>375</v>
      </c>
      <c r="B24" s="83" t="s">
        <v>376</v>
      </c>
      <c r="C24" s="84">
        <v>320</v>
      </c>
      <c r="D24" s="84"/>
      <c r="E24" s="84">
        <v>320</v>
      </c>
    </row>
    <row r="25" ht="20.1" customHeight="1" spans="1:5">
      <c r="A25" s="83" t="s">
        <v>377</v>
      </c>
      <c r="B25" s="83" t="s">
        <v>378</v>
      </c>
      <c r="C25" s="84">
        <v>320</v>
      </c>
      <c r="D25" s="84"/>
      <c r="E25" s="84">
        <v>320</v>
      </c>
    </row>
    <row r="26" ht="20.1" customHeight="1" spans="1:5">
      <c r="A26" s="84" t="s">
        <v>379</v>
      </c>
      <c r="B26" s="84" t="s">
        <v>331</v>
      </c>
      <c r="C26" s="84">
        <v>43778.54</v>
      </c>
      <c r="D26" s="84">
        <v>5097.22</v>
      </c>
      <c r="E26" s="84">
        <v>38681.32</v>
      </c>
    </row>
    <row r="27" ht="20.1" customHeight="1" spans="1:5">
      <c r="A27" s="83" t="s">
        <v>380</v>
      </c>
      <c r="B27" s="83" t="s">
        <v>381</v>
      </c>
      <c r="C27" s="84">
        <v>42435.78</v>
      </c>
      <c r="D27" s="84">
        <v>5097.22</v>
      </c>
      <c r="E27" s="84">
        <v>37338.56</v>
      </c>
    </row>
    <row r="28" ht="20.1" customHeight="1" spans="1:5">
      <c r="A28" s="83" t="s">
        <v>382</v>
      </c>
      <c r="B28" s="83" t="s">
        <v>383</v>
      </c>
      <c r="C28" s="84">
        <v>309.73</v>
      </c>
      <c r="D28" s="84">
        <v>309.73</v>
      </c>
      <c r="E28" s="84"/>
    </row>
    <row r="29" ht="20.1" customHeight="1" spans="1:5">
      <c r="A29" s="83" t="s">
        <v>384</v>
      </c>
      <c r="B29" s="83" t="s">
        <v>385</v>
      </c>
      <c r="C29" s="84">
        <v>28318.02</v>
      </c>
      <c r="D29" s="84"/>
      <c r="E29" s="84">
        <v>28318.02</v>
      </c>
    </row>
    <row r="30" ht="20.1" customHeight="1" spans="1:5">
      <c r="A30" s="83" t="s">
        <v>386</v>
      </c>
      <c r="B30" s="83" t="s">
        <v>387</v>
      </c>
      <c r="C30" s="84">
        <v>9492.53</v>
      </c>
      <c r="D30" s="84">
        <v>3419.74</v>
      </c>
      <c r="E30" s="84">
        <v>6072.8</v>
      </c>
    </row>
    <row r="31" ht="20.1" customHeight="1" spans="1:5">
      <c r="A31" s="83" t="s">
        <v>388</v>
      </c>
      <c r="B31" s="83" t="s">
        <v>389</v>
      </c>
      <c r="C31" s="84">
        <v>3723.21</v>
      </c>
      <c r="D31" s="84">
        <v>991.74</v>
      </c>
      <c r="E31" s="84">
        <v>2731.48</v>
      </c>
    </row>
    <row r="32" ht="20.1" customHeight="1" spans="1:5">
      <c r="A32" s="83" t="s">
        <v>390</v>
      </c>
      <c r="B32" s="83" t="s">
        <v>391</v>
      </c>
      <c r="C32" s="84">
        <v>288.49</v>
      </c>
      <c r="D32" s="84">
        <v>173.7</v>
      </c>
      <c r="E32" s="84">
        <v>114.78</v>
      </c>
    </row>
    <row r="33" ht="20.1" customHeight="1" spans="1:5">
      <c r="A33" s="83" t="s">
        <v>392</v>
      </c>
      <c r="B33" s="83" t="s">
        <v>393</v>
      </c>
      <c r="C33" s="84">
        <v>303.79</v>
      </c>
      <c r="D33" s="84">
        <v>202.31</v>
      </c>
      <c r="E33" s="84">
        <v>101.48</v>
      </c>
    </row>
    <row r="34" ht="20.1" customHeight="1" spans="1:5">
      <c r="A34" s="83" t="s">
        <v>394</v>
      </c>
      <c r="B34" s="83" t="s">
        <v>395</v>
      </c>
      <c r="C34" s="84">
        <v>1</v>
      </c>
      <c r="D34" s="84"/>
      <c r="E34" s="84">
        <v>1</v>
      </c>
    </row>
    <row r="35" ht="20.1" customHeight="1" spans="1:5">
      <c r="A35" s="83" t="s">
        <v>396</v>
      </c>
      <c r="B35" s="83" t="s">
        <v>397</v>
      </c>
      <c r="C35" s="84">
        <v>1</v>
      </c>
      <c r="D35" s="84"/>
      <c r="E35" s="84">
        <v>1</v>
      </c>
    </row>
    <row r="36" ht="20.1" customHeight="1" spans="1:5">
      <c r="A36" s="83" t="s">
        <v>398</v>
      </c>
      <c r="B36" s="83" t="s">
        <v>399</v>
      </c>
      <c r="C36" s="84">
        <v>1341.76</v>
      </c>
      <c r="D36" s="84"/>
      <c r="E36" s="84">
        <v>1341.76</v>
      </c>
    </row>
    <row r="37" ht="20.1" customHeight="1" spans="1:5">
      <c r="A37" s="83" t="s">
        <v>400</v>
      </c>
      <c r="B37" s="83" t="s">
        <v>401</v>
      </c>
      <c r="C37" s="84">
        <v>1341.76</v>
      </c>
      <c r="D37" s="84"/>
      <c r="E37" s="84">
        <v>1341.76</v>
      </c>
    </row>
    <row r="38" ht="20.1" customHeight="1" spans="1:5">
      <c r="A38" s="84" t="s">
        <v>402</v>
      </c>
      <c r="B38" s="84" t="s">
        <v>332</v>
      </c>
      <c r="C38" s="84">
        <v>330.15</v>
      </c>
      <c r="D38" s="84">
        <v>330.15</v>
      </c>
      <c r="E38" s="84"/>
    </row>
    <row r="39" ht="20.1" customHeight="1" spans="1:5">
      <c r="A39" s="83" t="s">
        <v>403</v>
      </c>
      <c r="B39" s="83" t="s">
        <v>404</v>
      </c>
      <c r="C39" s="84">
        <v>330.15</v>
      </c>
      <c r="D39" s="84">
        <v>330.15</v>
      </c>
      <c r="E39" s="84"/>
    </row>
    <row r="40" ht="20.1" customHeight="1" spans="1:5">
      <c r="A40" s="83" t="s">
        <v>405</v>
      </c>
      <c r="B40" s="83" t="s">
        <v>406</v>
      </c>
      <c r="C40" s="84">
        <v>330.15</v>
      </c>
      <c r="D40" s="84">
        <v>330.15</v>
      </c>
      <c r="E40" s="84"/>
    </row>
    <row r="41" ht="20.1" customHeight="1" spans="1:5">
      <c r="A41" s="145" t="s">
        <v>407</v>
      </c>
      <c r="B41" s="65"/>
      <c r="C41" s="65"/>
      <c r="D41" s="65"/>
      <c r="E41" s="65"/>
    </row>
    <row r="42" customHeight="1" spans="1:5">
      <c r="A42" s="65"/>
      <c r="B42" s="65"/>
      <c r="C42" s="65"/>
      <c r="D42" s="65"/>
      <c r="E42" s="65"/>
    </row>
    <row r="43" customHeight="1" spans="1:5">
      <c r="A43" s="65"/>
      <c r="B43" s="65"/>
      <c r="C43" s="65"/>
      <c r="D43" s="65"/>
      <c r="E43" s="65"/>
    </row>
    <row r="44" customHeight="1" spans="1:5">
      <c r="A44" s="65"/>
      <c r="B44" s="65"/>
      <c r="C44" s="65"/>
      <c r="D44" s="65"/>
      <c r="E44" s="65"/>
    </row>
    <row r="45" customHeight="1" spans="1:5">
      <c r="A45" s="65"/>
      <c r="B45" s="65"/>
      <c r="D45" s="65"/>
      <c r="E45" s="65"/>
    </row>
    <row r="46" customHeight="1" spans="1:5">
      <c r="A46" s="65"/>
      <c r="B46" s="65"/>
      <c r="D46" s="65"/>
      <c r="E46" s="65"/>
    </row>
    <row r="47" s="65" customFormat="1" customHeight="1"/>
    <row r="48" customHeight="1" spans="1:2">
      <c r="A48" s="65"/>
      <c r="B48" s="65"/>
    </row>
    <row r="49" customHeight="1" spans="1:4">
      <c r="A49" s="65"/>
      <c r="B49" s="65"/>
      <c r="D49" s="65"/>
    </row>
    <row r="50" customHeight="1" spans="1:2">
      <c r="A50" s="65"/>
      <c r="B50" s="65"/>
    </row>
    <row r="51" customHeight="1" spans="1:2">
      <c r="A51" s="65"/>
      <c r="B51" s="65"/>
    </row>
    <row r="52" customHeight="1" spans="2:3">
      <c r="B52" s="65"/>
      <c r="C52" s="65"/>
    </row>
    <row r="54" customHeight="1" spans="1:1">
      <c r="A54" s="65"/>
    </row>
    <row r="56" customHeight="1" spans="2:2">
      <c r="B56" s="65"/>
    </row>
    <row r="57" customHeight="1" spans="2:2">
      <c r="B57" s="65"/>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B12" sqref="B12"/>
    </sheetView>
  </sheetViews>
  <sheetFormatPr defaultColWidth="6.875" defaultRowHeight="20.1" customHeight="1"/>
  <cols>
    <col min="1" max="1" width="14.5" style="63" customWidth="1"/>
    <col min="2" max="2" width="33.375" style="63" customWidth="1"/>
    <col min="3" max="5" width="20.62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6.875"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6.875"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6.875"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6.875"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6.875"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6.875"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6.875"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6.875"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6.875"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6.875"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6.875"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6.875"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6.875"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6.875"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6.875"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6.875" style="63"/>
  </cols>
  <sheetData>
    <row r="1" customHeight="1" spans="1:5">
      <c r="A1" s="64" t="s">
        <v>408</v>
      </c>
      <c r="E1" s="148"/>
    </row>
    <row r="2" ht="57" customHeight="1" spans="1:5">
      <c r="A2" s="149" t="s">
        <v>409</v>
      </c>
      <c r="B2" s="150"/>
      <c r="C2" s="150"/>
      <c r="D2" s="150"/>
      <c r="E2" s="150"/>
    </row>
    <row r="3" customHeight="1" spans="1:5">
      <c r="A3" s="150"/>
      <c r="B3" s="150"/>
      <c r="C3" s="150"/>
      <c r="D3" s="150"/>
      <c r="E3" s="150"/>
    </row>
    <row r="4" s="147" customFormat="1" customHeight="1" spans="1:5">
      <c r="A4" s="72"/>
      <c r="B4" s="71"/>
      <c r="C4" s="71"/>
      <c r="D4" s="71"/>
      <c r="E4" s="151" t="s">
        <v>313</v>
      </c>
    </row>
    <row r="5" s="147" customFormat="1" customHeight="1" spans="1:5">
      <c r="A5" s="89" t="s">
        <v>410</v>
      </c>
      <c r="B5" s="89"/>
      <c r="C5" s="89" t="s">
        <v>411</v>
      </c>
      <c r="D5" s="89"/>
      <c r="E5" s="89"/>
    </row>
    <row r="6" s="147" customFormat="1" customHeight="1" spans="1:5">
      <c r="A6" s="89" t="s">
        <v>341</v>
      </c>
      <c r="B6" s="89" t="s">
        <v>342</v>
      </c>
      <c r="C6" s="89" t="s">
        <v>318</v>
      </c>
      <c r="D6" s="89" t="s">
        <v>412</v>
      </c>
      <c r="E6" s="89" t="s">
        <v>413</v>
      </c>
    </row>
    <row r="7" s="147" customFormat="1" customHeight="1" spans="1:10">
      <c r="A7" s="152" t="s">
        <v>414</v>
      </c>
      <c r="B7" s="153"/>
      <c r="C7" s="76">
        <f>SUM(C8,C19,C33)</f>
        <v>7422.18</v>
      </c>
      <c r="D7" s="76">
        <f>SUM(D8,D19,D33)</f>
        <v>6737.65</v>
      </c>
      <c r="E7" s="76">
        <f>SUM(E8,E19,E33)</f>
        <v>684.53</v>
      </c>
      <c r="J7" s="133"/>
    </row>
    <row r="8" s="147" customFormat="1" customHeight="1" spans="1:7">
      <c r="A8" s="154" t="s">
        <v>415</v>
      </c>
      <c r="B8" s="96" t="s">
        <v>416</v>
      </c>
      <c r="C8" s="123">
        <v>5891.98</v>
      </c>
      <c r="D8" s="123">
        <v>5891.98</v>
      </c>
      <c r="E8" s="76"/>
      <c r="G8" s="133"/>
    </row>
    <row r="9" s="147" customFormat="1" customHeight="1" spans="1:11">
      <c r="A9" s="154" t="s">
        <v>417</v>
      </c>
      <c r="B9" s="96" t="s">
        <v>418</v>
      </c>
      <c r="C9" s="76">
        <v>1408.74</v>
      </c>
      <c r="D9" s="76">
        <v>1408.74</v>
      </c>
      <c r="E9" s="76"/>
      <c r="F9" s="133"/>
      <c r="G9" s="133"/>
      <c r="K9" s="133"/>
    </row>
    <row r="10" s="147" customFormat="1" customHeight="1" spans="1:8">
      <c r="A10" s="154" t="s">
        <v>419</v>
      </c>
      <c r="B10" s="96" t="s">
        <v>420</v>
      </c>
      <c r="C10" s="76">
        <v>314.26</v>
      </c>
      <c r="D10" s="76">
        <v>314.26</v>
      </c>
      <c r="E10" s="76"/>
      <c r="F10" s="133"/>
      <c r="H10" s="133"/>
    </row>
    <row r="11" s="147" customFormat="1" customHeight="1" spans="1:8">
      <c r="A11" s="154" t="s">
        <v>421</v>
      </c>
      <c r="B11" s="96" t="s">
        <v>422</v>
      </c>
      <c r="C11" s="76">
        <v>101.52</v>
      </c>
      <c r="D11" s="76">
        <v>101.52</v>
      </c>
      <c r="E11" s="76"/>
      <c r="F11" s="133"/>
      <c r="H11" s="133"/>
    </row>
    <row r="12" s="147" customFormat="1" customHeight="1" spans="1:8">
      <c r="A12" s="154" t="s">
        <v>423</v>
      </c>
      <c r="B12" s="96" t="s">
        <v>424</v>
      </c>
      <c r="C12" s="76">
        <v>2460.01</v>
      </c>
      <c r="D12" s="76">
        <v>2460.01</v>
      </c>
      <c r="E12" s="76"/>
      <c r="F12" s="133"/>
      <c r="G12" s="133"/>
      <c r="H12" s="133"/>
    </row>
    <row r="13" s="147" customFormat="1" customHeight="1" spans="1:10">
      <c r="A13" s="154" t="s">
        <v>425</v>
      </c>
      <c r="B13" s="96" t="s">
        <v>426</v>
      </c>
      <c r="C13" s="76">
        <v>595.11</v>
      </c>
      <c r="D13" s="76">
        <v>595.11</v>
      </c>
      <c r="E13" s="76"/>
      <c r="F13" s="133"/>
      <c r="J13" s="133"/>
    </row>
    <row r="14" s="147" customFormat="1" customHeight="1" spans="1:11">
      <c r="A14" s="154" t="s">
        <v>427</v>
      </c>
      <c r="B14" s="96" t="s">
        <v>428</v>
      </c>
      <c r="C14" s="76">
        <v>297.56</v>
      </c>
      <c r="D14" s="76">
        <v>297.56</v>
      </c>
      <c r="E14" s="76"/>
      <c r="F14" s="133"/>
      <c r="G14" s="133"/>
      <c r="K14" s="133"/>
    </row>
    <row r="15" s="147" customFormat="1" customHeight="1" spans="1:11">
      <c r="A15" s="154" t="s">
        <v>429</v>
      </c>
      <c r="B15" s="96" t="s">
        <v>430</v>
      </c>
      <c r="C15" s="76">
        <v>272.49</v>
      </c>
      <c r="D15" s="76">
        <v>272.49</v>
      </c>
      <c r="E15" s="76"/>
      <c r="F15" s="133"/>
      <c r="G15" s="133"/>
      <c r="H15" s="133"/>
      <c r="K15" s="133"/>
    </row>
    <row r="16" s="147" customFormat="1" customHeight="1" spans="1:11">
      <c r="A16" s="154" t="s">
        <v>431</v>
      </c>
      <c r="B16" s="96" t="s">
        <v>432</v>
      </c>
      <c r="C16" s="76">
        <v>31.36</v>
      </c>
      <c r="D16" s="76">
        <v>31.36</v>
      </c>
      <c r="E16" s="76"/>
      <c r="F16" s="133"/>
      <c r="G16" s="133"/>
      <c r="K16" s="133"/>
    </row>
    <row r="17" s="147" customFormat="1" customHeight="1" spans="1:11">
      <c r="A17" s="154" t="s">
        <v>433</v>
      </c>
      <c r="B17" s="96" t="s">
        <v>434</v>
      </c>
      <c r="C17" s="76">
        <v>330.15</v>
      </c>
      <c r="D17" s="76">
        <v>330.15</v>
      </c>
      <c r="E17" s="76"/>
      <c r="F17" s="133"/>
      <c r="G17" s="133"/>
      <c r="K17" s="133"/>
    </row>
    <row r="18" s="147" customFormat="1" customHeight="1" spans="1:11">
      <c r="A18" s="154" t="s">
        <v>435</v>
      </c>
      <c r="B18" s="96" t="s">
        <v>436</v>
      </c>
      <c r="C18" s="76">
        <v>80.77</v>
      </c>
      <c r="D18" s="76">
        <v>80.77</v>
      </c>
      <c r="E18" s="76"/>
      <c r="F18" s="133"/>
      <c r="G18" s="133"/>
      <c r="I18" s="133"/>
      <c r="K18" s="133"/>
    </row>
    <row r="19" s="147" customFormat="1" customHeight="1" spans="1:7">
      <c r="A19" s="154" t="s">
        <v>437</v>
      </c>
      <c r="B19" s="96" t="s">
        <v>438</v>
      </c>
      <c r="C19" s="123">
        <v>684.53</v>
      </c>
      <c r="D19" s="123"/>
      <c r="E19" s="76">
        <v>684.53</v>
      </c>
      <c r="F19" s="133"/>
      <c r="G19" s="133"/>
    </row>
    <row r="20" s="147" customFormat="1" customHeight="1" spans="1:14">
      <c r="A20" s="154" t="s">
        <v>439</v>
      </c>
      <c r="B20" s="124" t="s">
        <v>440</v>
      </c>
      <c r="C20" s="76">
        <v>281.98</v>
      </c>
      <c r="D20" s="76"/>
      <c r="E20" s="76">
        <v>281.98</v>
      </c>
      <c r="F20" s="133"/>
      <c r="G20" s="133"/>
      <c r="H20" s="133"/>
      <c r="N20" s="133"/>
    </row>
    <row r="21" s="147" customFormat="1" customHeight="1" spans="1:6">
      <c r="A21" s="154" t="s">
        <v>441</v>
      </c>
      <c r="B21" s="155" t="s">
        <v>442</v>
      </c>
      <c r="C21" s="76">
        <v>7.24</v>
      </c>
      <c r="D21" s="76"/>
      <c r="E21" s="76">
        <v>7.24</v>
      </c>
      <c r="F21" s="133"/>
    </row>
    <row r="22" s="147" customFormat="1" customHeight="1" spans="1:12">
      <c r="A22" s="154" t="s">
        <v>443</v>
      </c>
      <c r="B22" s="155" t="s">
        <v>444</v>
      </c>
      <c r="C22" s="76">
        <v>15.26</v>
      </c>
      <c r="D22" s="76"/>
      <c r="E22" s="76">
        <v>15.26</v>
      </c>
      <c r="F22" s="133"/>
      <c r="G22" s="133"/>
      <c r="I22" s="133"/>
      <c r="L22" s="133"/>
    </row>
    <row r="23" s="147" customFormat="1" customHeight="1" spans="1:8">
      <c r="A23" s="154" t="s">
        <v>445</v>
      </c>
      <c r="B23" s="155" t="s">
        <v>446</v>
      </c>
      <c r="C23" s="76">
        <v>107.52</v>
      </c>
      <c r="D23" s="76"/>
      <c r="E23" s="76">
        <v>107.52</v>
      </c>
      <c r="F23" s="133"/>
      <c r="G23" s="133"/>
      <c r="H23" s="133"/>
    </row>
    <row r="24" s="147" customFormat="1" customHeight="1" spans="1:7">
      <c r="A24" s="154" t="s">
        <v>447</v>
      </c>
      <c r="B24" s="155" t="s">
        <v>448</v>
      </c>
      <c r="C24" s="76">
        <v>19.44</v>
      </c>
      <c r="D24" s="76"/>
      <c r="E24" s="76">
        <v>19.44</v>
      </c>
      <c r="F24" s="133"/>
      <c r="G24" s="133"/>
    </row>
    <row r="25" s="147" customFormat="1" customHeight="1" spans="1:7">
      <c r="A25" s="154" t="s">
        <v>449</v>
      </c>
      <c r="B25" s="124" t="s">
        <v>450</v>
      </c>
      <c r="C25" s="76">
        <v>30</v>
      </c>
      <c r="D25" s="76"/>
      <c r="E25" s="76">
        <v>30</v>
      </c>
      <c r="F25" s="133"/>
      <c r="G25" s="133"/>
    </row>
    <row r="26" s="147" customFormat="1" customHeight="1" spans="1:10">
      <c r="A26" s="154" t="s">
        <v>451</v>
      </c>
      <c r="B26" s="155" t="s">
        <v>452</v>
      </c>
      <c r="C26" s="76">
        <v>0.9</v>
      </c>
      <c r="D26" s="76"/>
      <c r="E26" s="76">
        <v>0.9</v>
      </c>
      <c r="F26" s="133"/>
      <c r="G26" s="133"/>
      <c r="H26" s="133"/>
      <c r="I26" s="133"/>
      <c r="J26" s="133"/>
    </row>
    <row r="27" s="147" customFormat="1" customHeight="1" spans="1:8">
      <c r="A27" s="154" t="s">
        <v>453</v>
      </c>
      <c r="B27" s="155" t="s">
        <v>454</v>
      </c>
      <c r="C27" s="76">
        <v>21.29</v>
      </c>
      <c r="D27" s="76"/>
      <c r="E27" s="76">
        <v>21.29</v>
      </c>
      <c r="F27" s="133"/>
      <c r="G27" s="133"/>
      <c r="H27" s="133"/>
    </row>
    <row r="28" s="147" customFormat="1" customHeight="1" spans="1:9">
      <c r="A28" s="154" t="s">
        <v>455</v>
      </c>
      <c r="B28" s="155" t="s">
        <v>456</v>
      </c>
      <c r="C28" s="76">
        <v>5</v>
      </c>
      <c r="D28" s="76"/>
      <c r="E28" s="76">
        <v>5</v>
      </c>
      <c r="F28" s="133"/>
      <c r="I28" s="133"/>
    </row>
    <row r="29" s="147" customFormat="1" customHeight="1" spans="1:9">
      <c r="A29" s="154" t="s">
        <v>457</v>
      </c>
      <c r="B29" s="124" t="s">
        <v>458</v>
      </c>
      <c r="C29" s="76">
        <v>80.18</v>
      </c>
      <c r="D29" s="76"/>
      <c r="E29" s="76">
        <v>80.18</v>
      </c>
      <c r="F29" s="133"/>
      <c r="G29" s="133"/>
      <c r="H29" s="133"/>
      <c r="I29" s="133"/>
    </row>
    <row r="30" s="147" customFormat="1" customHeight="1" spans="1:7">
      <c r="A30" s="154" t="s">
        <v>459</v>
      </c>
      <c r="B30" s="155" t="s">
        <v>460</v>
      </c>
      <c r="C30" s="76">
        <v>42.26</v>
      </c>
      <c r="D30" s="76"/>
      <c r="E30" s="76">
        <v>42.26</v>
      </c>
      <c r="F30" s="133"/>
      <c r="G30" s="133"/>
    </row>
    <row r="31" s="147" customFormat="1" customHeight="1" spans="1:16">
      <c r="A31" s="154" t="s">
        <v>461</v>
      </c>
      <c r="B31" s="155" t="s">
        <v>462</v>
      </c>
      <c r="C31" s="76">
        <v>59</v>
      </c>
      <c r="D31" s="76"/>
      <c r="E31" s="76">
        <v>59</v>
      </c>
      <c r="F31" s="133"/>
      <c r="G31" s="133"/>
      <c r="I31" s="133"/>
      <c r="P31" s="133"/>
    </row>
    <row r="32" s="147" customFormat="1" customHeight="1" spans="1:16">
      <c r="A32" s="154" t="s">
        <v>463</v>
      </c>
      <c r="B32" s="155" t="s">
        <v>464</v>
      </c>
      <c r="C32" s="76">
        <v>14.46</v>
      </c>
      <c r="D32" s="76"/>
      <c r="E32" s="76">
        <v>14.46</v>
      </c>
      <c r="F32" s="133"/>
      <c r="G32" s="133"/>
      <c r="H32" s="133"/>
      <c r="P32" s="133"/>
    </row>
    <row r="33" s="147" customFormat="1" customHeight="1" spans="1:8">
      <c r="A33" s="154" t="s">
        <v>465</v>
      </c>
      <c r="B33" s="96" t="s">
        <v>466</v>
      </c>
      <c r="C33" s="123">
        <v>845.67</v>
      </c>
      <c r="D33" s="123">
        <v>845.67</v>
      </c>
      <c r="E33" s="76"/>
      <c r="F33" s="133"/>
      <c r="H33" s="133"/>
    </row>
    <row r="34" s="147" customFormat="1" customHeight="1" spans="1:7">
      <c r="A34" s="154" t="s">
        <v>467</v>
      </c>
      <c r="B34" s="155" t="s">
        <v>468</v>
      </c>
      <c r="C34" s="76">
        <v>83.17</v>
      </c>
      <c r="D34" s="76">
        <v>83.17</v>
      </c>
      <c r="E34" s="76"/>
      <c r="F34" s="133"/>
      <c r="G34" s="133"/>
    </row>
    <row r="35" s="147" customFormat="1" customHeight="1" spans="1:8">
      <c r="A35" s="154" t="s">
        <v>469</v>
      </c>
      <c r="B35" s="155" t="s">
        <v>436</v>
      </c>
      <c r="C35" s="76">
        <v>61</v>
      </c>
      <c r="D35" s="76">
        <v>61</v>
      </c>
      <c r="E35" s="76"/>
      <c r="F35" s="133"/>
      <c r="G35" s="133"/>
      <c r="H35" s="133"/>
    </row>
    <row r="36" s="147" customFormat="1" customHeight="1" spans="1:6">
      <c r="A36" s="154" t="s">
        <v>470</v>
      </c>
      <c r="B36" s="155" t="s">
        <v>471</v>
      </c>
      <c r="C36" s="76">
        <v>701.5</v>
      </c>
      <c r="D36" s="76">
        <v>701.5</v>
      </c>
      <c r="E36" s="76"/>
      <c r="F36" s="133"/>
    </row>
    <row r="37" customHeight="1" spans="3:5">
      <c r="C37" s="65"/>
      <c r="D37" s="65"/>
      <c r="E37" s="65"/>
    </row>
    <row r="38" customHeight="1" spans="4:14">
      <c r="D38" s="65"/>
      <c r="E38" s="65"/>
      <c r="F38" s="65"/>
      <c r="N38" s="65"/>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2" sqref="D12"/>
    </sheetView>
  </sheetViews>
  <sheetFormatPr defaultColWidth="6.875" defaultRowHeight="12.75" customHeight="1" outlineLevelCol="5"/>
  <cols>
    <col min="1" max="6" width="31" style="63" customWidth="1"/>
    <col min="7" max="250" width="6.875" style="63"/>
    <col min="251" max="262" width="11.625" style="63" customWidth="1"/>
    <col min="263" max="506" width="6.875" style="63"/>
    <col min="507" max="518" width="11.625" style="63" customWidth="1"/>
    <col min="519" max="762" width="6.875" style="63"/>
    <col min="763" max="774" width="11.625" style="63" customWidth="1"/>
    <col min="775" max="1018" width="6.875" style="63"/>
    <col min="1019" max="1030" width="11.625" style="63" customWidth="1"/>
    <col min="1031" max="1274" width="6.875" style="63"/>
    <col min="1275" max="1286" width="11.625" style="63" customWidth="1"/>
    <col min="1287" max="1530" width="6.875" style="63"/>
    <col min="1531" max="1542" width="11.625" style="63" customWidth="1"/>
    <col min="1543" max="1786" width="6.875" style="63"/>
    <col min="1787" max="1798" width="11.625" style="63" customWidth="1"/>
    <col min="1799" max="2042" width="6.875" style="63"/>
    <col min="2043" max="2054" width="11.625" style="63" customWidth="1"/>
    <col min="2055" max="2298" width="6.875" style="63"/>
    <col min="2299" max="2310" width="11.625" style="63" customWidth="1"/>
    <col min="2311" max="2554" width="6.875" style="63"/>
    <col min="2555" max="2566" width="11.625" style="63" customWidth="1"/>
    <col min="2567" max="2810" width="6.875" style="63"/>
    <col min="2811" max="2822" width="11.625" style="63" customWidth="1"/>
    <col min="2823" max="3066" width="6.875" style="63"/>
    <col min="3067" max="3078" width="11.625" style="63" customWidth="1"/>
    <col min="3079" max="3322" width="6.875" style="63"/>
    <col min="3323" max="3334" width="11.625" style="63" customWidth="1"/>
    <col min="3335" max="3578" width="6.875" style="63"/>
    <col min="3579" max="3590" width="11.625" style="63" customWidth="1"/>
    <col min="3591" max="3834" width="6.875" style="63"/>
    <col min="3835" max="3846" width="11.625" style="63" customWidth="1"/>
    <col min="3847" max="4090" width="6.875" style="63"/>
    <col min="4091" max="4102" width="11.625" style="63" customWidth="1"/>
    <col min="4103" max="4346" width="6.875" style="63"/>
    <col min="4347" max="4358" width="11.625" style="63" customWidth="1"/>
    <col min="4359" max="4602" width="6.875" style="63"/>
    <col min="4603" max="4614" width="11.625" style="63" customWidth="1"/>
    <col min="4615" max="4858" width="6.875" style="63"/>
    <col min="4859" max="4870" width="11.625" style="63" customWidth="1"/>
    <col min="4871" max="5114" width="6.875" style="63"/>
    <col min="5115" max="5126" width="11.625" style="63" customWidth="1"/>
    <col min="5127" max="5370" width="6.875" style="63"/>
    <col min="5371" max="5382" width="11.625" style="63" customWidth="1"/>
    <col min="5383" max="5626" width="6.875" style="63"/>
    <col min="5627" max="5638" width="11.625" style="63" customWidth="1"/>
    <col min="5639" max="5882" width="6.875" style="63"/>
    <col min="5883" max="5894" width="11.625" style="63" customWidth="1"/>
    <col min="5895" max="6138" width="6.875" style="63"/>
    <col min="6139" max="6150" width="11.625" style="63" customWidth="1"/>
    <col min="6151" max="6394" width="6.875" style="63"/>
    <col min="6395" max="6406" width="11.625" style="63" customWidth="1"/>
    <col min="6407" max="6650" width="6.875" style="63"/>
    <col min="6651" max="6662" width="11.625" style="63" customWidth="1"/>
    <col min="6663" max="6906" width="6.875" style="63"/>
    <col min="6907" max="6918" width="11.625" style="63" customWidth="1"/>
    <col min="6919" max="7162" width="6.875" style="63"/>
    <col min="7163" max="7174" width="11.625" style="63" customWidth="1"/>
    <col min="7175" max="7418" width="6.875" style="63"/>
    <col min="7419" max="7430" width="11.625" style="63" customWidth="1"/>
    <col min="7431" max="7674" width="6.875" style="63"/>
    <col min="7675" max="7686" width="11.625" style="63" customWidth="1"/>
    <col min="7687" max="7930" width="6.875" style="63"/>
    <col min="7931" max="7942" width="11.625" style="63" customWidth="1"/>
    <col min="7943" max="8186" width="6.875" style="63"/>
    <col min="8187" max="8198" width="11.625" style="63" customWidth="1"/>
    <col min="8199" max="8442" width="6.875" style="63"/>
    <col min="8443" max="8454" width="11.625" style="63" customWidth="1"/>
    <col min="8455" max="8698" width="6.875" style="63"/>
    <col min="8699" max="8710" width="11.625" style="63" customWidth="1"/>
    <col min="8711" max="8954" width="6.875" style="63"/>
    <col min="8955" max="8966" width="11.625" style="63" customWidth="1"/>
    <col min="8967" max="9210" width="6.875" style="63"/>
    <col min="9211" max="9222" width="11.625" style="63" customWidth="1"/>
    <col min="9223" max="9466" width="6.875" style="63"/>
    <col min="9467" max="9478" width="11.625" style="63" customWidth="1"/>
    <col min="9479" max="9722" width="6.875" style="63"/>
    <col min="9723" max="9734" width="11.625" style="63" customWidth="1"/>
    <col min="9735" max="9978" width="6.875" style="63"/>
    <col min="9979" max="9990" width="11.625" style="63" customWidth="1"/>
    <col min="9991" max="10234" width="6.875" style="63"/>
    <col min="10235" max="10246" width="11.625" style="63" customWidth="1"/>
    <col min="10247" max="10490" width="6.875" style="63"/>
    <col min="10491" max="10502" width="11.625" style="63" customWidth="1"/>
    <col min="10503" max="10746" width="6.875" style="63"/>
    <col min="10747" max="10758" width="11.625" style="63" customWidth="1"/>
    <col min="10759" max="11002" width="6.875" style="63"/>
    <col min="11003" max="11014" width="11.625" style="63" customWidth="1"/>
    <col min="11015" max="11258" width="6.875" style="63"/>
    <col min="11259" max="11270" width="11.625" style="63" customWidth="1"/>
    <col min="11271" max="11514" width="6.875" style="63"/>
    <col min="11515" max="11526" width="11.625" style="63" customWidth="1"/>
    <col min="11527" max="11770" width="6.875" style="63"/>
    <col min="11771" max="11782" width="11.625" style="63" customWidth="1"/>
    <col min="11783" max="12026" width="6.875" style="63"/>
    <col min="12027" max="12038" width="11.625" style="63" customWidth="1"/>
    <col min="12039" max="12282" width="6.875" style="63"/>
    <col min="12283" max="12294" width="11.625" style="63" customWidth="1"/>
    <col min="12295" max="12538" width="6.875" style="63"/>
    <col min="12539" max="12550" width="11.625" style="63" customWidth="1"/>
    <col min="12551" max="12794" width="6.875" style="63"/>
    <col min="12795" max="12806" width="11.625" style="63" customWidth="1"/>
    <col min="12807" max="13050" width="6.875" style="63"/>
    <col min="13051" max="13062" width="11.625" style="63" customWidth="1"/>
    <col min="13063" max="13306" width="6.875" style="63"/>
    <col min="13307" max="13318" width="11.625" style="63" customWidth="1"/>
    <col min="13319" max="13562" width="6.875" style="63"/>
    <col min="13563" max="13574" width="11.625" style="63" customWidth="1"/>
    <col min="13575" max="13818" width="6.875" style="63"/>
    <col min="13819" max="13830" width="11.625" style="63" customWidth="1"/>
    <col min="13831" max="14074" width="6.875" style="63"/>
    <col min="14075" max="14086" width="11.625" style="63" customWidth="1"/>
    <col min="14087" max="14330" width="6.875" style="63"/>
    <col min="14331" max="14342" width="11.625" style="63" customWidth="1"/>
    <col min="14343" max="14586" width="6.875" style="63"/>
    <col min="14587" max="14598" width="11.625" style="63" customWidth="1"/>
    <col min="14599" max="14842" width="6.875" style="63"/>
    <col min="14843" max="14854" width="11.625" style="63" customWidth="1"/>
    <col min="14855" max="15098" width="6.875" style="63"/>
    <col min="15099" max="15110" width="11.625" style="63" customWidth="1"/>
    <col min="15111" max="15354" width="6.875" style="63"/>
    <col min="15355" max="15366" width="11.625" style="63" customWidth="1"/>
    <col min="15367" max="15610" width="6.875" style="63"/>
    <col min="15611" max="15622" width="11.625" style="63" customWidth="1"/>
    <col min="15623" max="15866" width="6.875" style="63"/>
    <col min="15867" max="15878" width="11.625" style="63" customWidth="1"/>
    <col min="15879" max="16122" width="6.875" style="63"/>
    <col min="16123" max="16134" width="11.625" style="63" customWidth="1"/>
    <col min="16135" max="16384" width="6.875" style="63"/>
  </cols>
  <sheetData>
    <row r="1" ht="20.1" customHeight="1" spans="1:1">
      <c r="A1" s="64" t="s">
        <v>472</v>
      </c>
    </row>
    <row r="2" ht="42" customHeight="1" spans="1:6">
      <c r="A2" s="146" t="s">
        <v>473</v>
      </c>
      <c r="B2" s="146"/>
      <c r="C2" s="146"/>
      <c r="D2" s="146"/>
      <c r="E2" s="146"/>
      <c r="F2" s="146"/>
    </row>
    <row r="3" ht="20.1" customHeight="1" spans="1:6">
      <c r="A3" s="146"/>
      <c r="B3" s="146"/>
      <c r="C3" s="146"/>
      <c r="D3" s="146"/>
      <c r="E3" s="146"/>
      <c r="F3" s="146"/>
    </row>
    <row r="4" ht="20.1" customHeight="1" spans="1:6">
      <c r="A4" s="147"/>
      <c r="B4" s="147"/>
      <c r="C4" s="147"/>
      <c r="D4" s="147"/>
      <c r="E4" s="147"/>
      <c r="F4" s="73" t="s">
        <v>313</v>
      </c>
    </row>
    <row r="5" ht="28.5" customHeight="1" spans="1:6">
      <c r="A5" s="89" t="s">
        <v>340</v>
      </c>
      <c r="B5" s="89"/>
      <c r="C5" s="89"/>
      <c r="D5" s="89"/>
      <c r="E5" s="89"/>
      <c r="F5" s="89"/>
    </row>
    <row r="6" ht="28.5" customHeight="1" spans="1:6">
      <c r="A6" s="89" t="s">
        <v>318</v>
      </c>
      <c r="B6" s="59" t="s">
        <v>474</v>
      </c>
      <c r="C6" s="89" t="s">
        <v>475</v>
      </c>
      <c r="D6" s="89"/>
      <c r="E6" s="89"/>
      <c r="F6" s="89" t="s">
        <v>476</v>
      </c>
    </row>
    <row r="7" ht="28.5" customHeight="1" spans="1:6">
      <c r="A7" s="89"/>
      <c r="B7" s="59"/>
      <c r="C7" s="89" t="s">
        <v>343</v>
      </c>
      <c r="D7" s="59" t="s">
        <v>477</v>
      </c>
      <c r="E7" s="59" t="s">
        <v>478</v>
      </c>
      <c r="F7" s="89"/>
    </row>
    <row r="8" ht="28.5" customHeight="1" spans="1:6">
      <c r="A8" s="98">
        <v>254.72</v>
      </c>
      <c r="B8" s="76"/>
      <c r="C8" s="94">
        <v>249.72</v>
      </c>
      <c r="D8" s="97">
        <v>90</v>
      </c>
      <c r="E8" s="98">
        <v>159.72</v>
      </c>
      <c r="F8" s="76">
        <v>5</v>
      </c>
    </row>
    <row r="9" ht="22.5" customHeight="1" spans="2:2">
      <c r="B9" s="65"/>
    </row>
    <row r="13" customHeight="1" spans="6:6">
      <c r="F13" s="65"/>
    </row>
    <row r="14" customHeight="1" spans="4:4">
      <c r="D14" s="65"/>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E11" sqref="E11"/>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t="s">
        <v>479</v>
      </c>
      <c r="E1" s="104"/>
    </row>
    <row r="2" ht="42.75" customHeight="1" spans="1:5">
      <c r="A2" s="134" t="s">
        <v>480</v>
      </c>
      <c r="B2" s="135"/>
      <c r="C2" s="135"/>
      <c r="D2" s="135"/>
      <c r="E2" s="135"/>
    </row>
    <row r="3" ht="20.1" customHeight="1" spans="1:5">
      <c r="A3" s="135"/>
      <c r="B3" s="135"/>
      <c r="C3" s="135"/>
      <c r="D3" s="135"/>
      <c r="E3" s="135"/>
    </row>
    <row r="4" ht="20.1" customHeight="1" spans="1:5">
      <c r="A4" s="136"/>
      <c r="B4" s="137"/>
      <c r="C4" s="137"/>
      <c r="D4" s="137"/>
      <c r="E4" s="138" t="s">
        <v>313</v>
      </c>
    </row>
    <row r="5" ht="20.1" customHeight="1" spans="1:5">
      <c r="A5" s="89" t="s">
        <v>341</v>
      </c>
      <c r="B5" s="139" t="s">
        <v>342</v>
      </c>
      <c r="C5" s="89" t="s">
        <v>481</v>
      </c>
      <c r="D5" s="89"/>
      <c r="E5" s="89"/>
    </row>
    <row r="6" ht="20.1" customHeight="1" spans="1:5">
      <c r="A6" s="140"/>
      <c r="B6" s="140"/>
      <c r="C6" s="89" t="s">
        <v>318</v>
      </c>
      <c r="D6" s="89" t="s">
        <v>344</v>
      </c>
      <c r="E6" s="89" t="s">
        <v>345</v>
      </c>
    </row>
    <row r="7" ht="20.1" customHeight="1" spans="1:5">
      <c r="A7" s="141" t="s">
        <v>318</v>
      </c>
      <c r="B7" s="142"/>
      <c r="C7" s="97">
        <v>2056.78</v>
      </c>
      <c r="D7" s="89"/>
      <c r="E7" s="97">
        <v>2056.78</v>
      </c>
    </row>
    <row r="8" ht="20.1" customHeight="1" spans="1:5">
      <c r="A8" s="143" t="s">
        <v>482</v>
      </c>
      <c r="B8" s="144" t="s">
        <v>329</v>
      </c>
      <c r="C8" s="97">
        <v>2056.78</v>
      </c>
      <c r="D8" s="98"/>
      <c r="E8" s="76">
        <v>2056.78</v>
      </c>
    </row>
    <row r="9" ht="20.25" customHeight="1" spans="1:5">
      <c r="A9" s="83" t="s">
        <v>483</v>
      </c>
      <c r="B9" s="83" t="s">
        <v>484</v>
      </c>
      <c r="C9" s="84">
        <v>1809.1</v>
      </c>
      <c r="D9" s="84"/>
      <c r="E9" s="84">
        <v>1809.1</v>
      </c>
    </row>
    <row r="10" ht="20.25" customHeight="1" spans="1:5">
      <c r="A10" s="83" t="s">
        <v>485</v>
      </c>
      <c r="B10" s="83" t="s">
        <v>486</v>
      </c>
      <c r="C10" s="84">
        <v>599.81</v>
      </c>
      <c r="D10" s="84"/>
      <c r="E10" s="84">
        <v>599.81</v>
      </c>
    </row>
    <row r="11" ht="20.25" customHeight="1" spans="1:5">
      <c r="A11" s="83" t="s">
        <v>487</v>
      </c>
      <c r="B11" s="83" t="s">
        <v>488</v>
      </c>
      <c r="C11" s="84">
        <v>1209.29</v>
      </c>
      <c r="D11" s="84"/>
      <c r="E11" s="84">
        <v>1209.29</v>
      </c>
    </row>
    <row r="12" ht="20.25" customHeight="1" spans="1:5">
      <c r="A12" s="83" t="s">
        <v>489</v>
      </c>
      <c r="B12" s="83" t="s">
        <v>490</v>
      </c>
      <c r="C12" s="84">
        <v>247.67</v>
      </c>
      <c r="D12" s="84"/>
      <c r="E12" s="84">
        <v>247.67</v>
      </c>
    </row>
    <row r="13" ht="20.25" customHeight="1" spans="1:5">
      <c r="A13" s="83" t="s">
        <v>491</v>
      </c>
      <c r="B13" s="83" t="s">
        <v>492</v>
      </c>
      <c r="C13" s="84">
        <v>247.67</v>
      </c>
      <c r="D13" s="84"/>
      <c r="E13" s="84">
        <v>247.67</v>
      </c>
    </row>
    <row r="14" ht="20.25" customHeight="1" spans="1:5">
      <c r="A14" s="145"/>
      <c r="B14" s="65"/>
      <c r="C14" s="65"/>
      <c r="D14" s="65"/>
      <c r="E14" s="65"/>
    </row>
    <row r="15" ht="20.25" customHeight="1" spans="1:5">
      <c r="A15" s="65"/>
      <c r="B15" s="65"/>
      <c r="C15" s="65"/>
      <c r="D15" s="65"/>
      <c r="E15" s="65"/>
    </row>
    <row r="16" customHeight="1" spans="1:5">
      <c r="A16" s="65"/>
      <c r="B16" s="65"/>
      <c r="C16" s="65"/>
      <c r="E16" s="65"/>
    </row>
    <row r="17" customHeight="1" spans="1:5">
      <c r="A17" s="65"/>
      <c r="B17" s="65"/>
      <c r="C17" s="65"/>
      <c r="D17" s="65"/>
      <c r="E17" s="65"/>
    </row>
    <row r="18" customHeight="1" spans="1:5">
      <c r="A18" s="65"/>
      <c r="B18" s="65"/>
      <c r="C18" s="65"/>
      <c r="E18" s="65"/>
    </row>
    <row r="19" customHeight="1" spans="1:5">
      <c r="A19" s="65"/>
      <c r="B19" s="65"/>
      <c r="D19" s="65"/>
      <c r="E19" s="65"/>
    </row>
    <row r="20" customHeight="1" spans="1:5">
      <c r="A20" s="65"/>
      <c r="E20" s="65"/>
    </row>
    <row r="21" customHeight="1" spans="2:2">
      <c r="B21" s="65"/>
    </row>
    <row r="22" customHeight="1" spans="2:2">
      <c r="B22" s="65"/>
    </row>
    <row r="23" customHeight="1" spans="2:2">
      <c r="B23" s="65"/>
    </row>
    <row r="24" customHeight="1" spans="2:2">
      <c r="B24" s="65"/>
    </row>
    <row r="25" customHeight="1" spans="2:2">
      <c r="B25" s="65"/>
    </row>
    <row r="26" customHeight="1" spans="2:2">
      <c r="B26" s="65"/>
    </row>
    <row r="28" customHeight="1" spans="2:2">
      <c r="B28" s="65"/>
    </row>
    <row r="29" customHeight="1" spans="2:2">
      <c r="B29" s="65"/>
    </row>
    <row r="31" customHeight="1" spans="2:2">
      <c r="B31" s="65"/>
    </row>
    <row r="32" customHeight="1" spans="2:2">
      <c r="B32" s="65"/>
    </row>
    <row r="33" customHeight="1" spans="4:4">
      <c r="D33" s="65"/>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8" sqref="B8"/>
    </sheetView>
  </sheetViews>
  <sheetFormatPr defaultColWidth="6.875" defaultRowHeight="20.1" customHeight="1"/>
  <cols>
    <col min="1" max="4" width="34.5" style="63" customWidth="1"/>
    <col min="5" max="159" width="6.75" style="63" customWidth="1"/>
    <col min="160" max="256" width="6.875" style="63"/>
    <col min="257" max="260" width="34.5" style="63" customWidth="1"/>
    <col min="261" max="415" width="6.75" style="63" customWidth="1"/>
    <col min="416" max="512" width="6.875" style="63"/>
    <col min="513" max="516" width="34.5" style="63" customWidth="1"/>
    <col min="517" max="671" width="6.75" style="63" customWidth="1"/>
    <col min="672" max="768" width="6.875" style="63"/>
    <col min="769" max="772" width="34.5" style="63" customWidth="1"/>
    <col min="773" max="927" width="6.75" style="63" customWidth="1"/>
    <col min="928" max="1024" width="6.875" style="63"/>
    <col min="1025" max="1028" width="34.5" style="63" customWidth="1"/>
    <col min="1029" max="1183" width="6.75" style="63" customWidth="1"/>
    <col min="1184" max="1280" width="6.875" style="63"/>
    <col min="1281" max="1284" width="34.5" style="63" customWidth="1"/>
    <col min="1285" max="1439" width="6.75" style="63" customWidth="1"/>
    <col min="1440" max="1536" width="6.875" style="63"/>
    <col min="1537" max="1540" width="34.5" style="63" customWidth="1"/>
    <col min="1541" max="1695" width="6.75" style="63" customWidth="1"/>
    <col min="1696" max="1792" width="6.875" style="63"/>
    <col min="1793" max="1796" width="34.5" style="63" customWidth="1"/>
    <col min="1797" max="1951" width="6.75" style="63" customWidth="1"/>
    <col min="1952" max="2048" width="6.875" style="63"/>
    <col min="2049" max="2052" width="34.5" style="63" customWidth="1"/>
    <col min="2053" max="2207" width="6.75" style="63" customWidth="1"/>
    <col min="2208" max="2304" width="6.875" style="63"/>
    <col min="2305" max="2308" width="34.5" style="63" customWidth="1"/>
    <col min="2309" max="2463" width="6.75" style="63" customWidth="1"/>
    <col min="2464" max="2560" width="6.875" style="63"/>
    <col min="2561" max="2564" width="34.5" style="63" customWidth="1"/>
    <col min="2565" max="2719" width="6.75" style="63" customWidth="1"/>
    <col min="2720" max="2816" width="6.875" style="63"/>
    <col min="2817" max="2820" width="34.5" style="63" customWidth="1"/>
    <col min="2821" max="2975" width="6.75" style="63" customWidth="1"/>
    <col min="2976" max="3072" width="6.875" style="63"/>
    <col min="3073" max="3076" width="34.5" style="63" customWidth="1"/>
    <col min="3077" max="3231" width="6.75" style="63" customWidth="1"/>
    <col min="3232" max="3328" width="6.875" style="63"/>
    <col min="3329" max="3332" width="34.5" style="63" customWidth="1"/>
    <col min="3333" max="3487" width="6.75" style="63" customWidth="1"/>
    <col min="3488" max="3584" width="6.875" style="63"/>
    <col min="3585" max="3588" width="34.5" style="63" customWidth="1"/>
    <col min="3589" max="3743" width="6.75" style="63" customWidth="1"/>
    <col min="3744" max="3840" width="6.875" style="63"/>
    <col min="3841" max="3844" width="34.5" style="63" customWidth="1"/>
    <col min="3845" max="3999" width="6.75" style="63" customWidth="1"/>
    <col min="4000" max="4096" width="6.875" style="63"/>
    <col min="4097" max="4100" width="34.5" style="63" customWidth="1"/>
    <col min="4101" max="4255" width="6.75" style="63" customWidth="1"/>
    <col min="4256" max="4352" width="6.875" style="63"/>
    <col min="4353" max="4356" width="34.5" style="63" customWidth="1"/>
    <col min="4357" max="4511" width="6.75" style="63" customWidth="1"/>
    <col min="4512" max="4608" width="6.875" style="63"/>
    <col min="4609" max="4612" width="34.5" style="63" customWidth="1"/>
    <col min="4613" max="4767" width="6.75" style="63" customWidth="1"/>
    <col min="4768" max="4864" width="6.875" style="63"/>
    <col min="4865" max="4868" width="34.5" style="63" customWidth="1"/>
    <col min="4869" max="5023" width="6.75" style="63" customWidth="1"/>
    <col min="5024" max="5120" width="6.875" style="63"/>
    <col min="5121" max="5124" width="34.5" style="63" customWidth="1"/>
    <col min="5125" max="5279" width="6.75" style="63" customWidth="1"/>
    <col min="5280" max="5376" width="6.875" style="63"/>
    <col min="5377" max="5380" width="34.5" style="63" customWidth="1"/>
    <col min="5381" max="5535" width="6.75" style="63" customWidth="1"/>
    <col min="5536" max="5632" width="6.875" style="63"/>
    <col min="5633" max="5636" width="34.5" style="63" customWidth="1"/>
    <col min="5637" max="5791" width="6.75" style="63" customWidth="1"/>
    <col min="5792" max="5888" width="6.875" style="63"/>
    <col min="5889" max="5892" width="34.5" style="63" customWidth="1"/>
    <col min="5893" max="6047" width="6.75" style="63" customWidth="1"/>
    <col min="6048" max="6144" width="6.875" style="63"/>
    <col min="6145" max="6148" width="34.5" style="63" customWidth="1"/>
    <col min="6149" max="6303" width="6.75" style="63" customWidth="1"/>
    <col min="6304" max="6400" width="6.875" style="63"/>
    <col min="6401" max="6404" width="34.5" style="63" customWidth="1"/>
    <col min="6405" max="6559" width="6.75" style="63" customWidth="1"/>
    <col min="6560" max="6656" width="6.875" style="63"/>
    <col min="6657" max="6660" width="34.5" style="63" customWidth="1"/>
    <col min="6661" max="6815" width="6.75" style="63" customWidth="1"/>
    <col min="6816" max="6912" width="6.875" style="63"/>
    <col min="6913" max="6916" width="34.5" style="63" customWidth="1"/>
    <col min="6917" max="7071" width="6.75" style="63" customWidth="1"/>
    <col min="7072" max="7168" width="6.875" style="63"/>
    <col min="7169" max="7172" width="34.5" style="63" customWidth="1"/>
    <col min="7173" max="7327" width="6.75" style="63" customWidth="1"/>
    <col min="7328" max="7424" width="6.875" style="63"/>
    <col min="7425" max="7428" width="34.5" style="63" customWidth="1"/>
    <col min="7429" max="7583" width="6.75" style="63" customWidth="1"/>
    <col min="7584" max="7680" width="6.875" style="63"/>
    <col min="7681" max="7684" width="34.5" style="63" customWidth="1"/>
    <col min="7685" max="7839" width="6.75" style="63" customWidth="1"/>
    <col min="7840" max="7936" width="6.875" style="63"/>
    <col min="7937" max="7940" width="34.5" style="63" customWidth="1"/>
    <col min="7941" max="8095" width="6.75" style="63" customWidth="1"/>
    <col min="8096" max="8192" width="6.875" style="63"/>
    <col min="8193" max="8196" width="34.5" style="63" customWidth="1"/>
    <col min="8197" max="8351" width="6.75" style="63" customWidth="1"/>
    <col min="8352" max="8448" width="6.875" style="63"/>
    <col min="8449" max="8452" width="34.5" style="63" customWidth="1"/>
    <col min="8453" max="8607" width="6.75" style="63" customWidth="1"/>
    <col min="8608" max="8704" width="6.875" style="63"/>
    <col min="8705" max="8708" width="34.5" style="63" customWidth="1"/>
    <col min="8709" max="8863" width="6.75" style="63" customWidth="1"/>
    <col min="8864" max="8960" width="6.875" style="63"/>
    <col min="8961" max="8964" width="34.5" style="63" customWidth="1"/>
    <col min="8965" max="9119" width="6.75" style="63" customWidth="1"/>
    <col min="9120" max="9216" width="6.875" style="63"/>
    <col min="9217" max="9220" width="34.5" style="63" customWidth="1"/>
    <col min="9221" max="9375" width="6.75" style="63" customWidth="1"/>
    <col min="9376" max="9472" width="6.875" style="63"/>
    <col min="9473" max="9476" width="34.5" style="63" customWidth="1"/>
    <col min="9477" max="9631" width="6.75" style="63" customWidth="1"/>
    <col min="9632" max="9728" width="6.875" style="63"/>
    <col min="9729" max="9732" width="34.5" style="63" customWidth="1"/>
    <col min="9733" max="9887" width="6.75" style="63" customWidth="1"/>
    <col min="9888" max="9984" width="6.875" style="63"/>
    <col min="9985" max="9988" width="34.5" style="63" customWidth="1"/>
    <col min="9989" max="10143" width="6.75" style="63" customWidth="1"/>
    <col min="10144" max="10240" width="6.875" style="63"/>
    <col min="10241" max="10244" width="34.5" style="63" customWidth="1"/>
    <col min="10245" max="10399" width="6.75" style="63" customWidth="1"/>
    <col min="10400" max="10496" width="6.875" style="63"/>
    <col min="10497" max="10500" width="34.5" style="63" customWidth="1"/>
    <col min="10501" max="10655" width="6.75" style="63" customWidth="1"/>
    <col min="10656" max="10752" width="6.875" style="63"/>
    <col min="10753" max="10756" width="34.5" style="63" customWidth="1"/>
    <col min="10757" max="10911" width="6.75" style="63" customWidth="1"/>
    <col min="10912" max="11008" width="6.875" style="63"/>
    <col min="11009" max="11012" width="34.5" style="63" customWidth="1"/>
    <col min="11013" max="11167" width="6.75" style="63" customWidth="1"/>
    <col min="11168" max="11264" width="6.875" style="63"/>
    <col min="11265" max="11268" width="34.5" style="63" customWidth="1"/>
    <col min="11269" max="11423" width="6.75" style="63" customWidth="1"/>
    <col min="11424" max="11520" width="6.875" style="63"/>
    <col min="11521" max="11524" width="34.5" style="63" customWidth="1"/>
    <col min="11525" max="11679" width="6.75" style="63" customWidth="1"/>
    <col min="11680" max="11776" width="6.875" style="63"/>
    <col min="11777" max="11780" width="34.5" style="63" customWidth="1"/>
    <col min="11781" max="11935" width="6.75" style="63" customWidth="1"/>
    <col min="11936" max="12032" width="6.875" style="63"/>
    <col min="12033" max="12036" width="34.5" style="63" customWidth="1"/>
    <col min="12037" max="12191" width="6.75" style="63" customWidth="1"/>
    <col min="12192" max="12288" width="6.875" style="63"/>
    <col min="12289" max="12292" width="34.5" style="63" customWidth="1"/>
    <col min="12293" max="12447" width="6.75" style="63" customWidth="1"/>
    <col min="12448" max="12544" width="6.875" style="63"/>
    <col min="12545" max="12548" width="34.5" style="63" customWidth="1"/>
    <col min="12549" max="12703" width="6.75" style="63" customWidth="1"/>
    <col min="12704" max="12800" width="6.875" style="63"/>
    <col min="12801" max="12804" width="34.5" style="63" customWidth="1"/>
    <col min="12805" max="12959" width="6.75" style="63" customWidth="1"/>
    <col min="12960" max="13056" width="6.875" style="63"/>
    <col min="13057" max="13060" width="34.5" style="63" customWidth="1"/>
    <col min="13061" max="13215" width="6.75" style="63" customWidth="1"/>
    <col min="13216" max="13312" width="6.875" style="63"/>
    <col min="13313" max="13316" width="34.5" style="63" customWidth="1"/>
    <col min="13317" max="13471" width="6.75" style="63" customWidth="1"/>
    <col min="13472" max="13568" width="6.875" style="63"/>
    <col min="13569" max="13572" width="34.5" style="63" customWidth="1"/>
    <col min="13573" max="13727" width="6.75" style="63" customWidth="1"/>
    <col min="13728" max="13824" width="6.875" style="63"/>
    <col min="13825" max="13828" width="34.5" style="63" customWidth="1"/>
    <col min="13829" max="13983" width="6.75" style="63" customWidth="1"/>
    <col min="13984" max="14080" width="6.875" style="63"/>
    <col min="14081" max="14084" width="34.5" style="63" customWidth="1"/>
    <col min="14085" max="14239" width="6.75" style="63" customWidth="1"/>
    <col min="14240" max="14336" width="6.875" style="63"/>
    <col min="14337" max="14340" width="34.5" style="63" customWidth="1"/>
    <col min="14341" max="14495" width="6.75" style="63" customWidth="1"/>
    <col min="14496" max="14592" width="6.875" style="63"/>
    <col min="14593" max="14596" width="34.5" style="63" customWidth="1"/>
    <col min="14597" max="14751" width="6.75" style="63" customWidth="1"/>
    <col min="14752" max="14848" width="6.875" style="63"/>
    <col min="14849" max="14852" width="34.5" style="63" customWidth="1"/>
    <col min="14853" max="15007" width="6.75" style="63" customWidth="1"/>
    <col min="15008" max="15104" width="6.875" style="63"/>
    <col min="15105" max="15108" width="34.5" style="63" customWidth="1"/>
    <col min="15109" max="15263" width="6.75" style="63" customWidth="1"/>
    <col min="15264" max="15360" width="6.875" style="63"/>
    <col min="15361" max="15364" width="34.5" style="63" customWidth="1"/>
    <col min="15365" max="15519" width="6.75" style="63" customWidth="1"/>
    <col min="15520" max="15616" width="6.875" style="63"/>
    <col min="15617" max="15620" width="34.5" style="63" customWidth="1"/>
    <col min="15621" max="15775" width="6.75" style="63" customWidth="1"/>
    <col min="15776" max="15872" width="6.875" style="63"/>
    <col min="15873" max="15876" width="34.5" style="63" customWidth="1"/>
    <col min="15877" max="16031" width="6.75" style="63" customWidth="1"/>
    <col min="16032" max="16128" width="6.875" style="63"/>
    <col min="16129" max="16132" width="34.5" style="63" customWidth="1"/>
    <col min="16133" max="16287" width="6.75" style="63" customWidth="1"/>
    <col min="16288" max="16384" width="6.875" style="63"/>
  </cols>
  <sheetData>
    <row r="1" customHeight="1" spans="1:251">
      <c r="A1" s="64" t="s">
        <v>493</v>
      </c>
      <c r="B1" s="102"/>
      <c r="C1" s="103"/>
      <c r="D1" s="104"/>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row>
    <row r="2" ht="38.25" customHeight="1" spans="1:251">
      <c r="A2" s="105" t="s">
        <v>494</v>
      </c>
      <c r="B2" s="106"/>
      <c r="C2" s="107"/>
      <c r="D2" s="106"/>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row>
    <row r="3" ht="12.75" customHeight="1" spans="1:251">
      <c r="A3" s="106"/>
      <c r="B3" s="106"/>
      <c r="C3" s="107"/>
      <c r="D3" s="106"/>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row>
    <row r="4" customHeight="1" spans="1:251">
      <c r="A4" s="72"/>
      <c r="B4" s="108"/>
      <c r="C4" s="109"/>
      <c r="D4" s="73" t="s">
        <v>313</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row>
    <row r="5" ht="23.25" customHeight="1" spans="1:251">
      <c r="A5" s="89" t="s">
        <v>314</v>
      </c>
      <c r="B5" s="89"/>
      <c r="C5" s="89" t="s">
        <v>315</v>
      </c>
      <c r="D5" s="89"/>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row>
    <row r="6" ht="24" customHeight="1" spans="1:251">
      <c r="A6" s="110" t="s">
        <v>316</v>
      </c>
      <c r="B6" s="111" t="s">
        <v>317</v>
      </c>
      <c r="C6" s="110" t="s">
        <v>316</v>
      </c>
      <c r="D6" s="110" t="s">
        <v>317</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row>
    <row r="7" customHeight="1" spans="1:251">
      <c r="A7" s="112" t="s">
        <v>495</v>
      </c>
      <c r="B7" s="113">
        <v>47788.8</v>
      </c>
      <c r="C7" s="114" t="s">
        <v>325</v>
      </c>
      <c r="D7" s="115">
        <v>1594.17</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row>
    <row r="8" customHeight="1" spans="1:251">
      <c r="A8" s="116" t="s">
        <v>496</v>
      </c>
      <c r="B8" s="76">
        <v>2056.78</v>
      </c>
      <c r="C8" s="117" t="s">
        <v>327</v>
      </c>
      <c r="D8" s="118">
        <v>400.64</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row>
    <row r="9" customHeight="1" spans="1:251">
      <c r="A9" s="119" t="s">
        <v>497</v>
      </c>
      <c r="B9" s="113"/>
      <c r="C9" s="117" t="s">
        <v>329</v>
      </c>
      <c r="D9" s="118">
        <v>2056.78</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row>
    <row r="10" customHeight="1" spans="1:251">
      <c r="A10" s="120" t="s">
        <v>498</v>
      </c>
      <c r="B10" s="121"/>
      <c r="C10" s="117" t="s">
        <v>330</v>
      </c>
      <c r="D10" s="118">
        <v>1685.3</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row>
    <row r="11" customHeight="1" spans="1:251">
      <c r="A11" s="120" t="s">
        <v>499</v>
      </c>
      <c r="B11" s="121"/>
      <c r="C11" s="117" t="s">
        <v>331</v>
      </c>
      <c r="D11" s="118">
        <v>43778.54</v>
      </c>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row>
    <row r="12" customHeight="1" spans="1:251">
      <c r="A12" s="120" t="s">
        <v>500</v>
      </c>
      <c r="B12" s="76"/>
      <c r="C12" s="122" t="s">
        <v>332</v>
      </c>
      <c r="D12" s="118">
        <v>330.15</v>
      </c>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row>
    <row r="13" customHeight="1" spans="1:251">
      <c r="A13" s="120"/>
      <c r="B13" s="81"/>
      <c r="C13" s="122"/>
      <c r="D13" s="118"/>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row>
    <row r="14" customHeight="1" spans="1:251">
      <c r="A14" s="120"/>
      <c r="B14" s="123"/>
      <c r="C14" s="117"/>
      <c r="D14" s="118"/>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row>
    <row r="15" customHeight="1" spans="1:251">
      <c r="A15" s="120"/>
      <c r="B15" s="123"/>
      <c r="C15" s="117"/>
      <c r="D15" s="118"/>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row>
    <row r="16" customHeight="1" spans="1:251">
      <c r="A16" s="120"/>
      <c r="B16" s="123"/>
      <c r="C16" s="117"/>
      <c r="D16" s="118"/>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row>
    <row r="17" customHeight="1" spans="1:251">
      <c r="A17" s="120"/>
      <c r="B17" s="123"/>
      <c r="C17" s="117"/>
      <c r="D17" s="118"/>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row>
    <row r="18" customHeight="1" spans="1:251">
      <c r="A18" s="124"/>
      <c r="B18" s="123"/>
      <c r="C18" s="117"/>
      <c r="D18" s="118"/>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row>
    <row r="19" customHeight="1" spans="1:251">
      <c r="A19" s="124"/>
      <c r="B19" s="123"/>
      <c r="C19" s="122"/>
      <c r="D19" s="118"/>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row>
    <row r="20" customHeight="1" spans="1:251">
      <c r="A20" s="124"/>
      <c r="B20" s="123"/>
      <c r="C20" s="117"/>
      <c r="D20" s="118"/>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row>
    <row r="21" customHeight="1" spans="1:251">
      <c r="A21" s="124"/>
      <c r="B21" s="123"/>
      <c r="C21" s="117"/>
      <c r="D21" s="118"/>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row>
    <row r="22" customHeight="1" spans="1:251">
      <c r="A22" s="125"/>
      <c r="B22" s="123"/>
      <c r="C22" s="117"/>
      <c r="D22" s="118"/>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row>
    <row r="23" customHeight="1" spans="1:251">
      <c r="A23" s="125"/>
      <c r="B23" s="123"/>
      <c r="C23" s="117"/>
      <c r="D23" s="118"/>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row>
    <row r="24" customHeight="1" spans="1:251">
      <c r="A24" s="125"/>
      <c r="B24" s="123"/>
      <c r="C24" s="126"/>
      <c r="D24" s="127"/>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row>
    <row r="25" customHeight="1" spans="1:251">
      <c r="A25" s="128" t="s">
        <v>501</v>
      </c>
      <c r="B25" s="129">
        <f>SUM(B7:B17)</f>
        <v>49845.58</v>
      </c>
      <c r="C25" s="130" t="s">
        <v>502</v>
      </c>
      <c r="D25" s="127">
        <v>49845.58</v>
      </c>
      <c r="F25" s="65"/>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row>
    <row r="26" customHeight="1" spans="1:251">
      <c r="A26" s="120" t="s">
        <v>503</v>
      </c>
      <c r="B26" s="129"/>
      <c r="C26" s="117" t="s">
        <v>504</v>
      </c>
      <c r="D26" s="127"/>
      <c r="E26" s="65"/>
      <c r="F26" s="65"/>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row>
    <row r="27" customHeight="1" spans="1:251">
      <c r="A27" s="120" t="s">
        <v>505</v>
      </c>
      <c r="B27" s="76"/>
      <c r="C27" s="122"/>
      <c r="D27" s="127"/>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row>
    <row r="28" customHeight="1" spans="1:5">
      <c r="A28" s="131" t="s">
        <v>506</v>
      </c>
      <c r="B28" s="132">
        <v>49845.58</v>
      </c>
      <c r="C28" s="126" t="s">
        <v>507</v>
      </c>
      <c r="D28" s="127">
        <f>D25+D26</f>
        <v>49845.58</v>
      </c>
      <c r="E28" s="65"/>
    </row>
    <row r="35" customHeight="1" spans="3:3">
      <c r="C35" s="65"/>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showGridLines="0" showZeros="0" workbookViewId="0">
      <selection activeCell="K12" sqref="K12"/>
    </sheetView>
  </sheetViews>
  <sheetFormatPr defaultColWidth="6.875" defaultRowHeight="12.75" customHeight="1"/>
  <cols>
    <col min="1" max="1" width="9.25" style="63" customWidth="1"/>
    <col min="2" max="2" width="38.25" style="63" customWidth="1"/>
    <col min="3" max="12" width="12.625" style="63" customWidth="1"/>
    <col min="13" max="256" width="6.875" style="63"/>
    <col min="257" max="257" width="9.25" style="63" customWidth="1"/>
    <col min="258" max="258" width="44.625" style="63" customWidth="1"/>
    <col min="259" max="268" width="12.625" style="63" customWidth="1"/>
    <col min="269" max="512" width="6.875" style="63"/>
    <col min="513" max="513" width="9.25" style="63" customWidth="1"/>
    <col min="514" max="514" width="44.625" style="63" customWidth="1"/>
    <col min="515" max="524" width="12.625" style="63" customWidth="1"/>
    <col min="525" max="768" width="6.875" style="63"/>
    <col min="769" max="769" width="9.25" style="63" customWidth="1"/>
    <col min="770" max="770" width="44.625" style="63" customWidth="1"/>
    <col min="771" max="780" width="12.625" style="63" customWidth="1"/>
    <col min="781" max="1024" width="6.875" style="63"/>
    <col min="1025" max="1025" width="9.25" style="63" customWidth="1"/>
    <col min="1026" max="1026" width="44.625" style="63" customWidth="1"/>
    <col min="1027" max="1036" width="12.625" style="63" customWidth="1"/>
    <col min="1037" max="1280" width="6.875" style="63"/>
    <col min="1281" max="1281" width="9.25" style="63" customWidth="1"/>
    <col min="1282" max="1282" width="44.625" style="63" customWidth="1"/>
    <col min="1283" max="1292" width="12.625" style="63" customWidth="1"/>
    <col min="1293" max="1536" width="6.875" style="63"/>
    <col min="1537" max="1537" width="9.25" style="63" customWidth="1"/>
    <col min="1538" max="1538" width="44.625" style="63" customWidth="1"/>
    <col min="1539" max="1548" width="12.625" style="63" customWidth="1"/>
    <col min="1549" max="1792" width="6.875" style="63"/>
    <col min="1793" max="1793" width="9.25" style="63" customWidth="1"/>
    <col min="1794" max="1794" width="44.625" style="63" customWidth="1"/>
    <col min="1795" max="1804" width="12.625" style="63" customWidth="1"/>
    <col min="1805" max="2048" width="6.875" style="63"/>
    <col min="2049" max="2049" width="9.25" style="63" customWidth="1"/>
    <col min="2050" max="2050" width="44.625" style="63" customWidth="1"/>
    <col min="2051" max="2060" width="12.625" style="63" customWidth="1"/>
    <col min="2061" max="2304" width="6.875" style="63"/>
    <col min="2305" max="2305" width="9.25" style="63" customWidth="1"/>
    <col min="2306" max="2306" width="44.625" style="63" customWidth="1"/>
    <col min="2307" max="2316" width="12.625" style="63" customWidth="1"/>
    <col min="2317" max="2560" width="6.875" style="63"/>
    <col min="2561" max="2561" width="9.25" style="63" customWidth="1"/>
    <col min="2562" max="2562" width="44.625" style="63" customWidth="1"/>
    <col min="2563" max="2572" width="12.625" style="63" customWidth="1"/>
    <col min="2573" max="2816" width="6.875" style="63"/>
    <col min="2817" max="2817" width="9.25" style="63" customWidth="1"/>
    <col min="2818" max="2818" width="44.625" style="63" customWidth="1"/>
    <col min="2819" max="2828" width="12.625" style="63" customWidth="1"/>
    <col min="2829" max="3072" width="6.875" style="63"/>
    <col min="3073" max="3073" width="9.25" style="63" customWidth="1"/>
    <col min="3074" max="3074" width="44.625" style="63" customWidth="1"/>
    <col min="3075" max="3084" width="12.625" style="63" customWidth="1"/>
    <col min="3085" max="3328" width="6.875" style="63"/>
    <col min="3329" max="3329" width="9.25" style="63" customWidth="1"/>
    <col min="3330" max="3330" width="44.625" style="63" customWidth="1"/>
    <col min="3331" max="3340" width="12.625" style="63" customWidth="1"/>
    <col min="3341" max="3584" width="6.875" style="63"/>
    <col min="3585" max="3585" width="9.25" style="63" customWidth="1"/>
    <col min="3586" max="3586" width="44.625" style="63" customWidth="1"/>
    <col min="3587" max="3596" width="12.625" style="63" customWidth="1"/>
    <col min="3597" max="3840" width="6.875" style="63"/>
    <col min="3841" max="3841" width="9.25" style="63" customWidth="1"/>
    <col min="3842" max="3842" width="44.625" style="63" customWidth="1"/>
    <col min="3843" max="3852" width="12.625" style="63" customWidth="1"/>
    <col min="3853" max="4096" width="6.875" style="63"/>
    <col min="4097" max="4097" width="9.25" style="63" customWidth="1"/>
    <col min="4098" max="4098" width="44.625" style="63" customWidth="1"/>
    <col min="4099" max="4108" width="12.625" style="63" customWidth="1"/>
    <col min="4109" max="4352" width="6.875" style="63"/>
    <col min="4353" max="4353" width="9.25" style="63" customWidth="1"/>
    <col min="4354" max="4354" width="44.625" style="63" customWidth="1"/>
    <col min="4355" max="4364" width="12.625" style="63" customWidth="1"/>
    <col min="4365" max="4608" width="6.875" style="63"/>
    <col min="4609" max="4609" width="9.25" style="63" customWidth="1"/>
    <col min="4610" max="4610" width="44.625" style="63" customWidth="1"/>
    <col min="4611" max="4620" width="12.625" style="63" customWidth="1"/>
    <col min="4621" max="4864" width="6.875" style="63"/>
    <col min="4865" max="4865" width="9.25" style="63" customWidth="1"/>
    <col min="4866" max="4866" width="44.625" style="63" customWidth="1"/>
    <col min="4867" max="4876" width="12.625" style="63" customWidth="1"/>
    <col min="4877" max="5120" width="6.875" style="63"/>
    <col min="5121" max="5121" width="9.25" style="63" customWidth="1"/>
    <col min="5122" max="5122" width="44.625" style="63" customWidth="1"/>
    <col min="5123" max="5132" width="12.625" style="63" customWidth="1"/>
    <col min="5133" max="5376" width="6.875" style="63"/>
    <col min="5377" max="5377" width="9.25" style="63" customWidth="1"/>
    <col min="5378" max="5378" width="44.625" style="63" customWidth="1"/>
    <col min="5379" max="5388" width="12.625" style="63" customWidth="1"/>
    <col min="5389" max="5632" width="6.875" style="63"/>
    <col min="5633" max="5633" width="9.25" style="63" customWidth="1"/>
    <col min="5634" max="5634" width="44.625" style="63" customWidth="1"/>
    <col min="5635" max="5644" width="12.625" style="63" customWidth="1"/>
    <col min="5645" max="5888" width="6.875" style="63"/>
    <col min="5889" max="5889" width="9.25" style="63" customWidth="1"/>
    <col min="5890" max="5890" width="44.625" style="63" customWidth="1"/>
    <col min="5891" max="5900" width="12.625" style="63" customWidth="1"/>
    <col min="5901" max="6144" width="6.875" style="63"/>
    <col min="6145" max="6145" width="9.25" style="63" customWidth="1"/>
    <col min="6146" max="6146" width="44.625" style="63" customWidth="1"/>
    <col min="6147" max="6156" width="12.625" style="63" customWidth="1"/>
    <col min="6157" max="6400" width="6.875" style="63"/>
    <col min="6401" max="6401" width="9.25" style="63" customWidth="1"/>
    <col min="6402" max="6402" width="44.625" style="63" customWidth="1"/>
    <col min="6403" max="6412" width="12.625" style="63" customWidth="1"/>
    <col min="6413" max="6656" width="6.875" style="63"/>
    <col min="6657" max="6657" width="9.25" style="63" customWidth="1"/>
    <col min="6658" max="6658" width="44.625" style="63" customWidth="1"/>
    <col min="6659" max="6668" width="12.625" style="63" customWidth="1"/>
    <col min="6669" max="6912" width="6.875" style="63"/>
    <col min="6913" max="6913" width="9.25" style="63" customWidth="1"/>
    <col min="6914" max="6914" width="44.625" style="63" customWidth="1"/>
    <col min="6915" max="6924" width="12.625" style="63" customWidth="1"/>
    <col min="6925" max="7168" width="6.875" style="63"/>
    <col min="7169" max="7169" width="9.25" style="63" customWidth="1"/>
    <col min="7170" max="7170" width="44.625" style="63" customWidth="1"/>
    <col min="7171" max="7180" width="12.625" style="63" customWidth="1"/>
    <col min="7181" max="7424" width="6.875" style="63"/>
    <col min="7425" max="7425" width="9.25" style="63" customWidth="1"/>
    <col min="7426" max="7426" width="44.625" style="63" customWidth="1"/>
    <col min="7427" max="7436" width="12.625" style="63" customWidth="1"/>
    <col min="7437" max="7680" width="6.875" style="63"/>
    <col min="7681" max="7681" width="9.25" style="63" customWidth="1"/>
    <col min="7682" max="7682" width="44.625" style="63" customWidth="1"/>
    <col min="7683" max="7692" width="12.625" style="63" customWidth="1"/>
    <col min="7693" max="7936" width="6.875" style="63"/>
    <col min="7937" max="7937" width="9.25" style="63" customWidth="1"/>
    <col min="7938" max="7938" width="44.625" style="63" customWidth="1"/>
    <col min="7939" max="7948" width="12.625" style="63" customWidth="1"/>
    <col min="7949" max="8192" width="6.875" style="63"/>
    <col min="8193" max="8193" width="9.25" style="63" customWidth="1"/>
    <col min="8194" max="8194" width="44.625" style="63" customWidth="1"/>
    <col min="8195" max="8204" width="12.625" style="63" customWidth="1"/>
    <col min="8205" max="8448" width="6.875" style="63"/>
    <col min="8449" max="8449" width="9.25" style="63" customWidth="1"/>
    <col min="8450" max="8450" width="44.625" style="63" customWidth="1"/>
    <col min="8451" max="8460" width="12.625" style="63" customWidth="1"/>
    <col min="8461" max="8704" width="6.875" style="63"/>
    <col min="8705" max="8705" width="9.25" style="63" customWidth="1"/>
    <col min="8706" max="8706" width="44.625" style="63" customWidth="1"/>
    <col min="8707" max="8716" width="12.625" style="63" customWidth="1"/>
    <col min="8717" max="8960" width="6.875" style="63"/>
    <col min="8961" max="8961" width="9.25" style="63" customWidth="1"/>
    <col min="8962" max="8962" width="44.625" style="63" customWidth="1"/>
    <col min="8963" max="8972" width="12.625" style="63" customWidth="1"/>
    <col min="8973" max="9216" width="6.875" style="63"/>
    <col min="9217" max="9217" width="9.25" style="63" customWidth="1"/>
    <col min="9218" max="9218" width="44.625" style="63" customWidth="1"/>
    <col min="9219" max="9228" width="12.625" style="63" customWidth="1"/>
    <col min="9229" max="9472" width="6.875" style="63"/>
    <col min="9473" max="9473" width="9.25" style="63" customWidth="1"/>
    <col min="9474" max="9474" width="44.625" style="63" customWidth="1"/>
    <col min="9475" max="9484" width="12.625" style="63" customWidth="1"/>
    <col min="9485" max="9728" width="6.875" style="63"/>
    <col min="9729" max="9729" width="9.25" style="63" customWidth="1"/>
    <col min="9730" max="9730" width="44.625" style="63" customWidth="1"/>
    <col min="9731" max="9740" width="12.625" style="63" customWidth="1"/>
    <col min="9741" max="9984" width="6.875" style="63"/>
    <col min="9985" max="9985" width="9.25" style="63" customWidth="1"/>
    <col min="9986" max="9986" width="44.625" style="63" customWidth="1"/>
    <col min="9987" max="9996" width="12.625" style="63" customWidth="1"/>
    <col min="9997" max="10240" width="6.875" style="63"/>
    <col min="10241" max="10241" width="9.25" style="63" customWidth="1"/>
    <col min="10242" max="10242" width="44.625" style="63" customWidth="1"/>
    <col min="10243" max="10252" width="12.625" style="63" customWidth="1"/>
    <col min="10253" max="10496" width="6.875" style="63"/>
    <col min="10497" max="10497" width="9.25" style="63" customWidth="1"/>
    <col min="10498" max="10498" width="44.625" style="63" customWidth="1"/>
    <col min="10499" max="10508" width="12.625" style="63" customWidth="1"/>
    <col min="10509" max="10752" width="6.875" style="63"/>
    <col min="10753" max="10753" width="9.25" style="63" customWidth="1"/>
    <col min="10754" max="10754" width="44.625" style="63" customWidth="1"/>
    <col min="10755" max="10764" width="12.625" style="63" customWidth="1"/>
    <col min="10765" max="11008" width="6.875" style="63"/>
    <col min="11009" max="11009" width="9.25" style="63" customWidth="1"/>
    <col min="11010" max="11010" width="44.625" style="63" customWidth="1"/>
    <col min="11011" max="11020" width="12.625" style="63" customWidth="1"/>
    <col min="11021" max="11264" width="6.875" style="63"/>
    <col min="11265" max="11265" width="9.25" style="63" customWidth="1"/>
    <col min="11266" max="11266" width="44.625" style="63" customWidth="1"/>
    <col min="11267" max="11276" width="12.625" style="63" customWidth="1"/>
    <col min="11277" max="11520" width="6.875" style="63"/>
    <col min="11521" max="11521" width="9.25" style="63" customWidth="1"/>
    <col min="11522" max="11522" width="44.625" style="63" customWidth="1"/>
    <col min="11523" max="11532" width="12.625" style="63" customWidth="1"/>
    <col min="11533" max="11776" width="6.875" style="63"/>
    <col min="11777" max="11777" width="9.25" style="63" customWidth="1"/>
    <col min="11778" max="11778" width="44.625" style="63" customWidth="1"/>
    <col min="11779" max="11788" width="12.625" style="63" customWidth="1"/>
    <col min="11789" max="12032" width="6.875" style="63"/>
    <col min="12033" max="12033" width="9.25" style="63" customWidth="1"/>
    <col min="12034" max="12034" width="44.625" style="63" customWidth="1"/>
    <col min="12035" max="12044" width="12.625" style="63" customWidth="1"/>
    <col min="12045" max="12288" width="6.875" style="63"/>
    <col min="12289" max="12289" width="9.25" style="63" customWidth="1"/>
    <col min="12290" max="12290" width="44.625" style="63" customWidth="1"/>
    <col min="12291" max="12300" width="12.625" style="63" customWidth="1"/>
    <col min="12301" max="12544" width="6.875" style="63"/>
    <col min="12545" max="12545" width="9.25" style="63" customWidth="1"/>
    <col min="12546" max="12546" width="44.625" style="63" customWidth="1"/>
    <col min="12547" max="12556" width="12.625" style="63" customWidth="1"/>
    <col min="12557" max="12800" width="6.875" style="63"/>
    <col min="12801" max="12801" width="9.25" style="63" customWidth="1"/>
    <col min="12802" max="12802" width="44.625" style="63" customWidth="1"/>
    <col min="12803" max="12812" width="12.625" style="63" customWidth="1"/>
    <col min="12813" max="13056" width="6.875" style="63"/>
    <col min="13057" max="13057" width="9.25" style="63" customWidth="1"/>
    <col min="13058" max="13058" width="44.625" style="63" customWidth="1"/>
    <col min="13059" max="13068" width="12.625" style="63" customWidth="1"/>
    <col min="13069" max="13312" width="6.875" style="63"/>
    <col min="13313" max="13313" width="9.25" style="63" customWidth="1"/>
    <col min="13314" max="13314" width="44.625" style="63" customWidth="1"/>
    <col min="13315" max="13324" width="12.625" style="63" customWidth="1"/>
    <col min="13325" max="13568" width="6.875" style="63"/>
    <col min="13569" max="13569" width="9.25" style="63" customWidth="1"/>
    <col min="13570" max="13570" width="44.625" style="63" customWidth="1"/>
    <col min="13571" max="13580" width="12.625" style="63" customWidth="1"/>
    <col min="13581" max="13824" width="6.875" style="63"/>
    <col min="13825" max="13825" width="9.25" style="63" customWidth="1"/>
    <col min="13826" max="13826" width="44.625" style="63" customWidth="1"/>
    <col min="13827" max="13836" width="12.625" style="63" customWidth="1"/>
    <col min="13837" max="14080" width="6.875" style="63"/>
    <col min="14081" max="14081" width="9.25" style="63" customWidth="1"/>
    <col min="14082" max="14082" width="44.625" style="63" customWidth="1"/>
    <col min="14083" max="14092" width="12.625" style="63" customWidth="1"/>
    <col min="14093" max="14336" width="6.875" style="63"/>
    <col min="14337" max="14337" width="9.25" style="63" customWidth="1"/>
    <col min="14338" max="14338" width="44.625" style="63" customWidth="1"/>
    <col min="14339" max="14348" width="12.625" style="63" customWidth="1"/>
    <col min="14349" max="14592" width="6.875" style="63"/>
    <col min="14593" max="14593" width="9.25" style="63" customWidth="1"/>
    <col min="14594" max="14594" width="44.625" style="63" customWidth="1"/>
    <col min="14595" max="14604" width="12.625" style="63" customWidth="1"/>
    <col min="14605" max="14848" width="6.875" style="63"/>
    <col min="14849" max="14849" width="9.25" style="63" customWidth="1"/>
    <col min="14850" max="14850" width="44.625" style="63" customWidth="1"/>
    <col min="14851" max="14860" width="12.625" style="63" customWidth="1"/>
    <col min="14861" max="15104" width="6.875" style="63"/>
    <col min="15105" max="15105" width="9.25" style="63" customWidth="1"/>
    <col min="15106" max="15106" width="44.625" style="63" customWidth="1"/>
    <col min="15107" max="15116" width="12.625" style="63" customWidth="1"/>
    <col min="15117" max="15360" width="6.875" style="63"/>
    <col min="15361" max="15361" width="9.25" style="63" customWidth="1"/>
    <col min="15362" max="15362" width="44.625" style="63" customWidth="1"/>
    <col min="15363" max="15372" width="12.625" style="63" customWidth="1"/>
    <col min="15373" max="15616" width="6.875" style="63"/>
    <col min="15617" max="15617" width="9.25" style="63" customWidth="1"/>
    <col min="15618" max="15618" width="44.625" style="63" customWidth="1"/>
    <col min="15619" max="15628" width="12.625" style="63" customWidth="1"/>
    <col min="15629" max="15872" width="6.875" style="63"/>
    <col min="15873" max="15873" width="9.25" style="63" customWidth="1"/>
    <col min="15874" max="15874" width="44.625" style="63" customWidth="1"/>
    <col min="15875" max="15884" width="12.625" style="63" customWidth="1"/>
    <col min="15885" max="16128" width="6.875" style="63"/>
    <col min="16129" max="16129" width="9.25" style="63" customWidth="1"/>
    <col min="16130" max="16130" width="44.625" style="63" customWidth="1"/>
    <col min="16131" max="16140" width="12.625" style="63" customWidth="1"/>
    <col min="16141" max="16384" width="6.875" style="63"/>
  </cols>
  <sheetData>
    <row r="1" ht="20.1" customHeight="1" spans="1:12">
      <c r="A1" s="64" t="s">
        <v>508</v>
      </c>
      <c r="L1" s="99"/>
    </row>
    <row r="2" ht="43.5" customHeight="1" spans="1:12">
      <c r="A2" s="86" t="s">
        <v>509</v>
      </c>
      <c r="B2" s="70"/>
      <c r="C2" s="70"/>
      <c r="D2" s="70"/>
      <c r="E2" s="70"/>
      <c r="F2" s="70"/>
      <c r="G2" s="70"/>
      <c r="H2" s="70"/>
      <c r="I2" s="70"/>
      <c r="J2" s="70"/>
      <c r="K2" s="70"/>
      <c r="L2" s="70"/>
    </row>
    <row r="3" ht="20.1" customHeight="1" spans="1:12">
      <c r="A3" s="87"/>
      <c r="B3" s="87"/>
      <c r="C3" s="87"/>
      <c r="D3" s="87"/>
      <c r="E3" s="87"/>
      <c r="F3" s="87"/>
      <c r="G3" s="87"/>
      <c r="H3" s="87"/>
      <c r="I3" s="87"/>
      <c r="J3" s="87"/>
      <c r="K3" s="87"/>
      <c r="L3" s="87"/>
    </row>
    <row r="4" ht="20.1" customHeight="1" spans="1:12">
      <c r="A4" s="88"/>
      <c r="B4" s="88"/>
      <c r="C4" s="88"/>
      <c r="D4" s="88"/>
      <c r="E4" s="88"/>
      <c r="F4" s="88"/>
      <c r="G4" s="88"/>
      <c r="H4" s="88"/>
      <c r="I4" s="88"/>
      <c r="J4" s="88"/>
      <c r="K4" s="88"/>
      <c r="L4" s="100" t="s">
        <v>313</v>
      </c>
    </row>
    <row r="5" ht="24" customHeight="1" spans="1:12">
      <c r="A5" s="89" t="s">
        <v>510</v>
      </c>
      <c r="B5" s="89"/>
      <c r="C5" s="90" t="s">
        <v>318</v>
      </c>
      <c r="D5" s="59" t="s">
        <v>505</v>
      </c>
      <c r="E5" s="59" t="s">
        <v>495</v>
      </c>
      <c r="F5" s="59" t="s">
        <v>496</v>
      </c>
      <c r="G5" s="59" t="s">
        <v>497</v>
      </c>
      <c r="H5" s="91" t="s">
        <v>498</v>
      </c>
      <c r="I5" s="90"/>
      <c r="J5" s="59" t="s">
        <v>499</v>
      </c>
      <c r="K5" s="59" t="s">
        <v>500</v>
      </c>
      <c r="L5" s="77" t="s">
        <v>503</v>
      </c>
    </row>
    <row r="6" ht="42" customHeight="1" spans="1:12">
      <c r="A6" s="92" t="s">
        <v>341</v>
      </c>
      <c r="B6" s="93" t="s">
        <v>342</v>
      </c>
      <c r="C6" s="74"/>
      <c r="D6" s="74"/>
      <c r="E6" s="74"/>
      <c r="F6" s="74"/>
      <c r="G6" s="74"/>
      <c r="H6" s="59" t="s">
        <v>511</v>
      </c>
      <c r="I6" s="59" t="s">
        <v>512</v>
      </c>
      <c r="J6" s="74"/>
      <c r="K6" s="74"/>
      <c r="L6" s="74"/>
    </row>
    <row r="7" ht="42" customHeight="1" spans="1:12">
      <c r="A7" s="75" t="s">
        <v>318</v>
      </c>
      <c r="B7" s="75"/>
      <c r="C7" s="94">
        <v>49845.58</v>
      </c>
      <c r="D7" s="94"/>
      <c r="E7" s="94">
        <v>47788.8</v>
      </c>
      <c r="F7" s="94">
        <v>2056.78</v>
      </c>
      <c r="G7" s="61"/>
      <c r="H7" s="91"/>
      <c r="I7" s="91"/>
      <c r="J7" s="74"/>
      <c r="K7" s="101"/>
      <c r="L7" s="74"/>
    </row>
    <row r="8" ht="20.1" customHeight="1" spans="1:12">
      <c r="A8" s="95" t="s">
        <v>346</v>
      </c>
      <c r="B8" s="96" t="s">
        <v>325</v>
      </c>
      <c r="C8" s="94">
        <v>1594.17</v>
      </c>
      <c r="D8" s="94"/>
      <c r="E8" s="97">
        <v>1594.17</v>
      </c>
      <c r="F8" s="76"/>
      <c r="G8" s="97"/>
      <c r="H8" s="98"/>
      <c r="I8" s="98"/>
      <c r="J8" s="76"/>
      <c r="K8" s="97"/>
      <c r="L8" s="76"/>
    </row>
    <row r="9" ht="21" customHeight="1" spans="1:12">
      <c r="A9" s="83" t="s">
        <v>347</v>
      </c>
      <c r="B9" s="83" t="s">
        <v>348</v>
      </c>
      <c r="C9" s="84">
        <v>1594.17</v>
      </c>
      <c r="D9" s="85"/>
      <c r="E9" s="84">
        <v>1594.17</v>
      </c>
      <c r="F9" s="84"/>
      <c r="G9" s="85"/>
      <c r="H9" s="85"/>
      <c r="I9" s="85"/>
      <c r="J9" s="85"/>
      <c r="K9" s="85"/>
      <c r="L9" s="85"/>
    </row>
    <row r="10" ht="21" customHeight="1" spans="1:12">
      <c r="A10" s="83" t="s">
        <v>349</v>
      </c>
      <c r="B10" s="83" t="s">
        <v>350</v>
      </c>
      <c r="C10" s="84">
        <v>595.11</v>
      </c>
      <c r="D10" s="85"/>
      <c r="E10" s="84">
        <v>595.11</v>
      </c>
      <c r="F10" s="84"/>
      <c r="G10" s="85"/>
      <c r="H10" s="85"/>
      <c r="I10" s="85"/>
      <c r="J10" s="85"/>
      <c r="K10" s="85"/>
      <c r="L10" s="85"/>
    </row>
    <row r="11" ht="21" customHeight="1" spans="1:12">
      <c r="A11" s="83" t="s">
        <v>351</v>
      </c>
      <c r="B11" s="83" t="s">
        <v>352</v>
      </c>
      <c r="C11" s="84">
        <v>297.56</v>
      </c>
      <c r="D11" s="85"/>
      <c r="E11" s="84">
        <v>297.56</v>
      </c>
      <c r="F11" s="84"/>
      <c r="G11" s="85"/>
      <c r="H11" s="85"/>
      <c r="I11" s="85"/>
      <c r="J11" s="85"/>
      <c r="K11" s="85"/>
      <c r="L11" s="85"/>
    </row>
    <row r="12" ht="21" customHeight="1" spans="1:12">
      <c r="A12" s="83" t="s">
        <v>353</v>
      </c>
      <c r="B12" s="83" t="s">
        <v>354</v>
      </c>
      <c r="C12" s="84">
        <v>701.5</v>
      </c>
      <c r="D12" s="85"/>
      <c r="E12" s="84">
        <v>701.5</v>
      </c>
      <c r="F12" s="84"/>
      <c r="G12" s="85"/>
      <c r="H12" s="85"/>
      <c r="I12" s="85"/>
      <c r="J12" s="85"/>
      <c r="K12" s="85"/>
      <c r="L12" s="85"/>
    </row>
    <row r="13" ht="21" customHeight="1" spans="1:12">
      <c r="A13" s="84" t="s">
        <v>355</v>
      </c>
      <c r="B13" s="84" t="s">
        <v>327</v>
      </c>
      <c r="C13" s="84">
        <v>400.64</v>
      </c>
      <c r="D13" s="85"/>
      <c r="E13" s="84">
        <v>400.64</v>
      </c>
      <c r="F13" s="84"/>
      <c r="G13" s="85"/>
      <c r="H13" s="85"/>
      <c r="I13" s="85"/>
      <c r="J13" s="85"/>
      <c r="K13" s="85"/>
      <c r="L13" s="85"/>
    </row>
    <row r="14" ht="21" customHeight="1" spans="1:12">
      <c r="A14" s="83" t="s">
        <v>356</v>
      </c>
      <c r="B14" s="83" t="s">
        <v>357</v>
      </c>
      <c r="C14" s="84">
        <v>400.64</v>
      </c>
      <c r="D14" s="85"/>
      <c r="E14" s="84">
        <v>400.64</v>
      </c>
      <c r="F14" s="84"/>
      <c r="G14" s="85"/>
      <c r="H14" s="85"/>
      <c r="I14" s="85"/>
      <c r="J14" s="85"/>
      <c r="K14" s="85"/>
      <c r="L14" s="85"/>
    </row>
    <row r="15" ht="21" customHeight="1" spans="1:12">
      <c r="A15" s="83" t="s">
        <v>358</v>
      </c>
      <c r="B15" s="83" t="s">
        <v>359</v>
      </c>
      <c r="C15" s="84">
        <v>20.68</v>
      </c>
      <c r="D15" s="85"/>
      <c r="E15" s="84">
        <v>20.68</v>
      </c>
      <c r="F15" s="84"/>
      <c r="G15" s="85"/>
      <c r="H15" s="85"/>
      <c r="I15" s="85"/>
      <c r="J15" s="85"/>
      <c r="K15" s="85"/>
      <c r="L15" s="85"/>
    </row>
    <row r="16" ht="21" customHeight="1" spans="1:12">
      <c r="A16" s="83" t="s">
        <v>360</v>
      </c>
      <c r="B16" s="83" t="s">
        <v>361</v>
      </c>
      <c r="C16" s="84">
        <v>238.19</v>
      </c>
      <c r="D16" s="85"/>
      <c r="E16" s="84">
        <v>238.19</v>
      </c>
      <c r="F16" s="84"/>
      <c r="G16" s="85"/>
      <c r="H16" s="85"/>
      <c r="I16" s="85"/>
      <c r="J16" s="85"/>
      <c r="K16" s="85"/>
      <c r="L16" s="85"/>
    </row>
    <row r="17" ht="21" customHeight="1" spans="1:12">
      <c r="A17" s="83" t="s">
        <v>362</v>
      </c>
      <c r="B17" s="83" t="s">
        <v>363</v>
      </c>
      <c r="C17" s="84">
        <v>141.77</v>
      </c>
      <c r="D17" s="85"/>
      <c r="E17" s="84">
        <v>141.77</v>
      </c>
      <c r="F17" s="84"/>
      <c r="G17" s="85"/>
      <c r="H17" s="85"/>
      <c r="I17" s="85"/>
      <c r="J17" s="85"/>
      <c r="K17" s="85"/>
      <c r="L17" s="85"/>
    </row>
    <row r="18" ht="21" customHeight="1" spans="1:12">
      <c r="A18" s="84" t="s">
        <v>482</v>
      </c>
      <c r="B18" s="84" t="s">
        <v>329</v>
      </c>
      <c r="C18" s="84">
        <v>2056.78</v>
      </c>
      <c r="D18" s="85"/>
      <c r="E18" s="84"/>
      <c r="F18" s="84">
        <v>2056.78</v>
      </c>
      <c r="G18" s="85"/>
      <c r="H18" s="85"/>
      <c r="I18" s="85"/>
      <c r="J18" s="85"/>
      <c r="K18" s="85"/>
      <c r="L18" s="85"/>
    </row>
    <row r="19" ht="21" customHeight="1" spans="1:12">
      <c r="A19" s="83" t="s">
        <v>483</v>
      </c>
      <c r="B19" s="83" t="s">
        <v>484</v>
      </c>
      <c r="C19" s="84">
        <v>1809.1</v>
      </c>
      <c r="D19" s="85"/>
      <c r="E19" s="84"/>
      <c r="F19" s="84">
        <v>1809.1</v>
      </c>
      <c r="G19" s="85"/>
      <c r="H19" s="85"/>
      <c r="I19" s="85"/>
      <c r="J19" s="85"/>
      <c r="K19" s="85"/>
      <c r="L19" s="85"/>
    </row>
    <row r="20" ht="21" customHeight="1" spans="1:12">
      <c r="A20" s="83" t="s">
        <v>485</v>
      </c>
      <c r="B20" s="83" t="s">
        <v>486</v>
      </c>
      <c r="C20" s="84">
        <v>599.81</v>
      </c>
      <c r="D20" s="85"/>
      <c r="E20" s="84"/>
      <c r="F20" s="84">
        <v>599.81</v>
      </c>
      <c r="G20" s="85"/>
      <c r="H20" s="85"/>
      <c r="I20" s="85"/>
      <c r="J20" s="85"/>
      <c r="K20" s="85"/>
      <c r="L20" s="85"/>
    </row>
    <row r="21" ht="21" customHeight="1" spans="1:12">
      <c r="A21" s="83" t="s">
        <v>487</v>
      </c>
      <c r="B21" s="83" t="s">
        <v>488</v>
      </c>
      <c r="C21" s="84">
        <v>1209.29</v>
      </c>
      <c r="D21" s="85"/>
      <c r="E21" s="84"/>
      <c r="F21" s="84">
        <v>1209.29</v>
      </c>
      <c r="G21" s="85"/>
      <c r="H21" s="85"/>
      <c r="I21" s="85"/>
      <c r="J21" s="85"/>
      <c r="K21" s="85"/>
      <c r="L21" s="85"/>
    </row>
    <row r="22" ht="21" customHeight="1" spans="1:12">
      <c r="A22" s="83" t="s">
        <v>489</v>
      </c>
      <c r="B22" s="83" t="s">
        <v>490</v>
      </c>
      <c r="C22" s="84">
        <v>247.67</v>
      </c>
      <c r="D22" s="85"/>
      <c r="E22" s="84"/>
      <c r="F22" s="84">
        <v>247.67</v>
      </c>
      <c r="G22" s="85"/>
      <c r="H22" s="85"/>
      <c r="I22" s="85"/>
      <c r="J22" s="85"/>
      <c r="K22" s="85"/>
      <c r="L22" s="85"/>
    </row>
    <row r="23" ht="21" customHeight="1" spans="1:12">
      <c r="A23" s="83" t="s">
        <v>491</v>
      </c>
      <c r="B23" s="83" t="s">
        <v>492</v>
      </c>
      <c r="C23" s="84">
        <v>247.67</v>
      </c>
      <c r="D23" s="85"/>
      <c r="E23" s="84"/>
      <c r="F23" s="84">
        <v>247.67</v>
      </c>
      <c r="G23" s="85"/>
      <c r="H23" s="85"/>
      <c r="I23" s="85"/>
      <c r="J23" s="85"/>
      <c r="K23" s="85"/>
      <c r="L23" s="85"/>
    </row>
    <row r="24" ht="21" customHeight="1" spans="1:12">
      <c r="A24" s="84" t="s">
        <v>364</v>
      </c>
      <c r="B24" s="84" t="s">
        <v>330</v>
      </c>
      <c r="C24" s="84">
        <v>1685.3</v>
      </c>
      <c r="D24" s="85"/>
      <c r="E24" s="84">
        <v>1685.3</v>
      </c>
      <c r="F24" s="84"/>
      <c r="G24" s="85"/>
      <c r="H24" s="85"/>
      <c r="I24" s="85"/>
      <c r="J24" s="85"/>
      <c r="K24" s="85"/>
      <c r="L24" s="85"/>
    </row>
    <row r="25" ht="21" customHeight="1" spans="1:12">
      <c r="A25" s="83" t="s">
        <v>365</v>
      </c>
      <c r="B25" s="83" t="s">
        <v>366</v>
      </c>
      <c r="C25" s="84">
        <v>443.14</v>
      </c>
      <c r="D25" s="85"/>
      <c r="E25" s="84">
        <v>443.14</v>
      </c>
      <c r="F25" s="84"/>
      <c r="G25" s="85"/>
      <c r="H25" s="85"/>
      <c r="I25" s="85"/>
      <c r="J25" s="85"/>
      <c r="K25" s="85"/>
      <c r="L25" s="85"/>
    </row>
    <row r="26" ht="21" customHeight="1" spans="1:12">
      <c r="A26" s="83" t="s">
        <v>367</v>
      </c>
      <c r="B26" s="83" t="s">
        <v>368</v>
      </c>
      <c r="C26" s="84">
        <v>443.14</v>
      </c>
      <c r="D26" s="85"/>
      <c r="E26" s="84">
        <v>443.14</v>
      </c>
      <c r="F26" s="84"/>
      <c r="G26" s="85"/>
      <c r="H26" s="85"/>
      <c r="I26" s="85"/>
      <c r="J26" s="85"/>
      <c r="K26" s="85"/>
      <c r="L26" s="85"/>
    </row>
    <row r="27" ht="21" customHeight="1" spans="1:12">
      <c r="A27" s="83" t="s">
        <v>369</v>
      </c>
      <c r="B27" s="83" t="s">
        <v>370</v>
      </c>
      <c r="C27" s="84">
        <v>922.17</v>
      </c>
      <c r="D27" s="85"/>
      <c r="E27" s="84">
        <v>922.17</v>
      </c>
      <c r="F27" s="84"/>
      <c r="G27" s="85"/>
      <c r="H27" s="85"/>
      <c r="I27" s="85"/>
      <c r="J27" s="85"/>
      <c r="K27" s="85"/>
      <c r="L27" s="85"/>
    </row>
    <row r="28" ht="21" customHeight="1" spans="1:12">
      <c r="A28" s="83" t="s">
        <v>371</v>
      </c>
      <c r="B28" s="83" t="s">
        <v>372</v>
      </c>
      <c r="C28" s="84">
        <v>876.97</v>
      </c>
      <c r="D28" s="85"/>
      <c r="E28" s="84">
        <v>876.97</v>
      </c>
      <c r="F28" s="84"/>
      <c r="G28" s="85"/>
      <c r="H28" s="85"/>
      <c r="I28" s="85"/>
      <c r="J28" s="85"/>
      <c r="K28" s="85"/>
      <c r="L28" s="85"/>
    </row>
    <row r="29" ht="21" customHeight="1" spans="1:12">
      <c r="A29" s="83" t="s">
        <v>373</v>
      </c>
      <c r="B29" s="83" t="s">
        <v>374</v>
      </c>
      <c r="C29" s="84">
        <v>45.19</v>
      </c>
      <c r="D29" s="85"/>
      <c r="E29" s="84">
        <v>45.19</v>
      </c>
      <c r="F29" s="84"/>
      <c r="G29" s="85"/>
      <c r="H29" s="85"/>
      <c r="I29" s="85"/>
      <c r="J29" s="85"/>
      <c r="K29" s="85"/>
      <c r="L29" s="85"/>
    </row>
    <row r="30" ht="21" customHeight="1" spans="1:12">
      <c r="A30" s="83" t="s">
        <v>375</v>
      </c>
      <c r="B30" s="83" t="s">
        <v>376</v>
      </c>
      <c r="C30" s="84">
        <v>320</v>
      </c>
      <c r="D30" s="85"/>
      <c r="E30" s="84">
        <v>320</v>
      </c>
      <c r="F30" s="84"/>
      <c r="G30" s="85"/>
      <c r="H30" s="85"/>
      <c r="I30" s="85"/>
      <c r="J30" s="85"/>
      <c r="K30" s="85"/>
      <c r="L30" s="85"/>
    </row>
    <row r="31" ht="21" customHeight="1" spans="1:12">
      <c r="A31" s="83" t="s">
        <v>377</v>
      </c>
      <c r="B31" s="83" t="s">
        <v>378</v>
      </c>
      <c r="C31" s="84">
        <v>320</v>
      </c>
      <c r="D31" s="85"/>
      <c r="E31" s="84">
        <v>320</v>
      </c>
      <c r="F31" s="84"/>
      <c r="G31" s="85"/>
      <c r="H31" s="85"/>
      <c r="I31" s="85"/>
      <c r="J31" s="85"/>
      <c r="K31" s="85"/>
      <c r="L31" s="85"/>
    </row>
    <row r="32" ht="21" customHeight="1" spans="1:12">
      <c r="A32" s="84" t="s">
        <v>379</v>
      </c>
      <c r="B32" s="84" t="s">
        <v>331</v>
      </c>
      <c r="C32" s="84">
        <v>43778.54</v>
      </c>
      <c r="D32" s="85"/>
      <c r="E32" s="84">
        <v>43778.54</v>
      </c>
      <c r="F32" s="84"/>
      <c r="G32" s="85"/>
      <c r="H32" s="85"/>
      <c r="I32" s="85"/>
      <c r="J32" s="85"/>
      <c r="K32" s="85"/>
      <c r="L32" s="85"/>
    </row>
    <row r="33" ht="21" customHeight="1" spans="1:12">
      <c r="A33" s="83" t="s">
        <v>380</v>
      </c>
      <c r="B33" s="83" t="s">
        <v>381</v>
      </c>
      <c r="C33" s="84">
        <v>42435.78</v>
      </c>
      <c r="D33" s="85"/>
      <c r="E33" s="84">
        <v>42435.78</v>
      </c>
      <c r="F33" s="84"/>
      <c r="G33" s="85"/>
      <c r="H33" s="85"/>
      <c r="I33" s="85"/>
      <c r="J33" s="85"/>
      <c r="K33" s="85"/>
      <c r="L33" s="85"/>
    </row>
    <row r="34" ht="21" customHeight="1" spans="1:12">
      <c r="A34" s="83" t="s">
        <v>382</v>
      </c>
      <c r="B34" s="83" t="s">
        <v>383</v>
      </c>
      <c r="C34" s="84">
        <v>309.73</v>
      </c>
      <c r="D34" s="85"/>
      <c r="E34" s="84">
        <v>309.73</v>
      </c>
      <c r="F34" s="84"/>
      <c r="G34" s="85"/>
      <c r="H34" s="85"/>
      <c r="I34" s="85"/>
      <c r="J34" s="85"/>
      <c r="K34" s="85"/>
      <c r="L34" s="85"/>
    </row>
    <row r="35" ht="21" customHeight="1" spans="1:12">
      <c r="A35" s="83" t="s">
        <v>384</v>
      </c>
      <c r="B35" s="83" t="s">
        <v>385</v>
      </c>
      <c r="C35" s="84">
        <v>28318.02</v>
      </c>
      <c r="D35" s="85"/>
      <c r="E35" s="84">
        <v>28318.02</v>
      </c>
      <c r="F35" s="84"/>
      <c r="G35" s="85"/>
      <c r="H35" s="85"/>
      <c r="I35" s="85"/>
      <c r="J35" s="85"/>
      <c r="K35" s="85"/>
      <c r="L35" s="85"/>
    </row>
    <row r="36" ht="21" customHeight="1" spans="1:12">
      <c r="A36" s="83" t="s">
        <v>386</v>
      </c>
      <c r="B36" s="83" t="s">
        <v>387</v>
      </c>
      <c r="C36" s="84">
        <v>9492.53</v>
      </c>
      <c r="D36" s="85"/>
      <c r="E36" s="84">
        <v>9492.53</v>
      </c>
      <c r="F36" s="84"/>
      <c r="G36" s="85"/>
      <c r="H36" s="85"/>
      <c r="I36" s="85"/>
      <c r="J36" s="85"/>
      <c r="K36" s="85"/>
      <c r="L36" s="85"/>
    </row>
    <row r="37" ht="21" customHeight="1" spans="1:12">
      <c r="A37" s="83" t="s">
        <v>388</v>
      </c>
      <c r="B37" s="83" t="s">
        <v>389</v>
      </c>
      <c r="C37" s="84">
        <v>3723.21</v>
      </c>
      <c r="D37" s="85"/>
      <c r="E37" s="84">
        <v>3723.21</v>
      </c>
      <c r="F37" s="84"/>
      <c r="G37" s="85"/>
      <c r="H37" s="85"/>
      <c r="I37" s="85"/>
      <c r="J37" s="85"/>
      <c r="K37" s="85"/>
      <c r="L37" s="85"/>
    </row>
    <row r="38" ht="21" customHeight="1" spans="1:12">
      <c r="A38" s="83" t="s">
        <v>390</v>
      </c>
      <c r="B38" s="83" t="s">
        <v>391</v>
      </c>
      <c r="C38" s="84">
        <v>288.49</v>
      </c>
      <c r="D38" s="85"/>
      <c r="E38" s="84">
        <v>288.49</v>
      </c>
      <c r="F38" s="84"/>
      <c r="G38" s="85"/>
      <c r="H38" s="85"/>
      <c r="I38" s="85"/>
      <c r="J38" s="85"/>
      <c r="K38" s="85"/>
      <c r="L38" s="85"/>
    </row>
    <row r="39" ht="21" customHeight="1" spans="1:12">
      <c r="A39" s="83" t="s">
        <v>392</v>
      </c>
      <c r="B39" s="83" t="s">
        <v>393</v>
      </c>
      <c r="C39" s="84">
        <v>303.79</v>
      </c>
      <c r="D39" s="85"/>
      <c r="E39" s="84">
        <v>303.79</v>
      </c>
      <c r="F39" s="84"/>
      <c r="G39" s="85"/>
      <c r="H39" s="85"/>
      <c r="I39" s="85"/>
      <c r="J39" s="85"/>
      <c r="K39" s="85"/>
      <c r="L39" s="85"/>
    </row>
    <row r="40" ht="21" customHeight="1" spans="1:12">
      <c r="A40" s="83" t="s">
        <v>394</v>
      </c>
      <c r="B40" s="83" t="s">
        <v>395</v>
      </c>
      <c r="C40" s="84">
        <v>1</v>
      </c>
      <c r="D40" s="85"/>
      <c r="E40" s="84">
        <v>1</v>
      </c>
      <c r="F40" s="84"/>
      <c r="G40" s="85"/>
      <c r="H40" s="85"/>
      <c r="I40" s="85"/>
      <c r="J40" s="85"/>
      <c r="K40" s="85"/>
      <c r="L40" s="85"/>
    </row>
    <row r="41" ht="21" customHeight="1" spans="1:12">
      <c r="A41" s="83" t="s">
        <v>396</v>
      </c>
      <c r="B41" s="83" t="s">
        <v>397</v>
      </c>
      <c r="C41" s="84">
        <v>1</v>
      </c>
      <c r="D41" s="85"/>
      <c r="E41" s="84">
        <v>1</v>
      </c>
      <c r="F41" s="84"/>
      <c r="G41" s="85"/>
      <c r="H41" s="85"/>
      <c r="I41" s="85"/>
      <c r="J41" s="85"/>
      <c r="K41" s="85"/>
      <c r="L41" s="85"/>
    </row>
    <row r="42" ht="21" customHeight="1" spans="1:12">
      <c r="A42" s="83" t="s">
        <v>398</v>
      </c>
      <c r="B42" s="83" t="s">
        <v>399</v>
      </c>
      <c r="C42" s="84">
        <v>1341.76</v>
      </c>
      <c r="D42" s="85"/>
      <c r="E42" s="84">
        <v>1341.76</v>
      </c>
      <c r="F42" s="84"/>
      <c r="G42" s="85"/>
      <c r="H42" s="85"/>
      <c r="I42" s="85"/>
      <c r="J42" s="85"/>
      <c r="K42" s="85"/>
      <c r="L42" s="85"/>
    </row>
    <row r="43" ht="21" customHeight="1" spans="1:12">
      <c r="A43" s="83" t="s">
        <v>400</v>
      </c>
      <c r="B43" s="83" t="s">
        <v>401</v>
      </c>
      <c r="C43" s="84">
        <v>1341.76</v>
      </c>
      <c r="D43" s="85"/>
      <c r="E43" s="84">
        <v>1341.76</v>
      </c>
      <c r="F43" s="84"/>
      <c r="G43" s="85"/>
      <c r="H43" s="85"/>
      <c r="I43" s="85"/>
      <c r="J43" s="85"/>
      <c r="K43" s="85"/>
      <c r="L43" s="85"/>
    </row>
    <row r="44" ht="21" customHeight="1" spans="1:12">
      <c r="A44" s="84" t="s">
        <v>402</v>
      </c>
      <c r="B44" s="84" t="s">
        <v>332</v>
      </c>
      <c r="C44" s="84">
        <v>330.15</v>
      </c>
      <c r="D44" s="85"/>
      <c r="E44" s="84">
        <v>330.15</v>
      </c>
      <c r="F44" s="84"/>
      <c r="G44" s="85"/>
      <c r="H44" s="85"/>
      <c r="I44" s="85"/>
      <c r="J44" s="85"/>
      <c r="K44" s="85"/>
      <c r="L44" s="85"/>
    </row>
    <row r="45" ht="21" customHeight="1" spans="1:12">
      <c r="A45" s="83" t="s">
        <v>403</v>
      </c>
      <c r="B45" s="83" t="s">
        <v>404</v>
      </c>
      <c r="C45" s="84">
        <v>330.15</v>
      </c>
      <c r="D45" s="85"/>
      <c r="E45" s="84">
        <v>330.15</v>
      </c>
      <c r="F45" s="84"/>
      <c r="G45" s="85"/>
      <c r="H45" s="85"/>
      <c r="I45" s="85"/>
      <c r="J45" s="85"/>
      <c r="K45" s="85"/>
      <c r="L45" s="85"/>
    </row>
    <row r="46" ht="21" customHeight="1" spans="1:12">
      <c r="A46" s="83" t="s">
        <v>405</v>
      </c>
      <c r="B46" s="83" t="s">
        <v>406</v>
      </c>
      <c r="C46" s="84">
        <v>330.15</v>
      </c>
      <c r="D46" s="85"/>
      <c r="E46" s="84">
        <v>330.15</v>
      </c>
      <c r="F46" s="84"/>
      <c r="G46" s="85"/>
      <c r="H46" s="85"/>
      <c r="I46" s="85"/>
      <c r="J46" s="85"/>
      <c r="K46" s="85"/>
      <c r="L46" s="85"/>
    </row>
    <row r="47" ht="21" customHeight="1" spans="1:12">
      <c r="A47" s="65"/>
      <c r="B47" s="65"/>
      <c r="C47" s="65"/>
      <c r="D47" s="65"/>
      <c r="E47" s="65"/>
      <c r="F47" s="65"/>
      <c r="G47" s="65"/>
      <c r="H47" s="65"/>
      <c r="I47" s="65"/>
      <c r="J47" s="65"/>
      <c r="K47" s="65"/>
      <c r="L47" s="65"/>
    </row>
    <row r="48" ht="21" customHeight="1" spans="2:12">
      <c r="B48" s="65"/>
      <c r="C48" s="65"/>
      <c r="D48" s="65"/>
      <c r="E48" s="65"/>
      <c r="F48" s="65"/>
      <c r="G48" s="65"/>
      <c r="H48" s="65"/>
      <c r="I48" s="65"/>
      <c r="J48" s="65"/>
      <c r="K48" s="65"/>
      <c r="L48" s="65"/>
    </row>
    <row r="49" customHeight="1" spans="2:12">
      <c r="B49" s="65"/>
      <c r="C49" s="65"/>
      <c r="D49" s="65"/>
      <c r="E49" s="65"/>
      <c r="F49" s="65"/>
      <c r="G49" s="65"/>
      <c r="H49" s="65"/>
      <c r="I49" s="65"/>
      <c r="J49" s="65"/>
      <c r="K49" s="65"/>
      <c r="L49" s="65"/>
    </row>
    <row r="50" customHeight="1" spans="1:12">
      <c r="A50" s="65"/>
      <c r="B50" s="65"/>
      <c r="C50" s="65"/>
      <c r="D50" s="65"/>
      <c r="E50" s="65"/>
      <c r="F50" s="65"/>
      <c r="G50" s="65"/>
      <c r="H50" s="65"/>
      <c r="I50" s="65"/>
      <c r="J50" s="65"/>
      <c r="K50" s="65"/>
      <c r="L50" s="65"/>
    </row>
    <row r="51" customHeight="1" spans="2:12">
      <c r="B51" s="65"/>
      <c r="C51" s="65"/>
      <c r="D51" s="65"/>
      <c r="F51" s="65"/>
      <c r="G51" s="65"/>
      <c r="H51" s="65"/>
      <c r="I51" s="65"/>
      <c r="J51" s="65"/>
      <c r="K51" s="65"/>
      <c r="L51" s="65"/>
    </row>
    <row r="52" customHeight="1" spans="2:12">
      <c r="B52" s="65"/>
      <c r="C52" s="65"/>
      <c r="I52" s="65"/>
      <c r="J52" s="65"/>
      <c r="K52" s="65"/>
      <c r="L52" s="65"/>
    </row>
    <row r="53" customHeight="1" spans="2:11">
      <c r="B53" s="65"/>
      <c r="J53" s="65"/>
      <c r="K53" s="65"/>
    </row>
    <row r="54" customHeight="1" spans="2:12">
      <c r="B54" s="65"/>
      <c r="J54" s="65"/>
      <c r="K54" s="65"/>
      <c r="L54" s="65"/>
    </row>
    <row r="55" customHeight="1" spans="2:10">
      <c r="B55" s="65"/>
      <c r="E55" s="65"/>
      <c r="J55" s="65"/>
    </row>
    <row r="56" customHeight="1" spans="2:10">
      <c r="B56" s="65"/>
      <c r="I56" s="65"/>
      <c r="J56" s="65"/>
    </row>
    <row r="57" customHeight="1" spans="2:9">
      <c r="B57" s="65"/>
      <c r="I57" s="65"/>
    </row>
    <row r="58" customHeight="1" spans="2:11">
      <c r="B58" s="65"/>
      <c r="I58" s="65"/>
      <c r="K58" s="65"/>
    </row>
    <row r="59" customHeight="1" spans="2:2">
      <c r="B59" s="65"/>
    </row>
    <row r="60" customHeight="1" spans="2:6">
      <c r="B60" s="65"/>
      <c r="C60" s="65"/>
      <c r="F60" s="65"/>
    </row>
    <row r="61" customHeight="1" spans="2:2">
      <c r="B61" s="65"/>
    </row>
    <row r="62" customHeight="1" spans="2:4">
      <c r="B62" s="65"/>
      <c r="C62" s="65"/>
      <c r="D62" s="65"/>
    </row>
    <row r="63" customHeight="1" spans="2:11">
      <c r="B63" s="65"/>
      <c r="K63" s="6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showGridLines="0" showZeros="0" workbookViewId="0">
      <selection activeCell="F9" sqref="F9"/>
    </sheetView>
  </sheetViews>
  <sheetFormatPr defaultColWidth="6.875" defaultRowHeight="12.75" customHeight="1"/>
  <cols>
    <col min="1" max="1" width="15.375" style="63" customWidth="1"/>
    <col min="2" max="2" width="39.25" style="63" customWidth="1"/>
    <col min="3" max="6" width="18" style="63" customWidth="1"/>
    <col min="7" max="7" width="19.5" style="63" customWidth="1"/>
    <col min="8" max="8" width="21" style="63" customWidth="1"/>
    <col min="9" max="256" width="6.875" style="63"/>
    <col min="257" max="257" width="17.125" style="63" customWidth="1"/>
    <col min="258" max="258" width="34.875" style="63" customWidth="1"/>
    <col min="259" max="264" width="18" style="63" customWidth="1"/>
    <col min="265" max="512" width="6.875" style="63"/>
    <col min="513" max="513" width="17.125" style="63" customWidth="1"/>
    <col min="514" max="514" width="34.875" style="63" customWidth="1"/>
    <col min="515" max="520" width="18" style="63" customWidth="1"/>
    <col min="521" max="768" width="6.875" style="63"/>
    <col min="769" max="769" width="17.125" style="63" customWidth="1"/>
    <col min="770" max="770" width="34.875" style="63" customWidth="1"/>
    <col min="771" max="776" width="18" style="63" customWidth="1"/>
    <col min="777" max="1024" width="6.875" style="63"/>
    <col min="1025" max="1025" width="17.125" style="63" customWidth="1"/>
    <col min="1026" max="1026" width="34.875" style="63" customWidth="1"/>
    <col min="1027" max="1032" width="18" style="63" customWidth="1"/>
    <col min="1033" max="1280" width="6.875" style="63"/>
    <col min="1281" max="1281" width="17.125" style="63" customWidth="1"/>
    <col min="1282" max="1282" width="34.875" style="63" customWidth="1"/>
    <col min="1283" max="1288" width="18" style="63" customWidth="1"/>
    <col min="1289" max="1536" width="6.875" style="63"/>
    <col min="1537" max="1537" width="17.125" style="63" customWidth="1"/>
    <col min="1538" max="1538" width="34.875" style="63" customWidth="1"/>
    <col min="1539" max="1544" width="18" style="63" customWidth="1"/>
    <col min="1545" max="1792" width="6.875" style="63"/>
    <col min="1793" max="1793" width="17.125" style="63" customWidth="1"/>
    <col min="1794" max="1794" width="34.875" style="63" customWidth="1"/>
    <col min="1795" max="1800" width="18" style="63" customWidth="1"/>
    <col min="1801" max="2048" width="6.875" style="63"/>
    <col min="2049" max="2049" width="17.125" style="63" customWidth="1"/>
    <col min="2050" max="2050" width="34.875" style="63" customWidth="1"/>
    <col min="2051" max="2056" width="18" style="63" customWidth="1"/>
    <col min="2057" max="2304" width="6.875" style="63"/>
    <col min="2305" max="2305" width="17.125" style="63" customWidth="1"/>
    <col min="2306" max="2306" width="34.875" style="63" customWidth="1"/>
    <col min="2307" max="2312" width="18" style="63" customWidth="1"/>
    <col min="2313" max="2560" width="6.875" style="63"/>
    <col min="2561" max="2561" width="17.125" style="63" customWidth="1"/>
    <col min="2562" max="2562" width="34.875" style="63" customWidth="1"/>
    <col min="2563" max="2568" width="18" style="63" customWidth="1"/>
    <col min="2569" max="2816" width="6.875" style="63"/>
    <col min="2817" max="2817" width="17.125" style="63" customWidth="1"/>
    <col min="2818" max="2818" width="34.875" style="63" customWidth="1"/>
    <col min="2819" max="2824" width="18" style="63" customWidth="1"/>
    <col min="2825" max="3072" width="6.875" style="63"/>
    <col min="3073" max="3073" width="17.125" style="63" customWidth="1"/>
    <col min="3074" max="3074" width="34.875" style="63" customWidth="1"/>
    <col min="3075" max="3080" width="18" style="63" customWidth="1"/>
    <col min="3081" max="3328" width="6.875" style="63"/>
    <col min="3329" max="3329" width="17.125" style="63" customWidth="1"/>
    <col min="3330" max="3330" width="34.875" style="63" customWidth="1"/>
    <col min="3331" max="3336" width="18" style="63" customWidth="1"/>
    <col min="3337" max="3584" width="6.875" style="63"/>
    <col min="3585" max="3585" width="17.125" style="63" customWidth="1"/>
    <col min="3586" max="3586" width="34.875" style="63" customWidth="1"/>
    <col min="3587" max="3592" width="18" style="63" customWidth="1"/>
    <col min="3593" max="3840" width="6.875" style="63"/>
    <col min="3841" max="3841" width="17.125" style="63" customWidth="1"/>
    <col min="3842" max="3842" width="34.875" style="63" customWidth="1"/>
    <col min="3843" max="3848" width="18" style="63" customWidth="1"/>
    <col min="3849" max="4096" width="6.875" style="63"/>
    <col min="4097" max="4097" width="17.125" style="63" customWidth="1"/>
    <col min="4098" max="4098" width="34.875" style="63" customWidth="1"/>
    <col min="4099" max="4104" width="18" style="63" customWidth="1"/>
    <col min="4105" max="4352" width="6.875" style="63"/>
    <col min="4353" max="4353" width="17.125" style="63" customWidth="1"/>
    <col min="4354" max="4354" width="34.875" style="63" customWidth="1"/>
    <col min="4355" max="4360" width="18" style="63" customWidth="1"/>
    <col min="4361" max="4608" width="6.875" style="63"/>
    <col min="4609" max="4609" width="17.125" style="63" customWidth="1"/>
    <col min="4610" max="4610" width="34.875" style="63" customWidth="1"/>
    <col min="4611" max="4616" width="18" style="63" customWidth="1"/>
    <col min="4617" max="4864" width="6.875" style="63"/>
    <col min="4865" max="4865" width="17.125" style="63" customWidth="1"/>
    <col min="4866" max="4866" width="34.875" style="63" customWidth="1"/>
    <col min="4867" max="4872" width="18" style="63" customWidth="1"/>
    <col min="4873" max="5120" width="6.875" style="63"/>
    <col min="5121" max="5121" width="17.125" style="63" customWidth="1"/>
    <col min="5122" max="5122" width="34.875" style="63" customWidth="1"/>
    <col min="5123" max="5128" width="18" style="63" customWidth="1"/>
    <col min="5129" max="5376" width="6.875" style="63"/>
    <col min="5377" max="5377" width="17.125" style="63" customWidth="1"/>
    <col min="5378" max="5378" width="34.875" style="63" customWidth="1"/>
    <col min="5379" max="5384" width="18" style="63" customWidth="1"/>
    <col min="5385" max="5632" width="6.875" style="63"/>
    <col min="5633" max="5633" width="17.125" style="63" customWidth="1"/>
    <col min="5634" max="5634" width="34.875" style="63" customWidth="1"/>
    <col min="5635" max="5640" width="18" style="63" customWidth="1"/>
    <col min="5641" max="5888" width="6.875" style="63"/>
    <col min="5889" max="5889" width="17.125" style="63" customWidth="1"/>
    <col min="5890" max="5890" width="34.875" style="63" customWidth="1"/>
    <col min="5891" max="5896" width="18" style="63" customWidth="1"/>
    <col min="5897" max="6144" width="6.875" style="63"/>
    <col min="6145" max="6145" width="17.125" style="63" customWidth="1"/>
    <col min="6146" max="6146" width="34.875" style="63" customWidth="1"/>
    <col min="6147" max="6152" width="18" style="63" customWidth="1"/>
    <col min="6153" max="6400" width="6.875" style="63"/>
    <col min="6401" max="6401" width="17.125" style="63" customWidth="1"/>
    <col min="6402" max="6402" width="34.875" style="63" customWidth="1"/>
    <col min="6403" max="6408" width="18" style="63" customWidth="1"/>
    <col min="6409" max="6656" width="6.875" style="63"/>
    <col min="6657" max="6657" width="17.125" style="63" customWidth="1"/>
    <col min="6658" max="6658" width="34.875" style="63" customWidth="1"/>
    <col min="6659" max="6664" width="18" style="63" customWidth="1"/>
    <col min="6665" max="6912" width="6.875" style="63"/>
    <col min="6913" max="6913" width="17.125" style="63" customWidth="1"/>
    <col min="6914" max="6914" width="34.875" style="63" customWidth="1"/>
    <col min="6915" max="6920" width="18" style="63" customWidth="1"/>
    <col min="6921" max="7168" width="6.875" style="63"/>
    <col min="7169" max="7169" width="17.125" style="63" customWidth="1"/>
    <col min="7170" max="7170" width="34.875" style="63" customWidth="1"/>
    <col min="7171" max="7176" width="18" style="63" customWidth="1"/>
    <col min="7177" max="7424" width="6.875" style="63"/>
    <col min="7425" max="7425" width="17.125" style="63" customWidth="1"/>
    <col min="7426" max="7426" width="34.875" style="63" customWidth="1"/>
    <col min="7427" max="7432" width="18" style="63" customWidth="1"/>
    <col min="7433" max="7680" width="6.875" style="63"/>
    <col min="7681" max="7681" width="17.125" style="63" customWidth="1"/>
    <col min="7682" max="7682" width="34.875" style="63" customWidth="1"/>
    <col min="7683" max="7688" width="18" style="63" customWidth="1"/>
    <col min="7689" max="7936" width="6.875" style="63"/>
    <col min="7937" max="7937" width="17.125" style="63" customWidth="1"/>
    <col min="7938" max="7938" width="34.875" style="63" customWidth="1"/>
    <col min="7939" max="7944" width="18" style="63" customWidth="1"/>
    <col min="7945" max="8192" width="6.875" style="63"/>
    <col min="8193" max="8193" width="17.125" style="63" customWidth="1"/>
    <col min="8194" max="8194" width="34.875" style="63" customWidth="1"/>
    <col min="8195" max="8200" width="18" style="63" customWidth="1"/>
    <col min="8201" max="8448" width="6.875" style="63"/>
    <col min="8449" max="8449" width="17.125" style="63" customWidth="1"/>
    <col min="8450" max="8450" width="34.875" style="63" customWidth="1"/>
    <col min="8451" max="8456" width="18" style="63" customWidth="1"/>
    <col min="8457" max="8704" width="6.875" style="63"/>
    <col min="8705" max="8705" width="17.125" style="63" customWidth="1"/>
    <col min="8706" max="8706" width="34.875" style="63" customWidth="1"/>
    <col min="8707" max="8712" width="18" style="63" customWidth="1"/>
    <col min="8713" max="8960" width="6.875" style="63"/>
    <col min="8961" max="8961" width="17.125" style="63" customWidth="1"/>
    <col min="8962" max="8962" width="34.875" style="63" customWidth="1"/>
    <col min="8963" max="8968" width="18" style="63" customWidth="1"/>
    <col min="8969" max="9216" width="6.875" style="63"/>
    <col min="9217" max="9217" width="17.125" style="63" customWidth="1"/>
    <col min="9218" max="9218" width="34.875" style="63" customWidth="1"/>
    <col min="9219" max="9224" width="18" style="63" customWidth="1"/>
    <col min="9225" max="9472" width="6.875" style="63"/>
    <col min="9473" max="9473" width="17.125" style="63" customWidth="1"/>
    <col min="9474" max="9474" width="34.875" style="63" customWidth="1"/>
    <col min="9475" max="9480" width="18" style="63" customWidth="1"/>
    <col min="9481" max="9728" width="6.875" style="63"/>
    <col min="9729" max="9729" width="17.125" style="63" customWidth="1"/>
    <col min="9730" max="9730" width="34.875" style="63" customWidth="1"/>
    <col min="9731" max="9736" width="18" style="63" customWidth="1"/>
    <col min="9737" max="9984" width="6.875" style="63"/>
    <col min="9985" max="9985" width="17.125" style="63" customWidth="1"/>
    <col min="9986" max="9986" width="34.875" style="63" customWidth="1"/>
    <col min="9987" max="9992" width="18" style="63" customWidth="1"/>
    <col min="9993" max="10240" width="6.875" style="63"/>
    <col min="10241" max="10241" width="17.125" style="63" customWidth="1"/>
    <col min="10242" max="10242" width="34.875" style="63" customWidth="1"/>
    <col min="10243" max="10248" width="18" style="63" customWidth="1"/>
    <col min="10249" max="10496" width="6.875" style="63"/>
    <col min="10497" max="10497" width="17.125" style="63" customWidth="1"/>
    <col min="10498" max="10498" width="34.875" style="63" customWidth="1"/>
    <col min="10499" max="10504" width="18" style="63" customWidth="1"/>
    <col min="10505" max="10752" width="6.875" style="63"/>
    <col min="10753" max="10753" width="17.125" style="63" customWidth="1"/>
    <col min="10754" max="10754" width="34.875" style="63" customWidth="1"/>
    <col min="10755" max="10760" width="18" style="63" customWidth="1"/>
    <col min="10761" max="11008" width="6.875" style="63"/>
    <col min="11009" max="11009" width="17.125" style="63" customWidth="1"/>
    <col min="11010" max="11010" width="34.875" style="63" customWidth="1"/>
    <col min="11011" max="11016" width="18" style="63" customWidth="1"/>
    <col min="11017" max="11264" width="6.875" style="63"/>
    <col min="11265" max="11265" width="17.125" style="63" customWidth="1"/>
    <col min="11266" max="11266" width="34.875" style="63" customWidth="1"/>
    <col min="11267" max="11272" width="18" style="63" customWidth="1"/>
    <col min="11273" max="11520" width="6.875" style="63"/>
    <col min="11521" max="11521" width="17.125" style="63" customWidth="1"/>
    <col min="11522" max="11522" width="34.875" style="63" customWidth="1"/>
    <col min="11523" max="11528" width="18" style="63" customWidth="1"/>
    <col min="11529" max="11776" width="6.875" style="63"/>
    <col min="11777" max="11777" width="17.125" style="63" customWidth="1"/>
    <col min="11778" max="11778" width="34.875" style="63" customWidth="1"/>
    <col min="11779" max="11784" width="18" style="63" customWidth="1"/>
    <col min="11785" max="12032" width="6.875" style="63"/>
    <col min="12033" max="12033" width="17.125" style="63" customWidth="1"/>
    <col min="12034" max="12034" width="34.875" style="63" customWidth="1"/>
    <col min="12035" max="12040" width="18" style="63" customWidth="1"/>
    <col min="12041" max="12288" width="6.875" style="63"/>
    <col min="12289" max="12289" width="17.125" style="63" customWidth="1"/>
    <col min="12290" max="12290" width="34.875" style="63" customWidth="1"/>
    <col min="12291" max="12296" width="18" style="63" customWidth="1"/>
    <col min="12297" max="12544" width="6.875" style="63"/>
    <col min="12545" max="12545" width="17.125" style="63" customWidth="1"/>
    <col min="12546" max="12546" width="34.875" style="63" customWidth="1"/>
    <col min="12547" max="12552" width="18" style="63" customWidth="1"/>
    <col min="12553" max="12800" width="6.875" style="63"/>
    <col min="12801" max="12801" width="17.125" style="63" customWidth="1"/>
    <col min="12802" max="12802" width="34.875" style="63" customWidth="1"/>
    <col min="12803" max="12808" width="18" style="63" customWidth="1"/>
    <col min="12809" max="13056" width="6.875" style="63"/>
    <col min="13057" max="13057" width="17.125" style="63" customWidth="1"/>
    <col min="13058" max="13058" width="34.875" style="63" customWidth="1"/>
    <col min="13059" max="13064" width="18" style="63" customWidth="1"/>
    <col min="13065" max="13312" width="6.875" style="63"/>
    <col min="13313" max="13313" width="17.125" style="63" customWidth="1"/>
    <col min="13314" max="13314" width="34.875" style="63" customWidth="1"/>
    <col min="13315" max="13320" width="18" style="63" customWidth="1"/>
    <col min="13321" max="13568" width="6.875" style="63"/>
    <col min="13569" max="13569" width="17.125" style="63" customWidth="1"/>
    <col min="13570" max="13570" width="34.875" style="63" customWidth="1"/>
    <col min="13571" max="13576" width="18" style="63" customWidth="1"/>
    <col min="13577" max="13824" width="6.875" style="63"/>
    <col min="13825" max="13825" width="17.125" style="63" customWidth="1"/>
    <col min="13826" max="13826" width="34.875" style="63" customWidth="1"/>
    <col min="13827" max="13832" width="18" style="63" customWidth="1"/>
    <col min="13833" max="14080" width="6.875" style="63"/>
    <col min="14081" max="14081" width="17.125" style="63" customWidth="1"/>
    <col min="14082" max="14082" width="34.875" style="63" customWidth="1"/>
    <col min="14083" max="14088" width="18" style="63" customWidth="1"/>
    <col min="14089" max="14336" width="6.875" style="63"/>
    <col min="14337" max="14337" width="17.125" style="63" customWidth="1"/>
    <col min="14338" max="14338" width="34.875" style="63" customWidth="1"/>
    <col min="14339" max="14344" width="18" style="63" customWidth="1"/>
    <col min="14345" max="14592" width="6.875" style="63"/>
    <col min="14593" max="14593" width="17.125" style="63" customWidth="1"/>
    <col min="14594" max="14594" width="34.875" style="63" customWidth="1"/>
    <col min="14595" max="14600" width="18" style="63" customWidth="1"/>
    <col min="14601" max="14848" width="6.875" style="63"/>
    <col min="14849" max="14849" width="17.125" style="63" customWidth="1"/>
    <col min="14850" max="14850" width="34.875" style="63" customWidth="1"/>
    <col min="14851" max="14856" width="18" style="63" customWidth="1"/>
    <col min="14857" max="15104" width="6.875" style="63"/>
    <col min="15105" max="15105" width="17.125" style="63" customWidth="1"/>
    <col min="15106" max="15106" width="34.875" style="63" customWidth="1"/>
    <col min="15107" max="15112" width="18" style="63" customWidth="1"/>
    <col min="15113" max="15360" width="6.875" style="63"/>
    <col min="15361" max="15361" width="17.125" style="63" customWidth="1"/>
    <col min="15362" max="15362" width="34.875" style="63" customWidth="1"/>
    <col min="15363" max="15368" width="18" style="63" customWidth="1"/>
    <col min="15369" max="15616" width="6.875" style="63"/>
    <col min="15617" max="15617" width="17.125" style="63" customWidth="1"/>
    <col min="15618" max="15618" width="34.875" style="63" customWidth="1"/>
    <col min="15619" max="15624" width="18" style="63" customWidth="1"/>
    <col min="15625" max="15872" width="6.875" style="63"/>
    <col min="15873" max="15873" width="17.125" style="63" customWidth="1"/>
    <col min="15874" max="15874" width="34.875" style="63" customWidth="1"/>
    <col min="15875" max="15880" width="18" style="63" customWidth="1"/>
    <col min="15881" max="16128" width="6.875" style="63"/>
    <col min="16129" max="16129" width="17.125" style="63" customWidth="1"/>
    <col min="16130" max="16130" width="34.875" style="63" customWidth="1"/>
    <col min="16131" max="16136" width="18" style="63" customWidth="1"/>
    <col min="16137" max="16384" width="6.875" style="63"/>
  </cols>
  <sheetData>
    <row r="1" ht="20.1" customHeight="1" spans="1:2">
      <c r="A1" s="64" t="s">
        <v>513</v>
      </c>
      <c r="B1" s="65"/>
    </row>
    <row r="2" ht="44.25" customHeight="1" spans="1:8">
      <c r="A2" s="66" t="s">
        <v>514</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9.25" customHeight="1" spans="1:8">
      <c r="A5" s="74" t="s">
        <v>341</v>
      </c>
      <c r="B5" s="74" t="s">
        <v>342</v>
      </c>
      <c r="C5" s="74" t="s">
        <v>318</v>
      </c>
      <c r="D5" s="74" t="s">
        <v>344</v>
      </c>
      <c r="E5" s="74" t="s">
        <v>345</v>
      </c>
      <c r="F5" s="59" t="s">
        <v>515</v>
      </c>
      <c r="G5" s="59" t="s">
        <v>516</v>
      </c>
      <c r="H5" s="59" t="s">
        <v>517</v>
      </c>
    </row>
    <row r="6" ht="29.25" customHeight="1" spans="1:8">
      <c r="A6" s="75" t="s">
        <v>318</v>
      </c>
      <c r="B6" s="75"/>
      <c r="C6" s="76">
        <v>49845.58</v>
      </c>
      <c r="D6" s="76">
        <v>7422.18</v>
      </c>
      <c r="E6" s="76">
        <v>42423.4</v>
      </c>
      <c r="F6" s="77"/>
      <c r="G6" s="77"/>
      <c r="H6" s="77"/>
    </row>
    <row r="7" ht="27" customHeight="1" spans="1:8">
      <c r="A7" s="78" t="s">
        <v>346</v>
      </c>
      <c r="B7" s="79" t="s">
        <v>325</v>
      </c>
      <c r="C7" s="80">
        <v>1594.17</v>
      </c>
      <c r="D7" s="81">
        <v>1594.17</v>
      </c>
      <c r="E7" s="82"/>
      <c r="F7" s="81"/>
      <c r="G7" s="81"/>
      <c r="H7" s="81"/>
    </row>
    <row r="8" ht="27" customHeight="1" spans="1:8">
      <c r="A8" s="83" t="s">
        <v>347</v>
      </c>
      <c r="B8" s="83" t="s">
        <v>348</v>
      </c>
      <c r="C8" s="84">
        <v>1594.17</v>
      </c>
      <c r="D8" s="84">
        <v>1594.17</v>
      </c>
      <c r="E8" s="84"/>
      <c r="F8" s="85"/>
      <c r="G8" s="85"/>
      <c r="H8" s="85"/>
    </row>
    <row r="9" ht="27" customHeight="1" spans="1:8">
      <c r="A9" s="83" t="s">
        <v>349</v>
      </c>
      <c r="B9" s="83" t="s">
        <v>350</v>
      </c>
      <c r="C9" s="84">
        <v>595.11</v>
      </c>
      <c r="D9" s="84">
        <v>595.11</v>
      </c>
      <c r="E9" s="84"/>
      <c r="F9" s="85"/>
      <c r="G9" s="85"/>
      <c r="H9" s="85"/>
    </row>
    <row r="10" ht="27" customHeight="1" spans="1:8">
      <c r="A10" s="83" t="s">
        <v>351</v>
      </c>
      <c r="B10" s="83" t="s">
        <v>352</v>
      </c>
      <c r="C10" s="84">
        <v>297.56</v>
      </c>
      <c r="D10" s="84">
        <v>297.56</v>
      </c>
      <c r="E10" s="84"/>
      <c r="F10" s="85"/>
      <c r="G10" s="85"/>
      <c r="H10" s="85"/>
    </row>
    <row r="11" ht="27" customHeight="1" spans="1:8">
      <c r="A11" s="83" t="s">
        <v>353</v>
      </c>
      <c r="B11" s="83" t="s">
        <v>354</v>
      </c>
      <c r="C11" s="84">
        <v>701.5</v>
      </c>
      <c r="D11" s="84">
        <v>701.5</v>
      </c>
      <c r="E11" s="84"/>
      <c r="F11" s="85"/>
      <c r="G11" s="85"/>
      <c r="H11" s="85"/>
    </row>
    <row r="12" ht="27" customHeight="1" spans="1:8">
      <c r="A12" s="84" t="s">
        <v>355</v>
      </c>
      <c r="B12" s="84" t="s">
        <v>327</v>
      </c>
      <c r="C12" s="84">
        <v>400.64</v>
      </c>
      <c r="D12" s="84">
        <v>400.64</v>
      </c>
      <c r="E12" s="84"/>
      <c r="F12" s="85"/>
      <c r="G12" s="85"/>
      <c r="H12" s="85"/>
    </row>
    <row r="13" ht="27" customHeight="1" spans="1:8">
      <c r="A13" s="83" t="s">
        <v>356</v>
      </c>
      <c r="B13" s="83" t="s">
        <v>357</v>
      </c>
      <c r="C13" s="84">
        <v>400.64</v>
      </c>
      <c r="D13" s="84">
        <v>400.64</v>
      </c>
      <c r="E13" s="84"/>
      <c r="F13" s="85"/>
      <c r="G13" s="85"/>
      <c r="H13" s="85"/>
    </row>
    <row r="14" ht="27" customHeight="1" spans="1:8">
      <c r="A14" s="83" t="s">
        <v>358</v>
      </c>
      <c r="B14" s="83" t="s">
        <v>359</v>
      </c>
      <c r="C14" s="84">
        <v>20.68</v>
      </c>
      <c r="D14" s="84">
        <v>20.68</v>
      </c>
      <c r="E14" s="84"/>
      <c r="F14" s="85"/>
      <c r="G14" s="85"/>
      <c r="H14" s="85"/>
    </row>
    <row r="15" ht="27" customHeight="1" spans="1:8">
      <c r="A15" s="83" t="s">
        <v>360</v>
      </c>
      <c r="B15" s="83" t="s">
        <v>361</v>
      </c>
      <c r="C15" s="84">
        <v>238.19</v>
      </c>
      <c r="D15" s="84">
        <v>238.19</v>
      </c>
      <c r="E15" s="84"/>
      <c r="F15" s="85"/>
      <c r="G15" s="85"/>
      <c r="H15" s="85"/>
    </row>
    <row r="16" ht="27" customHeight="1" spans="1:8">
      <c r="A16" s="83" t="s">
        <v>362</v>
      </c>
      <c r="B16" s="83" t="s">
        <v>363</v>
      </c>
      <c r="C16" s="84">
        <v>141.77</v>
      </c>
      <c r="D16" s="84">
        <v>141.77</v>
      </c>
      <c r="E16" s="84"/>
      <c r="F16" s="85"/>
      <c r="G16" s="85"/>
      <c r="H16" s="85"/>
    </row>
    <row r="17" ht="27" customHeight="1" spans="1:8">
      <c r="A17" s="84" t="s">
        <v>482</v>
      </c>
      <c r="B17" s="84" t="s">
        <v>329</v>
      </c>
      <c r="C17" s="84">
        <v>2056.78</v>
      </c>
      <c r="D17" s="84"/>
      <c r="E17" s="84">
        <v>2056.78</v>
      </c>
      <c r="F17" s="85"/>
      <c r="G17" s="85"/>
      <c r="H17" s="85"/>
    </row>
    <row r="18" ht="27" customHeight="1" spans="1:8">
      <c r="A18" s="83" t="s">
        <v>483</v>
      </c>
      <c r="B18" s="83" t="s">
        <v>484</v>
      </c>
      <c r="C18" s="84">
        <v>1809.1</v>
      </c>
      <c r="D18" s="84"/>
      <c r="E18" s="84">
        <v>1809.1</v>
      </c>
      <c r="F18" s="85"/>
      <c r="G18" s="85"/>
      <c r="H18" s="85"/>
    </row>
    <row r="19" ht="27" customHeight="1" spans="1:8">
      <c r="A19" s="83" t="s">
        <v>485</v>
      </c>
      <c r="B19" s="83" t="s">
        <v>486</v>
      </c>
      <c r="C19" s="84">
        <v>599.81</v>
      </c>
      <c r="D19" s="84"/>
      <c r="E19" s="84">
        <v>599.81</v>
      </c>
      <c r="F19" s="85"/>
      <c r="G19" s="85"/>
      <c r="H19" s="85"/>
    </row>
    <row r="20" ht="27" customHeight="1" spans="1:8">
      <c r="A20" s="83" t="s">
        <v>487</v>
      </c>
      <c r="B20" s="83" t="s">
        <v>488</v>
      </c>
      <c r="C20" s="84">
        <v>1209.29</v>
      </c>
      <c r="D20" s="84"/>
      <c r="E20" s="84">
        <v>1209.29</v>
      </c>
      <c r="F20" s="85"/>
      <c r="G20" s="85"/>
      <c r="H20" s="85"/>
    </row>
    <row r="21" ht="27" customHeight="1" spans="1:8">
      <c r="A21" s="83" t="s">
        <v>489</v>
      </c>
      <c r="B21" s="83" t="s">
        <v>490</v>
      </c>
      <c r="C21" s="84">
        <v>247.67</v>
      </c>
      <c r="D21" s="84"/>
      <c r="E21" s="84">
        <v>247.67</v>
      </c>
      <c r="F21" s="85"/>
      <c r="G21" s="85"/>
      <c r="H21" s="85"/>
    </row>
    <row r="22" ht="27" customHeight="1" spans="1:8">
      <c r="A22" s="83" t="s">
        <v>491</v>
      </c>
      <c r="B22" s="83" t="s">
        <v>492</v>
      </c>
      <c r="C22" s="84">
        <v>247.67</v>
      </c>
      <c r="D22" s="84"/>
      <c r="E22" s="84">
        <v>247.67</v>
      </c>
      <c r="F22" s="85"/>
      <c r="G22" s="85"/>
      <c r="H22" s="85"/>
    </row>
    <row r="23" ht="27" customHeight="1" spans="1:8">
      <c r="A23" s="84" t="s">
        <v>364</v>
      </c>
      <c r="B23" s="84" t="s">
        <v>330</v>
      </c>
      <c r="C23" s="84">
        <v>1685.3</v>
      </c>
      <c r="D23" s="84"/>
      <c r="E23" s="84">
        <v>1685.3</v>
      </c>
      <c r="F23" s="85"/>
      <c r="G23" s="85"/>
      <c r="H23" s="85"/>
    </row>
    <row r="24" ht="27" customHeight="1" spans="1:8">
      <c r="A24" s="83" t="s">
        <v>365</v>
      </c>
      <c r="B24" s="83" t="s">
        <v>366</v>
      </c>
      <c r="C24" s="84">
        <v>443.14</v>
      </c>
      <c r="D24" s="84"/>
      <c r="E24" s="84">
        <v>443.14</v>
      </c>
      <c r="F24" s="85"/>
      <c r="G24" s="85"/>
      <c r="H24" s="85"/>
    </row>
    <row r="25" ht="27" customHeight="1" spans="1:8">
      <c r="A25" s="83" t="s">
        <v>367</v>
      </c>
      <c r="B25" s="83" t="s">
        <v>368</v>
      </c>
      <c r="C25" s="84">
        <v>443.14</v>
      </c>
      <c r="D25" s="84"/>
      <c r="E25" s="84">
        <v>443.14</v>
      </c>
      <c r="F25" s="85"/>
      <c r="G25" s="85"/>
      <c r="H25" s="85"/>
    </row>
    <row r="26" ht="27" customHeight="1" spans="1:8">
      <c r="A26" s="83" t="s">
        <v>369</v>
      </c>
      <c r="B26" s="83" t="s">
        <v>370</v>
      </c>
      <c r="C26" s="84">
        <v>922.17</v>
      </c>
      <c r="D26" s="84"/>
      <c r="E26" s="84">
        <v>922.17</v>
      </c>
      <c r="F26" s="85"/>
      <c r="G26" s="85"/>
      <c r="H26" s="85"/>
    </row>
    <row r="27" ht="27" customHeight="1" spans="1:8">
      <c r="A27" s="83" t="s">
        <v>371</v>
      </c>
      <c r="B27" s="83" t="s">
        <v>372</v>
      </c>
      <c r="C27" s="84">
        <v>876.97</v>
      </c>
      <c r="D27" s="84"/>
      <c r="E27" s="84">
        <v>876.97</v>
      </c>
      <c r="F27" s="85"/>
      <c r="G27" s="85"/>
      <c r="H27" s="85"/>
    </row>
    <row r="28" ht="27" customHeight="1" spans="1:8">
      <c r="A28" s="83" t="s">
        <v>373</v>
      </c>
      <c r="B28" s="83" t="s">
        <v>374</v>
      </c>
      <c r="C28" s="84">
        <v>45.19</v>
      </c>
      <c r="D28" s="84"/>
      <c r="E28" s="84">
        <v>45.19</v>
      </c>
      <c r="F28" s="85"/>
      <c r="G28" s="85"/>
      <c r="H28" s="85"/>
    </row>
    <row r="29" ht="27" customHeight="1" spans="1:8">
      <c r="A29" s="83" t="s">
        <v>375</v>
      </c>
      <c r="B29" s="83" t="s">
        <v>376</v>
      </c>
      <c r="C29" s="84">
        <v>320</v>
      </c>
      <c r="D29" s="84"/>
      <c r="E29" s="84">
        <v>320</v>
      </c>
      <c r="F29" s="85"/>
      <c r="G29" s="85"/>
      <c r="H29" s="85"/>
    </row>
    <row r="30" ht="27" customHeight="1" spans="1:8">
      <c r="A30" s="83" t="s">
        <v>377</v>
      </c>
      <c r="B30" s="83" t="s">
        <v>378</v>
      </c>
      <c r="C30" s="84">
        <v>320</v>
      </c>
      <c r="D30" s="84"/>
      <c r="E30" s="84">
        <v>320</v>
      </c>
      <c r="F30" s="85"/>
      <c r="G30" s="85"/>
      <c r="H30" s="85"/>
    </row>
    <row r="31" ht="27" customHeight="1" spans="1:8">
      <c r="A31" s="84" t="s">
        <v>379</v>
      </c>
      <c r="B31" s="84" t="s">
        <v>331</v>
      </c>
      <c r="C31" s="84">
        <v>43778.54</v>
      </c>
      <c r="D31" s="84">
        <v>5097.22</v>
      </c>
      <c r="E31" s="84">
        <v>38681.32</v>
      </c>
      <c r="F31" s="85"/>
      <c r="G31" s="85"/>
      <c r="H31" s="85"/>
    </row>
    <row r="32" ht="27" customHeight="1" spans="1:8">
      <c r="A32" s="83" t="s">
        <v>380</v>
      </c>
      <c r="B32" s="83" t="s">
        <v>381</v>
      </c>
      <c r="C32" s="84">
        <v>42435.78</v>
      </c>
      <c r="D32" s="84">
        <v>5097.22</v>
      </c>
      <c r="E32" s="84">
        <v>37338.56</v>
      </c>
      <c r="F32" s="85"/>
      <c r="G32" s="85"/>
      <c r="H32" s="85"/>
    </row>
    <row r="33" ht="27" customHeight="1" spans="1:8">
      <c r="A33" s="83" t="s">
        <v>382</v>
      </c>
      <c r="B33" s="83" t="s">
        <v>383</v>
      </c>
      <c r="C33" s="84">
        <v>309.73</v>
      </c>
      <c r="D33" s="84">
        <v>309.73</v>
      </c>
      <c r="E33" s="84"/>
      <c r="F33" s="85"/>
      <c r="G33" s="85"/>
      <c r="H33" s="85"/>
    </row>
    <row r="34" ht="27" customHeight="1" spans="1:8">
      <c r="A34" s="83" t="s">
        <v>384</v>
      </c>
      <c r="B34" s="83" t="s">
        <v>385</v>
      </c>
      <c r="C34" s="84">
        <v>28318.02</v>
      </c>
      <c r="D34" s="84"/>
      <c r="E34" s="84">
        <v>28318.02</v>
      </c>
      <c r="F34" s="85"/>
      <c r="G34" s="85"/>
      <c r="H34" s="85"/>
    </row>
    <row r="35" ht="27" customHeight="1" spans="1:8">
      <c r="A35" s="83" t="s">
        <v>386</v>
      </c>
      <c r="B35" s="83" t="s">
        <v>387</v>
      </c>
      <c r="C35" s="84">
        <v>9492.53</v>
      </c>
      <c r="D35" s="84">
        <v>3419.74</v>
      </c>
      <c r="E35" s="84">
        <v>6072.8</v>
      </c>
      <c r="F35" s="85"/>
      <c r="G35" s="85"/>
      <c r="H35" s="85"/>
    </row>
    <row r="36" ht="27" customHeight="1" spans="1:8">
      <c r="A36" s="83" t="s">
        <v>388</v>
      </c>
      <c r="B36" s="83" t="s">
        <v>389</v>
      </c>
      <c r="C36" s="84">
        <v>3723.21</v>
      </c>
      <c r="D36" s="84">
        <v>991.74</v>
      </c>
      <c r="E36" s="84">
        <v>2731.48</v>
      </c>
      <c r="F36" s="85"/>
      <c r="G36" s="85"/>
      <c r="H36" s="85"/>
    </row>
    <row r="37" ht="27" customHeight="1" spans="1:8">
      <c r="A37" s="83" t="s">
        <v>390</v>
      </c>
      <c r="B37" s="83" t="s">
        <v>391</v>
      </c>
      <c r="C37" s="84">
        <v>288.49</v>
      </c>
      <c r="D37" s="84">
        <v>173.7</v>
      </c>
      <c r="E37" s="84">
        <v>114.78</v>
      </c>
      <c r="F37" s="85"/>
      <c r="G37" s="85"/>
      <c r="H37" s="85"/>
    </row>
    <row r="38" ht="27" customHeight="1" spans="1:8">
      <c r="A38" s="83" t="s">
        <v>392</v>
      </c>
      <c r="B38" s="83" t="s">
        <v>393</v>
      </c>
      <c r="C38" s="84">
        <v>303.79</v>
      </c>
      <c r="D38" s="84">
        <v>202.31</v>
      </c>
      <c r="E38" s="84">
        <v>101.48</v>
      </c>
      <c r="F38" s="85"/>
      <c r="G38" s="85"/>
      <c r="H38" s="85"/>
    </row>
    <row r="39" ht="27" customHeight="1" spans="1:8">
      <c r="A39" s="83" t="s">
        <v>394</v>
      </c>
      <c r="B39" s="83" t="s">
        <v>395</v>
      </c>
      <c r="C39" s="84">
        <v>1</v>
      </c>
      <c r="D39" s="84"/>
      <c r="E39" s="84">
        <v>1</v>
      </c>
      <c r="F39" s="85"/>
      <c r="G39" s="85"/>
      <c r="H39" s="85"/>
    </row>
    <row r="40" ht="27" customHeight="1" spans="1:8">
      <c r="A40" s="83" t="s">
        <v>396</v>
      </c>
      <c r="B40" s="83" t="s">
        <v>397</v>
      </c>
      <c r="C40" s="84">
        <v>1</v>
      </c>
      <c r="D40" s="84"/>
      <c r="E40" s="84">
        <v>1</v>
      </c>
      <c r="F40" s="85"/>
      <c r="G40" s="85"/>
      <c r="H40" s="85"/>
    </row>
    <row r="41" ht="27" customHeight="1" spans="1:8">
      <c r="A41" s="83" t="s">
        <v>398</v>
      </c>
      <c r="B41" s="83" t="s">
        <v>399</v>
      </c>
      <c r="C41" s="84">
        <v>1341.76</v>
      </c>
      <c r="D41" s="84"/>
      <c r="E41" s="84">
        <v>1341.76</v>
      </c>
      <c r="F41" s="85"/>
      <c r="G41" s="85"/>
      <c r="H41" s="85"/>
    </row>
    <row r="42" ht="27" customHeight="1" spans="1:8">
      <c r="A42" s="83" t="s">
        <v>400</v>
      </c>
      <c r="B42" s="83" t="s">
        <v>401</v>
      </c>
      <c r="C42" s="84">
        <v>1341.76</v>
      </c>
      <c r="D42" s="84"/>
      <c r="E42" s="84">
        <v>1341.76</v>
      </c>
      <c r="F42" s="85"/>
      <c r="G42" s="85"/>
      <c r="H42" s="85"/>
    </row>
    <row r="43" ht="27" customHeight="1" spans="1:8">
      <c r="A43" s="84" t="s">
        <v>402</v>
      </c>
      <c r="B43" s="84" t="s">
        <v>332</v>
      </c>
      <c r="C43" s="84">
        <v>330.15</v>
      </c>
      <c r="D43" s="84">
        <v>330.15</v>
      </c>
      <c r="E43" s="84"/>
      <c r="F43" s="85"/>
      <c r="G43" s="85"/>
      <c r="H43" s="85"/>
    </row>
    <row r="44" ht="27" customHeight="1" spans="1:8">
      <c r="A44" s="83" t="s">
        <v>403</v>
      </c>
      <c r="B44" s="83" t="s">
        <v>404</v>
      </c>
      <c r="C44" s="84">
        <v>330.15</v>
      </c>
      <c r="D44" s="84">
        <v>330.15</v>
      </c>
      <c r="E44" s="84"/>
      <c r="F44" s="85"/>
      <c r="G44" s="85"/>
      <c r="H44" s="85"/>
    </row>
    <row r="45" ht="27" customHeight="1" spans="1:8">
      <c r="A45" s="83" t="s">
        <v>405</v>
      </c>
      <c r="B45" s="83" t="s">
        <v>406</v>
      </c>
      <c r="C45" s="84">
        <v>330.15</v>
      </c>
      <c r="D45" s="84">
        <v>330.15</v>
      </c>
      <c r="E45" s="84"/>
      <c r="F45" s="85"/>
      <c r="G45" s="85"/>
      <c r="H45" s="85"/>
    </row>
    <row r="46" ht="18.75" customHeight="1" spans="1:8">
      <c r="A46" s="65"/>
      <c r="B46" s="65"/>
      <c r="C46" s="65"/>
      <c r="D46" s="65"/>
      <c r="E46" s="65"/>
      <c r="F46" s="65"/>
      <c r="G46" s="65"/>
      <c r="H46" s="65"/>
    </row>
    <row r="47" ht="18.75" customHeight="1" spans="1:8">
      <c r="A47" s="65"/>
      <c r="B47" s="65"/>
      <c r="C47" s="65"/>
      <c r="D47" s="65"/>
      <c r="E47" s="65"/>
      <c r="F47" s="65"/>
      <c r="G47" s="65"/>
      <c r="H47" s="65"/>
    </row>
    <row r="48" customHeight="1" spans="1:8">
      <c r="A48" s="65"/>
      <c r="B48" s="65"/>
      <c r="D48" s="65"/>
      <c r="E48" s="65"/>
      <c r="F48" s="65"/>
      <c r="G48" s="65"/>
      <c r="H48" s="65"/>
    </row>
    <row r="49" customHeight="1" spans="1:9">
      <c r="A49" s="65"/>
      <c r="B49" s="65"/>
      <c r="D49" s="65"/>
      <c r="E49" s="65"/>
      <c r="F49" s="65"/>
      <c r="G49" s="65"/>
      <c r="H49" s="65"/>
      <c r="I49" s="65"/>
    </row>
    <row r="50" customHeight="1" spans="1:8">
      <c r="A50" s="65"/>
      <c r="B50" s="65"/>
      <c r="D50" s="65"/>
      <c r="E50" s="65"/>
      <c r="F50" s="65"/>
      <c r="G50" s="65"/>
      <c r="H50" s="65"/>
    </row>
    <row r="51" customHeight="1" spans="1:7">
      <c r="A51" s="65"/>
      <c r="B51" s="65"/>
      <c r="D51" s="65"/>
      <c r="E51" s="65"/>
      <c r="F51" s="65"/>
      <c r="G51" s="65"/>
    </row>
    <row r="52" customHeight="1" spans="1:9">
      <c r="A52" s="65"/>
      <c r="B52" s="65"/>
      <c r="C52" s="65"/>
      <c r="D52" s="65"/>
      <c r="E52" s="65"/>
      <c r="F52" s="65"/>
      <c r="G52" s="65"/>
      <c r="I52" s="65"/>
    </row>
    <row r="53" customHeight="1" spans="2:8">
      <c r="B53" s="65"/>
      <c r="F53" s="65"/>
      <c r="G53" s="65"/>
      <c r="H53" s="65"/>
    </row>
    <row r="54" customHeight="1" spans="1:7">
      <c r="A54" s="65"/>
      <c r="B54" s="65"/>
      <c r="F54" s="65"/>
      <c r="G54" s="65"/>
    </row>
    <row r="55" customHeight="1" spans="2:6">
      <c r="B55" s="65"/>
      <c r="F55" s="65"/>
    </row>
    <row r="56" customHeight="1" spans="1:8">
      <c r="A56" s="65"/>
      <c r="B56" s="65"/>
      <c r="H56" s="65"/>
    </row>
    <row r="57" customHeight="1" spans="1:5">
      <c r="A57" s="65"/>
      <c r="B57" s="65"/>
      <c r="E57" s="65"/>
    </row>
    <row r="58" customHeight="1" spans="3:6">
      <c r="C58" s="65"/>
      <c r="F58" s="65"/>
    </row>
    <row r="59" customHeight="1" spans="2:2">
      <c r="B59" s="65"/>
    </row>
    <row r="60" customHeight="1" spans="2:2">
      <c r="B60" s="65"/>
    </row>
    <row r="61" customHeight="1" spans="7:7">
      <c r="G61" s="65"/>
    </row>
    <row r="62" customHeight="1" spans="2:2">
      <c r="B62" s="65"/>
    </row>
    <row r="63" customHeight="1" spans="3:7">
      <c r="C63" s="65"/>
      <c r="G63" s="6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8" sqref="G1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5" t="s">
        <v>518</v>
      </c>
      <c r="B1" s="56"/>
      <c r="C1" s="56"/>
      <c r="D1" s="56"/>
      <c r="E1" s="56"/>
      <c r="F1" s="56"/>
    </row>
    <row r="2" ht="40.5" customHeight="1" spans="1:11">
      <c r="A2" s="57" t="s">
        <v>519</v>
      </c>
      <c r="B2" s="57"/>
      <c r="C2" s="57"/>
      <c r="D2" s="57"/>
      <c r="E2" s="57"/>
      <c r="F2" s="57"/>
      <c r="G2" s="57"/>
      <c r="H2" s="57"/>
      <c r="I2" s="57"/>
      <c r="J2" s="57"/>
      <c r="K2" s="57"/>
    </row>
    <row r="3" ht="21.75" customHeight="1" spans="1:11">
      <c r="A3" s="56"/>
      <c r="B3" s="56"/>
      <c r="C3" s="56"/>
      <c r="D3" s="56"/>
      <c r="E3" s="56"/>
      <c r="F3" s="56"/>
      <c r="K3" t="s">
        <v>313</v>
      </c>
    </row>
    <row r="4" ht="22.5" customHeight="1" spans="1:11">
      <c r="A4" s="58" t="s">
        <v>316</v>
      </c>
      <c r="B4" s="59" t="s">
        <v>318</v>
      </c>
      <c r="C4" s="59" t="s">
        <v>505</v>
      </c>
      <c r="D4" s="59" t="s">
        <v>495</v>
      </c>
      <c r="E4" s="59" t="s">
        <v>496</v>
      </c>
      <c r="F4" s="59" t="s">
        <v>497</v>
      </c>
      <c r="G4" s="59" t="s">
        <v>498</v>
      </c>
      <c r="H4" s="59"/>
      <c r="I4" s="59" t="s">
        <v>499</v>
      </c>
      <c r="J4" s="59" t="s">
        <v>500</v>
      </c>
      <c r="K4" s="59" t="s">
        <v>503</v>
      </c>
    </row>
    <row r="5" s="54" customFormat="1" ht="57" customHeight="1" spans="1:11">
      <c r="A5" s="58"/>
      <c r="B5" s="59"/>
      <c r="C5" s="59"/>
      <c r="D5" s="59"/>
      <c r="E5" s="59"/>
      <c r="F5" s="59"/>
      <c r="G5" s="59" t="s">
        <v>511</v>
      </c>
      <c r="H5" s="59" t="s">
        <v>512</v>
      </c>
      <c r="I5" s="59"/>
      <c r="J5" s="59"/>
      <c r="K5" s="59"/>
    </row>
    <row r="6" ht="30" customHeight="1" spans="1:11">
      <c r="A6" s="60" t="s">
        <v>318</v>
      </c>
      <c r="B6" s="61"/>
      <c r="C6" s="61"/>
      <c r="D6" s="61"/>
      <c r="E6" s="61"/>
      <c r="F6" s="61"/>
      <c r="G6" s="61"/>
      <c r="H6" s="61"/>
      <c r="I6" s="61"/>
      <c r="J6" s="61"/>
      <c r="K6" s="61"/>
    </row>
    <row r="7" ht="48" customHeight="1" spans="1:11">
      <c r="A7" s="62" t="s">
        <v>520</v>
      </c>
      <c r="B7" s="61"/>
      <c r="C7" s="61"/>
      <c r="D7" s="61"/>
      <c r="E7" s="61"/>
      <c r="F7" s="61"/>
      <c r="G7" s="61"/>
      <c r="H7" s="61"/>
      <c r="I7" s="61"/>
      <c r="J7" s="61"/>
      <c r="K7" s="61"/>
    </row>
    <row r="8" ht="48" customHeight="1" spans="1:11">
      <c r="A8" s="62" t="s">
        <v>521</v>
      </c>
      <c r="B8" s="61"/>
      <c r="C8" s="61"/>
      <c r="D8" s="61"/>
      <c r="E8" s="61"/>
      <c r="F8" s="61"/>
      <c r="G8" s="61"/>
      <c r="H8" s="61"/>
      <c r="I8" s="61"/>
      <c r="J8" s="61"/>
      <c r="K8" s="61"/>
    </row>
    <row r="9" ht="49.5" customHeight="1" spans="1:11">
      <c r="A9" s="62" t="s">
        <v>522</v>
      </c>
      <c r="B9" s="61"/>
      <c r="C9" s="61"/>
      <c r="D9" s="61"/>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topLeftCell="B1" workbookViewId="0">
      <selection activeCell="L9" sqref="L9"/>
    </sheetView>
  </sheetViews>
  <sheetFormatPr defaultColWidth="9" defaultRowHeight="13.5"/>
  <cols>
    <col min="1" max="1" width="12.775" style="12" customWidth="1"/>
    <col min="2" max="11" width="19.3333333333333" style="12" customWidth="1"/>
    <col min="12" max="16384" width="9" style="12"/>
  </cols>
  <sheetData>
    <row r="1" s="12" customFormat="1" ht="24" customHeight="1" spans="1:1">
      <c r="A1" s="12" t="s">
        <v>523</v>
      </c>
    </row>
    <row r="2" s="12" customFormat="1" ht="24" customHeight="1" spans="1:11">
      <c r="A2" s="13"/>
      <c r="B2" s="14"/>
      <c r="C2" s="15"/>
      <c r="D2" s="15"/>
      <c r="E2" s="15"/>
      <c r="F2" s="15"/>
      <c r="G2" s="15"/>
      <c r="H2" s="15"/>
      <c r="I2" s="15"/>
      <c r="J2" s="15"/>
      <c r="K2" s="46"/>
    </row>
    <row r="3" s="12" customFormat="1" ht="35" customHeight="1" spans="1:11">
      <c r="A3" s="16" t="s">
        <v>524</v>
      </c>
      <c r="B3" s="17"/>
      <c r="C3" s="17"/>
      <c r="D3" s="17"/>
      <c r="E3" s="17"/>
      <c r="F3" s="17"/>
      <c r="G3" s="17"/>
      <c r="H3" s="17"/>
      <c r="I3" s="17"/>
      <c r="J3" s="17"/>
      <c r="K3" s="47"/>
    </row>
    <row r="4" s="12" customFormat="1" ht="18" customHeight="1" spans="1:12">
      <c r="A4" s="18" t="s">
        <v>525</v>
      </c>
      <c r="B4" s="19"/>
      <c r="C4" s="19"/>
      <c r="D4" s="19"/>
      <c r="E4" s="19"/>
      <c r="F4" s="19"/>
      <c r="G4" s="19"/>
      <c r="H4" s="19"/>
      <c r="I4" s="19"/>
      <c r="J4" s="19"/>
      <c r="K4" s="48"/>
      <c r="L4" s="49"/>
    </row>
    <row r="5" s="12" customFormat="1" ht="24" customHeight="1" spans="1:12">
      <c r="A5" s="20" t="s">
        <v>526</v>
      </c>
      <c r="B5" s="21"/>
      <c r="C5" s="22" t="s">
        <v>527</v>
      </c>
      <c r="D5" s="22"/>
      <c r="E5" s="22"/>
      <c r="F5" s="22"/>
      <c r="G5" s="22"/>
      <c r="H5" s="22"/>
      <c r="I5" s="22"/>
      <c r="J5" s="50"/>
      <c r="K5" s="51"/>
      <c r="L5" s="49"/>
    </row>
    <row r="6" s="12" customFormat="1" ht="22.05" customHeight="1" spans="1:12">
      <c r="A6" s="23" t="s">
        <v>528</v>
      </c>
      <c r="B6" s="23"/>
      <c r="C6" s="24" t="s">
        <v>529</v>
      </c>
      <c r="D6" s="25" t="s">
        <v>344</v>
      </c>
      <c r="E6" s="25"/>
      <c r="F6" s="25"/>
      <c r="G6" s="25"/>
      <c r="H6" s="26" t="s">
        <v>345</v>
      </c>
      <c r="I6" s="26"/>
      <c r="J6" s="26"/>
      <c r="K6" s="26"/>
      <c r="L6" s="49"/>
    </row>
    <row r="7" s="12" customFormat="1" ht="22.05" customHeight="1" spans="1:11">
      <c r="A7" s="27"/>
      <c r="B7" s="27"/>
      <c r="C7" s="28"/>
      <c r="D7" s="27" t="s">
        <v>318</v>
      </c>
      <c r="E7" s="27" t="s">
        <v>530</v>
      </c>
      <c r="F7" s="27" t="s">
        <v>531</v>
      </c>
      <c r="G7" s="27" t="s">
        <v>532</v>
      </c>
      <c r="H7" s="27" t="s">
        <v>318</v>
      </c>
      <c r="I7" s="27" t="s">
        <v>530</v>
      </c>
      <c r="J7" s="27" t="s">
        <v>531</v>
      </c>
      <c r="K7" s="27" t="s">
        <v>532</v>
      </c>
    </row>
    <row r="8" s="12" customFormat="1" ht="30" customHeight="1" spans="1:11">
      <c r="A8" s="27"/>
      <c r="B8" s="27"/>
      <c r="C8" s="29">
        <v>49845.58</v>
      </c>
      <c r="D8" s="30">
        <v>7422.18</v>
      </c>
      <c r="E8" s="30">
        <v>7422.18</v>
      </c>
      <c r="F8" s="30" t="s">
        <v>533</v>
      </c>
      <c r="G8" s="30" t="s">
        <v>533</v>
      </c>
      <c r="H8" s="31">
        <v>42423.4</v>
      </c>
      <c r="I8" s="31">
        <v>42423.4</v>
      </c>
      <c r="J8" s="30" t="s">
        <v>533</v>
      </c>
      <c r="K8" s="30" t="s">
        <v>533</v>
      </c>
    </row>
    <row r="9" s="12" customFormat="1" ht="211" customHeight="1" spans="1:11">
      <c r="A9" s="32" t="s">
        <v>534</v>
      </c>
      <c r="B9" s="33" t="s">
        <v>535</v>
      </c>
      <c r="C9" s="34" t="s">
        <v>536</v>
      </c>
      <c r="D9" s="35"/>
      <c r="E9" s="35"/>
      <c r="F9" s="35"/>
      <c r="G9" s="35"/>
      <c r="H9" s="35"/>
      <c r="I9" s="35"/>
      <c r="J9" s="35"/>
      <c r="K9" s="35"/>
    </row>
    <row r="10" s="12" customFormat="1" ht="30" customHeight="1" spans="1:11">
      <c r="A10" s="32"/>
      <c r="B10" s="36" t="s">
        <v>537</v>
      </c>
      <c r="C10" s="36"/>
      <c r="D10" s="36"/>
      <c r="E10" s="36"/>
      <c r="F10" s="36"/>
      <c r="G10" s="36"/>
      <c r="H10" s="36"/>
      <c r="I10" s="36"/>
      <c r="J10" s="36"/>
      <c r="K10" s="36"/>
    </row>
    <row r="11" s="12" customFormat="1" ht="21.3" customHeight="1" spans="1:11">
      <c r="A11" s="32"/>
      <c r="B11" s="37" t="s">
        <v>538</v>
      </c>
      <c r="C11" s="38" t="s">
        <v>539</v>
      </c>
      <c r="D11" s="39"/>
      <c r="E11" s="38" t="s">
        <v>540</v>
      </c>
      <c r="F11" s="40"/>
      <c r="G11" s="39"/>
      <c r="H11" s="37" t="s">
        <v>541</v>
      </c>
      <c r="I11" s="37" t="s">
        <v>542</v>
      </c>
      <c r="J11" s="37" t="s">
        <v>543</v>
      </c>
      <c r="K11" s="37" t="s">
        <v>544</v>
      </c>
    </row>
    <row r="12" s="12" customFormat="1" ht="30" customHeight="1" spans="1:11">
      <c r="A12" s="41"/>
      <c r="B12" s="42" t="s">
        <v>545</v>
      </c>
      <c r="C12" s="43" t="s">
        <v>546</v>
      </c>
      <c r="D12" s="44"/>
      <c r="E12" s="45" t="s">
        <v>547</v>
      </c>
      <c r="F12" s="45"/>
      <c r="G12" s="45"/>
      <c r="H12" s="42" t="s">
        <v>548</v>
      </c>
      <c r="I12" s="42" t="s">
        <v>549</v>
      </c>
      <c r="J12" s="52" t="s">
        <v>550</v>
      </c>
      <c r="K12" s="53" t="s">
        <v>551</v>
      </c>
    </row>
    <row r="13" s="12" customFormat="1" ht="30" customHeight="1" spans="1:11">
      <c r="A13" s="41"/>
      <c r="B13" s="42"/>
      <c r="C13" s="43"/>
      <c r="D13" s="44"/>
      <c r="E13" s="45" t="s">
        <v>552</v>
      </c>
      <c r="F13" s="45"/>
      <c r="G13" s="45"/>
      <c r="H13" s="42" t="s">
        <v>553</v>
      </c>
      <c r="I13" s="42" t="s">
        <v>554</v>
      </c>
      <c r="J13" s="52" t="s">
        <v>555</v>
      </c>
      <c r="K13" s="53" t="s">
        <v>551</v>
      </c>
    </row>
    <row r="14" s="12" customFormat="1" ht="30" customHeight="1" spans="1:11">
      <c r="A14" s="41"/>
      <c r="B14" s="42"/>
      <c r="C14" s="43" t="s">
        <v>556</v>
      </c>
      <c r="D14" s="44"/>
      <c r="E14" s="45" t="s">
        <v>557</v>
      </c>
      <c r="F14" s="45"/>
      <c r="G14" s="45"/>
      <c r="H14" s="42" t="s">
        <v>553</v>
      </c>
      <c r="I14" s="42" t="s">
        <v>558</v>
      </c>
      <c r="J14" s="52" t="s">
        <v>559</v>
      </c>
      <c r="K14" s="53" t="s">
        <v>551</v>
      </c>
    </row>
    <row r="15" s="12" customFormat="1" ht="30" customHeight="1" spans="1:11">
      <c r="A15" s="41"/>
      <c r="B15" s="42"/>
      <c r="C15" s="43"/>
      <c r="D15" s="44"/>
      <c r="E15" s="45" t="s">
        <v>560</v>
      </c>
      <c r="F15" s="45"/>
      <c r="G15" s="45"/>
      <c r="H15" s="42" t="s">
        <v>553</v>
      </c>
      <c r="I15" s="42" t="s">
        <v>561</v>
      </c>
      <c r="J15" s="52" t="s">
        <v>559</v>
      </c>
      <c r="K15" s="53" t="s">
        <v>551</v>
      </c>
    </row>
    <row r="16" s="12" customFormat="1" ht="30" customHeight="1" spans="1:11">
      <c r="A16" s="41"/>
      <c r="B16" s="42"/>
      <c r="C16" s="43"/>
      <c r="D16" s="44"/>
      <c r="E16" s="45" t="s">
        <v>562</v>
      </c>
      <c r="F16" s="45"/>
      <c r="G16" s="45"/>
      <c r="H16" s="42" t="s">
        <v>563</v>
      </c>
      <c r="I16" s="42" t="s">
        <v>564</v>
      </c>
      <c r="J16" s="52" t="s">
        <v>565</v>
      </c>
      <c r="K16" s="53" t="s">
        <v>551</v>
      </c>
    </row>
    <row r="17" s="12" customFormat="1" ht="30" customHeight="1" spans="1:11">
      <c r="A17" s="41"/>
      <c r="B17" s="42"/>
      <c r="C17" s="43"/>
      <c r="D17" s="44"/>
      <c r="E17" s="45" t="s">
        <v>566</v>
      </c>
      <c r="F17" s="45"/>
      <c r="G17" s="45"/>
      <c r="H17" s="42" t="s">
        <v>553</v>
      </c>
      <c r="I17" s="42" t="s">
        <v>567</v>
      </c>
      <c r="J17" s="52" t="s">
        <v>559</v>
      </c>
      <c r="K17" s="53" t="s">
        <v>568</v>
      </c>
    </row>
    <row r="18" s="12" customFormat="1" ht="30" customHeight="1" spans="1:11">
      <c r="A18" s="41"/>
      <c r="B18" s="42"/>
      <c r="C18" s="43"/>
      <c r="D18" s="44"/>
      <c r="E18" s="45" t="s">
        <v>569</v>
      </c>
      <c r="F18" s="45"/>
      <c r="G18" s="45"/>
      <c r="H18" s="42" t="s">
        <v>553</v>
      </c>
      <c r="I18" s="42" t="s">
        <v>570</v>
      </c>
      <c r="J18" s="52" t="s">
        <v>559</v>
      </c>
      <c r="K18" s="53" t="s">
        <v>568</v>
      </c>
    </row>
    <row r="19" s="12" customFormat="1" ht="30" customHeight="1" spans="1:11">
      <c r="A19" s="41"/>
      <c r="B19" s="42"/>
      <c r="C19" s="43"/>
      <c r="D19" s="44"/>
      <c r="E19" s="45" t="s">
        <v>571</v>
      </c>
      <c r="F19" s="45"/>
      <c r="G19" s="45"/>
      <c r="H19" s="42" t="s">
        <v>553</v>
      </c>
      <c r="I19" s="42" t="s">
        <v>572</v>
      </c>
      <c r="J19" s="52" t="s">
        <v>559</v>
      </c>
      <c r="K19" s="53" t="s">
        <v>568</v>
      </c>
    </row>
    <row r="20" s="12" customFormat="1" ht="30" customHeight="1" spans="1:11">
      <c r="A20" s="41"/>
      <c r="B20" s="42"/>
      <c r="C20" s="43" t="s">
        <v>573</v>
      </c>
      <c r="D20" s="44"/>
      <c r="E20" s="45" t="s">
        <v>574</v>
      </c>
      <c r="F20" s="45"/>
      <c r="G20" s="45"/>
      <c r="H20" s="42" t="s">
        <v>553</v>
      </c>
      <c r="I20" s="42" t="s">
        <v>561</v>
      </c>
      <c r="J20" s="52" t="s">
        <v>559</v>
      </c>
      <c r="K20" s="53" t="s">
        <v>568</v>
      </c>
    </row>
    <row r="21" s="12" customFormat="1" ht="30" customHeight="1" spans="1:11">
      <c r="A21" s="41"/>
      <c r="B21" s="42"/>
      <c r="C21" s="43"/>
      <c r="D21" s="44"/>
      <c r="E21" s="45" t="s">
        <v>575</v>
      </c>
      <c r="F21" s="45"/>
      <c r="G21" s="45"/>
      <c r="H21" s="42" t="s">
        <v>553</v>
      </c>
      <c r="I21" s="42" t="s">
        <v>568</v>
      </c>
      <c r="J21" s="52" t="s">
        <v>576</v>
      </c>
      <c r="K21" s="53" t="s">
        <v>568</v>
      </c>
    </row>
    <row r="22" s="12" customFormat="1" ht="30" customHeight="1" spans="1:11">
      <c r="A22" s="41"/>
      <c r="B22" s="42"/>
      <c r="C22" s="43"/>
      <c r="D22" s="44"/>
      <c r="E22" s="45" t="s">
        <v>577</v>
      </c>
      <c r="F22" s="45"/>
      <c r="G22" s="45"/>
      <c r="H22" s="42" t="s">
        <v>553</v>
      </c>
      <c r="I22" s="42" t="s">
        <v>561</v>
      </c>
      <c r="J22" s="52" t="s">
        <v>559</v>
      </c>
      <c r="K22" s="53" t="s">
        <v>568</v>
      </c>
    </row>
    <row r="23" s="12" customFormat="1" ht="30" customHeight="1" spans="1:11">
      <c r="A23" s="41"/>
      <c r="B23" s="42"/>
      <c r="C23" s="43" t="s">
        <v>578</v>
      </c>
      <c r="D23" s="44"/>
      <c r="E23" s="45" t="s">
        <v>579</v>
      </c>
      <c r="F23" s="45"/>
      <c r="G23" s="45"/>
      <c r="H23" s="42" t="s">
        <v>553</v>
      </c>
      <c r="I23" s="42" t="s">
        <v>580</v>
      </c>
      <c r="J23" s="52" t="s">
        <v>581</v>
      </c>
      <c r="K23" s="53" t="s">
        <v>568</v>
      </c>
    </row>
    <row r="24" s="12" customFormat="1" ht="30" customHeight="1" spans="1:11">
      <c r="A24" s="41"/>
      <c r="B24" s="42"/>
      <c r="C24" s="43"/>
      <c r="D24" s="44"/>
      <c r="E24" s="45" t="s">
        <v>582</v>
      </c>
      <c r="F24" s="45"/>
      <c r="G24" s="45"/>
      <c r="H24" s="42" t="s">
        <v>553</v>
      </c>
      <c r="I24" s="42" t="s">
        <v>583</v>
      </c>
      <c r="J24" s="52" t="s">
        <v>584</v>
      </c>
      <c r="K24" s="53" t="s">
        <v>568</v>
      </c>
    </row>
    <row r="25" s="12" customFormat="1" ht="30" customHeight="1" spans="1:11">
      <c r="A25" s="41"/>
      <c r="B25" s="42"/>
      <c r="C25" s="43"/>
      <c r="D25" s="44"/>
      <c r="E25" s="45" t="s">
        <v>585</v>
      </c>
      <c r="F25" s="45"/>
      <c r="G25" s="45"/>
      <c r="H25" s="42" t="s">
        <v>553</v>
      </c>
      <c r="I25" s="42" t="s">
        <v>586</v>
      </c>
      <c r="J25" s="52" t="s">
        <v>584</v>
      </c>
      <c r="K25" s="53" t="s">
        <v>568</v>
      </c>
    </row>
    <row r="26" s="12" customFormat="1" ht="30" customHeight="1" spans="1:11">
      <c r="A26" s="41"/>
      <c r="B26" s="42" t="s">
        <v>587</v>
      </c>
      <c r="C26" s="43" t="s">
        <v>588</v>
      </c>
      <c r="D26" s="44"/>
      <c r="E26" s="45" t="s">
        <v>589</v>
      </c>
      <c r="F26" s="45"/>
      <c r="G26" s="45"/>
      <c r="H26" s="42" t="s">
        <v>553</v>
      </c>
      <c r="I26" s="42" t="s">
        <v>572</v>
      </c>
      <c r="J26" s="52" t="s">
        <v>559</v>
      </c>
      <c r="K26" s="53" t="s">
        <v>568</v>
      </c>
    </row>
    <row r="27" s="12" customFormat="1" ht="30" customHeight="1" spans="1:11">
      <c r="A27" s="41"/>
      <c r="B27" s="42"/>
      <c r="C27" s="43"/>
      <c r="D27" s="44"/>
      <c r="E27" s="45" t="s">
        <v>590</v>
      </c>
      <c r="F27" s="45"/>
      <c r="G27" s="45"/>
      <c r="H27" s="42" t="s">
        <v>553</v>
      </c>
      <c r="I27" s="42" t="s">
        <v>567</v>
      </c>
      <c r="J27" s="52" t="s">
        <v>559</v>
      </c>
      <c r="K27" s="53" t="s">
        <v>568</v>
      </c>
    </row>
    <row r="28" s="12" customFormat="1" ht="30" customHeight="1" spans="1:11">
      <c r="A28" s="41"/>
      <c r="B28" s="42" t="s">
        <v>591</v>
      </c>
      <c r="C28" s="43" t="s">
        <v>592</v>
      </c>
      <c r="D28" s="44"/>
      <c r="E28" s="45" t="s">
        <v>593</v>
      </c>
      <c r="F28" s="45"/>
      <c r="G28" s="45"/>
      <c r="H28" s="42" t="s">
        <v>553</v>
      </c>
      <c r="I28" s="42" t="s">
        <v>567</v>
      </c>
      <c r="J28" s="52" t="s">
        <v>559</v>
      </c>
      <c r="K28" s="53" t="s">
        <v>568</v>
      </c>
    </row>
    <row r="29" s="12" customFormat="1" ht="30" customHeight="1" spans="1:11">
      <c r="A29" s="41"/>
      <c r="B29" s="42"/>
      <c r="C29" s="43"/>
      <c r="D29" s="44"/>
      <c r="E29" s="45" t="s">
        <v>594</v>
      </c>
      <c r="F29" s="45"/>
      <c r="G29" s="45"/>
      <c r="H29" s="42" t="s">
        <v>553</v>
      </c>
      <c r="I29" s="42" t="s">
        <v>567</v>
      </c>
      <c r="J29" s="52" t="s">
        <v>559</v>
      </c>
      <c r="K29" s="53" t="s">
        <v>568</v>
      </c>
    </row>
    <row r="30" s="12" customFormat="1" ht="30" customHeight="1" spans="1:11">
      <c r="A30" s="41"/>
      <c r="B30" s="42"/>
      <c r="C30" s="43"/>
      <c r="D30" s="44"/>
      <c r="E30" s="45" t="s">
        <v>595</v>
      </c>
      <c r="F30" s="45"/>
      <c r="G30" s="45"/>
      <c r="H30" s="42" t="s">
        <v>553</v>
      </c>
      <c r="I30" s="42" t="s">
        <v>567</v>
      </c>
      <c r="J30" s="52" t="s">
        <v>559</v>
      </c>
      <c r="K30" s="53" t="s">
        <v>568</v>
      </c>
    </row>
    <row r="31" s="12" customFormat="1" ht="84" customHeight="1" spans="1:11">
      <c r="A31" s="33" t="s">
        <v>596</v>
      </c>
      <c r="B31" s="35" t="s">
        <v>533</v>
      </c>
      <c r="C31" s="35"/>
      <c r="D31" s="35"/>
      <c r="E31" s="35"/>
      <c r="F31" s="35"/>
      <c r="G31" s="35"/>
      <c r="H31" s="35"/>
      <c r="I31" s="35"/>
      <c r="J31" s="35"/>
      <c r="K31" s="35"/>
    </row>
  </sheetData>
  <mergeCells count="44">
    <mergeCell ref="B2:K2"/>
    <mergeCell ref="A3:K3"/>
    <mergeCell ref="A4:K4"/>
    <mergeCell ref="A5:B5"/>
    <mergeCell ref="C5:I5"/>
    <mergeCell ref="J5:K5"/>
    <mergeCell ref="D6:G6"/>
    <mergeCell ref="H6:K6"/>
    <mergeCell ref="C9:K9"/>
    <mergeCell ref="B10:K10"/>
    <mergeCell ref="C11:D11"/>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B31:K31"/>
    <mergeCell ref="A9:A30"/>
    <mergeCell ref="B12:B25"/>
    <mergeCell ref="B26:B27"/>
    <mergeCell ref="B28:B30"/>
    <mergeCell ref="C6:C7"/>
    <mergeCell ref="A6:B8"/>
    <mergeCell ref="C12:D13"/>
    <mergeCell ref="C14:D19"/>
    <mergeCell ref="C20:D22"/>
    <mergeCell ref="C23:D25"/>
    <mergeCell ref="C26:D27"/>
    <mergeCell ref="C28:D30"/>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1"/>
  <sheetViews>
    <sheetView workbookViewId="0">
      <selection activeCell="J9" sqref="J9"/>
    </sheetView>
  </sheetViews>
  <sheetFormatPr defaultColWidth="10" defaultRowHeight="13.5"/>
  <cols>
    <col min="1" max="1" width="4.43333333333333" style="1" customWidth="1"/>
    <col min="2" max="2" width="8.06666666666667" style="1" customWidth="1"/>
    <col min="3" max="3" width="10.3666666666667" style="1" customWidth="1"/>
    <col min="4" max="4" width="5.85" style="1" customWidth="1"/>
    <col min="5" max="5" width="9.76666666666667" style="1" customWidth="1"/>
    <col min="6" max="6" width="12.675" style="1" customWidth="1"/>
    <col min="7" max="9" width="9.76666666666667" style="1" customWidth="1"/>
    <col min="10" max="10" width="11.2583333333333" style="1" customWidth="1"/>
    <col min="11" max="11" width="12.75" style="1" customWidth="1"/>
    <col min="12" max="12" width="9.76666666666667" style="1" customWidth="1"/>
    <col min="13" max="13" width="13.5583333333333" style="1" customWidth="1"/>
    <col min="14" max="16384" width="10" style="1"/>
  </cols>
  <sheetData>
    <row r="1" spans="1:1">
      <c r="A1" s="1" t="s">
        <v>597</v>
      </c>
    </row>
    <row r="2" s="1" customFormat="1" ht="43.1" customHeight="1" spans="1:13">
      <c r="A2" s="3" t="s">
        <v>598</v>
      </c>
      <c r="B2" s="3"/>
      <c r="C2" s="3"/>
      <c r="D2" s="3"/>
      <c r="E2" s="3"/>
      <c r="F2" s="3"/>
      <c r="G2" s="3"/>
      <c r="H2" s="3"/>
      <c r="I2" s="3"/>
      <c r="J2" s="3"/>
      <c r="K2" s="3"/>
      <c r="L2" s="3"/>
      <c r="M2" s="3"/>
    </row>
    <row r="3" s="1" customFormat="1" ht="16.35" customHeight="1" spans="1:13">
      <c r="A3" s="4" t="s">
        <v>599</v>
      </c>
      <c r="B3" s="4"/>
      <c r="C3" s="4" t="s">
        <v>600</v>
      </c>
      <c r="D3" s="4"/>
      <c r="E3" s="4"/>
      <c r="F3" s="4"/>
      <c r="G3" s="4"/>
      <c r="H3" s="4"/>
      <c r="I3" s="4"/>
      <c r="M3" s="9" t="s">
        <v>313</v>
      </c>
    </row>
    <row r="4" s="1" customFormat="1" ht="16.35" customHeight="1" spans="1:13">
      <c r="A4" s="5" t="s">
        <v>601</v>
      </c>
      <c r="B4" s="5"/>
      <c r="C4" s="5"/>
      <c r="D4" s="5"/>
      <c r="E4" s="5" t="s">
        <v>529</v>
      </c>
      <c r="F4" s="5" t="s">
        <v>344</v>
      </c>
      <c r="G4" s="5"/>
      <c r="H4" s="5"/>
      <c r="I4" s="5"/>
      <c r="J4" s="5" t="s">
        <v>345</v>
      </c>
      <c r="K4" s="5"/>
      <c r="L4" s="5"/>
      <c r="M4" s="5"/>
    </row>
    <row r="5" s="1" customFormat="1" ht="16.35" customHeight="1" spans="1:13">
      <c r="A5" s="5"/>
      <c r="B5" s="5"/>
      <c r="C5" s="5"/>
      <c r="D5" s="5"/>
      <c r="E5" s="5"/>
      <c r="F5" s="5" t="s">
        <v>318</v>
      </c>
      <c r="G5" s="5" t="s">
        <v>530</v>
      </c>
      <c r="H5" s="5" t="s">
        <v>531</v>
      </c>
      <c r="I5" s="5" t="s">
        <v>532</v>
      </c>
      <c r="J5" s="5" t="s">
        <v>318</v>
      </c>
      <c r="K5" s="5" t="s">
        <v>530</v>
      </c>
      <c r="L5" s="5" t="s">
        <v>531</v>
      </c>
      <c r="M5" s="5" t="s">
        <v>532</v>
      </c>
    </row>
    <row r="6" s="1" customFormat="1" ht="23.25" customHeight="1" spans="1:13">
      <c r="A6" s="5"/>
      <c r="B6" s="5"/>
      <c r="C6" s="5"/>
      <c r="D6" s="5"/>
      <c r="E6" s="6">
        <v>1491</v>
      </c>
      <c r="F6" s="6"/>
      <c r="G6" s="6"/>
      <c r="H6" s="6"/>
      <c r="I6" s="6"/>
      <c r="J6" s="6">
        <v>1491</v>
      </c>
      <c r="K6" s="6">
        <v>1491</v>
      </c>
      <c r="L6" s="6"/>
      <c r="M6" s="6"/>
    </row>
    <row r="7" s="1" customFormat="1" ht="80.2" customHeight="1" spans="1:13">
      <c r="A7" s="5" t="s">
        <v>602</v>
      </c>
      <c r="B7" s="5" t="s">
        <v>535</v>
      </c>
      <c r="C7" s="5" t="s">
        <v>603</v>
      </c>
      <c r="D7" s="5"/>
      <c r="E7" s="5"/>
      <c r="F7" s="5"/>
      <c r="G7" s="5"/>
      <c r="H7" s="5"/>
      <c r="I7" s="5"/>
      <c r="J7" s="5"/>
      <c r="K7" s="5"/>
      <c r="L7" s="5"/>
      <c r="M7" s="5"/>
    </row>
    <row r="8" s="1" customFormat="1" ht="16.35" customHeight="1" spans="1:13">
      <c r="A8" s="5"/>
      <c r="B8" s="5" t="s">
        <v>537</v>
      </c>
      <c r="C8" s="5"/>
      <c r="D8" s="5"/>
      <c r="E8" s="5"/>
      <c r="F8" s="5"/>
      <c r="G8" s="5"/>
      <c r="H8" s="5"/>
      <c r="I8" s="5"/>
      <c r="J8" s="5"/>
      <c r="K8" s="5"/>
      <c r="L8" s="5"/>
      <c r="M8" s="5"/>
    </row>
    <row r="9" s="1" customFormat="1" ht="27.6" customHeight="1" spans="1:13">
      <c r="A9" s="5"/>
      <c r="B9" s="5" t="s">
        <v>538</v>
      </c>
      <c r="C9" s="5" t="s">
        <v>539</v>
      </c>
      <c r="D9" s="5" t="s">
        <v>540</v>
      </c>
      <c r="E9" s="5"/>
      <c r="F9" s="5"/>
      <c r="G9" s="5"/>
      <c r="H9" s="5" t="s">
        <v>541</v>
      </c>
      <c r="I9" s="5"/>
      <c r="J9" s="5" t="s">
        <v>542</v>
      </c>
      <c r="K9" s="5" t="s">
        <v>543</v>
      </c>
      <c r="L9" s="5" t="s">
        <v>544</v>
      </c>
      <c r="M9" s="5"/>
    </row>
    <row r="10" s="1" customFormat="1" ht="16.35" customHeight="1" spans="1:13">
      <c r="A10" s="5"/>
      <c r="B10" s="7" t="s">
        <v>545</v>
      </c>
      <c r="C10" s="7" t="s">
        <v>546</v>
      </c>
      <c r="D10" s="8" t="s">
        <v>604</v>
      </c>
      <c r="E10" s="8"/>
      <c r="F10" s="8"/>
      <c r="G10" s="8"/>
      <c r="H10" s="8" t="s">
        <v>548</v>
      </c>
      <c r="I10" s="8"/>
      <c r="J10" s="8" t="s">
        <v>605</v>
      </c>
      <c r="K10" s="8" t="s">
        <v>606</v>
      </c>
      <c r="L10" s="8" t="s">
        <v>607</v>
      </c>
      <c r="M10" s="8"/>
    </row>
    <row r="11" s="1" customFormat="1" ht="16.35" customHeight="1" spans="1:13">
      <c r="A11" s="5"/>
      <c r="B11" s="7" t="s">
        <v>545</v>
      </c>
      <c r="C11" s="7" t="s">
        <v>546</v>
      </c>
      <c r="D11" s="8" t="s">
        <v>608</v>
      </c>
      <c r="E11" s="8"/>
      <c r="F11" s="8"/>
      <c r="G11" s="8"/>
      <c r="H11" s="8" t="s">
        <v>548</v>
      </c>
      <c r="I11" s="8"/>
      <c r="J11" s="8" t="s">
        <v>607</v>
      </c>
      <c r="K11" s="8" t="s">
        <v>606</v>
      </c>
      <c r="L11" s="8" t="s">
        <v>607</v>
      </c>
      <c r="M11" s="8"/>
    </row>
    <row r="12" s="1" customFormat="1" ht="16.35" customHeight="1" spans="1:13">
      <c r="A12" s="5"/>
      <c r="B12" s="7" t="s">
        <v>545</v>
      </c>
      <c r="C12" s="7" t="s">
        <v>546</v>
      </c>
      <c r="D12" s="8" t="s">
        <v>609</v>
      </c>
      <c r="E12" s="8"/>
      <c r="F12" s="8"/>
      <c r="G12" s="8"/>
      <c r="H12" s="8" t="s">
        <v>548</v>
      </c>
      <c r="I12" s="8"/>
      <c r="J12" s="8" t="s">
        <v>610</v>
      </c>
      <c r="K12" s="8" t="s">
        <v>606</v>
      </c>
      <c r="L12" s="8" t="s">
        <v>607</v>
      </c>
      <c r="M12" s="8"/>
    </row>
    <row r="13" s="1" customFormat="1" ht="16.35" customHeight="1" spans="1:13">
      <c r="A13" s="5"/>
      <c r="B13" s="7" t="s">
        <v>545</v>
      </c>
      <c r="C13" s="7" t="s">
        <v>556</v>
      </c>
      <c r="D13" s="8" t="s">
        <v>611</v>
      </c>
      <c r="E13" s="8"/>
      <c r="F13" s="8"/>
      <c r="G13" s="8"/>
      <c r="H13" s="8" t="s">
        <v>553</v>
      </c>
      <c r="I13" s="8"/>
      <c r="J13" s="8" t="s">
        <v>570</v>
      </c>
      <c r="K13" s="8" t="s">
        <v>559</v>
      </c>
      <c r="L13" s="8" t="s">
        <v>607</v>
      </c>
      <c r="M13" s="8"/>
    </row>
    <row r="14" s="1" customFormat="1" ht="16.35" customHeight="1" spans="1:13">
      <c r="A14" s="5"/>
      <c r="B14" s="7" t="s">
        <v>545</v>
      </c>
      <c r="C14" s="7" t="s">
        <v>573</v>
      </c>
      <c r="D14" s="8" t="s">
        <v>612</v>
      </c>
      <c r="E14" s="8"/>
      <c r="F14" s="8"/>
      <c r="G14" s="8"/>
      <c r="H14" s="8" t="s">
        <v>553</v>
      </c>
      <c r="I14" s="8"/>
      <c r="J14" s="8" t="s">
        <v>567</v>
      </c>
      <c r="K14" s="8" t="s">
        <v>559</v>
      </c>
      <c r="L14" s="8" t="s">
        <v>607</v>
      </c>
      <c r="M14" s="8"/>
    </row>
    <row r="15" s="1" customFormat="1" ht="16.35" customHeight="1" spans="1:13">
      <c r="A15" s="5"/>
      <c r="B15" s="7" t="s">
        <v>545</v>
      </c>
      <c r="C15" s="7" t="s">
        <v>578</v>
      </c>
      <c r="D15" s="8" t="s">
        <v>613</v>
      </c>
      <c r="E15" s="8"/>
      <c r="F15" s="8"/>
      <c r="G15" s="8"/>
      <c r="H15" s="8" t="s">
        <v>548</v>
      </c>
      <c r="I15" s="8"/>
      <c r="J15" s="8" t="s">
        <v>554</v>
      </c>
      <c r="K15" s="8" t="s">
        <v>555</v>
      </c>
      <c r="L15" s="8" t="s">
        <v>607</v>
      </c>
      <c r="M15" s="8"/>
    </row>
    <row r="16" s="1" customFormat="1" ht="16.35" customHeight="1" spans="1:13">
      <c r="A16" s="5"/>
      <c r="B16" s="7" t="s">
        <v>587</v>
      </c>
      <c r="C16" s="7" t="s">
        <v>614</v>
      </c>
      <c r="D16" s="8" t="s">
        <v>615</v>
      </c>
      <c r="E16" s="8"/>
      <c r="F16" s="8"/>
      <c r="G16" s="8"/>
      <c r="H16" s="8" t="s">
        <v>553</v>
      </c>
      <c r="I16" s="8"/>
      <c r="J16" s="8" t="s">
        <v>616</v>
      </c>
      <c r="K16" s="8" t="s">
        <v>559</v>
      </c>
      <c r="L16" s="8" t="s">
        <v>607</v>
      </c>
      <c r="M16" s="8"/>
    </row>
    <row r="17" s="1" customFormat="1" ht="16.35" customHeight="1" spans="1:13">
      <c r="A17" s="5"/>
      <c r="B17" s="7" t="s">
        <v>587</v>
      </c>
      <c r="C17" s="7" t="s">
        <v>617</v>
      </c>
      <c r="D17" s="8" t="s">
        <v>618</v>
      </c>
      <c r="E17" s="8"/>
      <c r="F17" s="8"/>
      <c r="G17" s="8"/>
      <c r="H17" s="8" t="s">
        <v>548</v>
      </c>
      <c r="I17" s="8"/>
      <c r="J17" s="8" t="s">
        <v>619</v>
      </c>
      <c r="K17" s="8" t="s">
        <v>555</v>
      </c>
      <c r="L17" s="8" t="s">
        <v>607</v>
      </c>
      <c r="M17" s="8"/>
    </row>
    <row r="18" s="1" customFormat="1" ht="16.35" customHeight="1" spans="1:13">
      <c r="A18" s="5"/>
      <c r="B18" s="7" t="s">
        <v>587</v>
      </c>
      <c r="C18" s="7" t="s">
        <v>617</v>
      </c>
      <c r="D18" s="8" t="s">
        <v>620</v>
      </c>
      <c r="E18" s="8"/>
      <c r="F18" s="8"/>
      <c r="G18" s="8"/>
      <c r="H18" s="8" t="s">
        <v>548</v>
      </c>
      <c r="I18" s="8"/>
      <c r="J18" s="8" t="s">
        <v>621</v>
      </c>
      <c r="K18" s="8" t="s">
        <v>555</v>
      </c>
      <c r="L18" s="8" t="s">
        <v>568</v>
      </c>
      <c r="M18" s="8"/>
    </row>
    <row r="19" s="1" customFormat="1" ht="16.35" customHeight="1" spans="1:13">
      <c r="A19" s="5"/>
      <c r="B19" s="7" t="s">
        <v>587</v>
      </c>
      <c r="C19" s="7" t="s">
        <v>617</v>
      </c>
      <c r="D19" s="8" t="s">
        <v>622</v>
      </c>
      <c r="E19" s="8"/>
      <c r="F19" s="8"/>
      <c r="G19" s="8"/>
      <c r="H19" s="8" t="s">
        <v>548</v>
      </c>
      <c r="I19" s="8"/>
      <c r="J19" s="8" t="s">
        <v>623</v>
      </c>
      <c r="K19" s="8" t="s">
        <v>555</v>
      </c>
      <c r="L19" s="8" t="s">
        <v>624</v>
      </c>
      <c r="M19" s="8"/>
    </row>
    <row r="20" s="1" customFormat="1" ht="16.35" customHeight="1" spans="1:13">
      <c r="A20" s="5"/>
      <c r="B20" s="7" t="s">
        <v>587</v>
      </c>
      <c r="C20" s="7" t="s">
        <v>617</v>
      </c>
      <c r="D20" s="8" t="s">
        <v>625</v>
      </c>
      <c r="E20" s="8"/>
      <c r="F20" s="8"/>
      <c r="G20" s="8"/>
      <c r="H20" s="8" t="s">
        <v>548</v>
      </c>
      <c r="I20" s="8"/>
      <c r="J20" s="8" t="s">
        <v>626</v>
      </c>
      <c r="K20" s="8" t="s">
        <v>555</v>
      </c>
      <c r="L20" s="8" t="s">
        <v>568</v>
      </c>
      <c r="M20" s="8"/>
    </row>
    <row r="21" s="1" customFormat="1" ht="29.3" customHeight="1" spans="1:13">
      <c r="A21" s="5"/>
      <c r="B21" s="7" t="s">
        <v>587</v>
      </c>
      <c r="C21" s="7" t="s">
        <v>627</v>
      </c>
      <c r="D21" s="8" t="s">
        <v>628</v>
      </c>
      <c r="E21" s="8"/>
      <c r="F21" s="8"/>
      <c r="G21" s="8"/>
      <c r="H21" s="8" t="s">
        <v>553</v>
      </c>
      <c r="I21" s="8"/>
      <c r="J21" s="8" t="s">
        <v>607</v>
      </c>
      <c r="K21" s="8" t="s">
        <v>629</v>
      </c>
      <c r="L21" s="8" t="s">
        <v>551</v>
      </c>
      <c r="M21" s="8"/>
    </row>
    <row r="22" s="1" customFormat="1" ht="29.3" customHeight="1" spans="1:13">
      <c r="A22" s="5"/>
      <c r="B22" s="7" t="s">
        <v>591</v>
      </c>
      <c r="C22" s="7" t="s">
        <v>592</v>
      </c>
      <c r="D22" s="8" t="s">
        <v>595</v>
      </c>
      <c r="E22" s="8"/>
      <c r="F22" s="8"/>
      <c r="G22" s="8"/>
      <c r="H22" s="8" t="s">
        <v>553</v>
      </c>
      <c r="I22" s="8"/>
      <c r="J22" s="8" t="s">
        <v>567</v>
      </c>
      <c r="K22" s="8" t="s">
        <v>559</v>
      </c>
      <c r="L22" s="8" t="s">
        <v>551</v>
      </c>
      <c r="M22" s="8"/>
    </row>
    <row r="23" s="1" customFormat="1" ht="35.45" customHeight="1" spans="1:13">
      <c r="A23" s="7" t="s">
        <v>596</v>
      </c>
      <c r="B23" s="7" t="s">
        <v>630</v>
      </c>
      <c r="C23" s="7"/>
      <c r="D23" s="7"/>
      <c r="E23" s="7"/>
      <c r="F23" s="7"/>
      <c r="G23" s="7"/>
      <c r="H23" s="7"/>
      <c r="I23" s="7"/>
      <c r="J23" s="7"/>
      <c r="K23" s="7"/>
      <c r="L23" s="7"/>
      <c r="M23" s="7"/>
    </row>
    <row r="24" s="1" customFormat="1" ht="11.25" customHeight="1"/>
    <row r="25" s="1" customFormat="1" ht="16.35" customHeight="1" spans="1:1">
      <c r="A25" s="4"/>
    </row>
    <row r="26" s="1" customFormat="1" ht="43.1" customHeight="1" spans="1:13">
      <c r="A26" s="3" t="s">
        <v>598</v>
      </c>
      <c r="B26" s="3"/>
      <c r="C26" s="3"/>
      <c r="D26" s="3"/>
      <c r="E26" s="3"/>
      <c r="F26" s="3"/>
      <c r="G26" s="3"/>
      <c r="H26" s="3"/>
      <c r="I26" s="3"/>
      <c r="J26" s="3"/>
      <c r="K26" s="3"/>
      <c r="L26" s="3"/>
      <c r="M26" s="3"/>
    </row>
    <row r="27" s="1" customFormat="1" ht="16.35" customHeight="1" spans="1:13">
      <c r="A27" s="4" t="s">
        <v>599</v>
      </c>
      <c r="B27" s="4"/>
      <c r="C27" s="4" t="s">
        <v>631</v>
      </c>
      <c r="D27" s="4"/>
      <c r="E27" s="4"/>
      <c r="F27" s="4"/>
      <c r="G27" s="4"/>
      <c r="H27" s="4"/>
      <c r="I27" s="4"/>
      <c r="M27" s="9" t="s">
        <v>313</v>
      </c>
    </row>
    <row r="28" s="1" customFormat="1" ht="16.35" customHeight="1" spans="1:13">
      <c r="A28" s="5" t="s">
        <v>601</v>
      </c>
      <c r="B28" s="5"/>
      <c r="C28" s="5"/>
      <c r="D28" s="5"/>
      <c r="E28" s="5" t="s">
        <v>529</v>
      </c>
      <c r="F28" s="5" t="s">
        <v>344</v>
      </c>
      <c r="G28" s="5"/>
      <c r="H28" s="5"/>
      <c r="I28" s="5"/>
      <c r="J28" s="5" t="s">
        <v>345</v>
      </c>
      <c r="K28" s="5"/>
      <c r="L28" s="5"/>
      <c r="M28" s="5"/>
    </row>
    <row r="29" s="1" customFormat="1" ht="16.35" customHeight="1" spans="1:13">
      <c r="A29" s="5"/>
      <c r="B29" s="5"/>
      <c r="C29" s="5"/>
      <c r="D29" s="5"/>
      <c r="E29" s="5"/>
      <c r="F29" s="5" t="s">
        <v>318</v>
      </c>
      <c r="G29" s="5" t="s">
        <v>530</v>
      </c>
      <c r="H29" s="5" t="s">
        <v>531</v>
      </c>
      <c r="I29" s="5" t="s">
        <v>532</v>
      </c>
      <c r="J29" s="5" t="s">
        <v>318</v>
      </c>
      <c r="K29" s="5" t="s">
        <v>530</v>
      </c>
      <c r="L29" s="5" t="s">
        <v>531</v>
      </c>
      <c r="M29" s="5" t="s">
        <v>532</v>
      </c>
    </row>
    <row r="30" s="1" customFormat="1" ht="23.25" customHeight="1" spans="1:13">
      <c r="A30" s="5"/>
      <c r="B30" s="5"/>
      <c r="C30" s="5"/>
      <c r="D30" s="5"/>
      <c r="E30" s="6">
        <v>10.66</v>
      </c>
      <c r="F30" s="6"/>
      <c r="G30" s="6"/>
      <c r="H30" s="6"/>
      <c r="I30" s="6"/>
      <c r="J30" s="6">
        <v>10.66</v>
      </c>
      <c r="K30" s="6">
        <v>10.66</v>
      </c>
      <c r="L30" s="6"/>
      <c r="M30" s="6"/>
    </row>
    <row r="31" s="1" customFormat="1" ht="80.2" customHeight="1" spans="1:13">
      <c r="A31" s="5" t="s">
        <v>602</v>
      </c>
      <c r="B31" s="5" t="s">
        <v>535</v>
      </c>
      <c r="C31" s="5" t="s">
        <v>632</v>
      </c>
      <c r="D31" s="5"/>
      <c r="E31" s="5"/>
      <c r="F31" s="5"/>
      <c r="G31" s="5"/>
      <c r="H31" s="5"/>
      <c r="I31" s="5"/>
      <c r="J31" s="5"/>
      <c r="K31" s="5"/>
      <c r="L31" s="5"/>
      <c r="M31" s="5"/>
    </row>
    <row r="32" s="1" customFormat="1" ht="16.35" customHeight="1" spans="1:13">
      <c r="A32" s="5"/>
      <c r="B32" s="5" t="s">
        <v>537</v>
      </c>
      <c r="C32" s="5"/>
      <c r="D32" s="5"/>
      <c r="E32" s="5"/>
      <c r="F32" s="5"/>
      <c r="G32" s="5"/>
      <c r="H32" s="5"/>
      <c r="I32" s="5"/>
      <c r="J32" s="5"/>
      <c r="K32" s="5"/>
      <c r="L32" s="5"/>
      <c r="M32" s="5"/>
    </row>
    <row r="33" s="1" customFormat="1" ht="27.6" customHeight="1" spans="1:13">
      <c r="A33" s="5"/>
      <c r="B33" s="5" t="s">
        <v>538</v>
      </c>
      <c r="C33" s="5" t="s">
        <v>539</v>
      </c>
      <c r="D33" s="5" t="s">
        <v>540</v>
      </c>
      <c r="E33" s="5"/>
      <c r="F33" s="5"/>
      <c r="G33" s="5"/>
      <c r="H33" s="5" t="s">
        <v>541</v>
      </c>
      <c r="I33" s="5"/>
      <c r="J33" s="5" t="s">
        <v>542</v>
      </c>
      <c r="K33" s="5" t="s">
        <v>543</v>
      </c>
      <c r="L33" s="5" t="s">
        <v>544</v>
      </c>
      <c r="M33" s="5"/>
    </row>
    <row r="34" s="1" customFormat="1" ht="16.35" customHeight="1" spans="1:13">
      <c r="A34" s="5"/>
      <c r="B34" s="7" t="s">
        <v>545</v>
      </c>
      <c r="C34" s="7" t="s">
        <v>546</v>
      </c>
      <c r="D34" s="8" t="s">
        <v>633</v>
      </c>
      <c r="E34" s="8"/>
      <c r="F34" s="8"/>
      <c r="G34" s="8"/>
      <c r="H34" s="8" t="s">
        <v>548</v>
      </c>
      <c r="I34" s="8"/>
      <c r="J34" s="8" t="s">
        <v>634</v>
      </c>
      <c r="K34" s="8" t="s">
        <v>565</v>
      </c>
      <c r="L34" s="8" t="s">
        <v>564</v>
      </c>
      <c r="M34" s="8"/>
    </row>
    <row r="35" s="1" customFormat="1" ht="16.35" customHeight="1" spans="1:13">
      <c r="A35" s="5"/>
      <c r="B35" s="7" t="s">
        <v>545</v>
      </c>
      <c r="C35" s="7" t="s">
        <v>556</v>
      </c>
      <c r="D35" s="8" t="s">
        <v>635</v>
      </c>
      <c r="E35" s="8"/>
      <c r="F35" s="8"/>
      <c r="G35" s="8"/>
      <c r="H35" s="8" t="s">
        <v>553</v>
      </c>
      <c r="I35" s="8"/>
      <c r="J35" s="8" t="s">
        <v>572</v>
      </c>
      <c r="K35" s="8" t="s">
        <v>559</v>
      </c>
      <c r="L35" s="8" t="s">
        <v>564</v>
      </c>
      <c r="M35" s="8"/>
    </row>
    <row r="36" s="1" customFormat="1" ht="16.35" customHeight="1" spans="1:13">
      <c r="A36" s="5"/>
      <c r="B36" s="7" t="s">
        <v>545</v>
      </c>
      <c r="C36" s="7" t="s">
        <v>556</v>
      </c>
      <c r="D36" s="8" t="s">
        <v>636</v>
      </c>
      <c r="E36" s="8"/>
      <c r="F36" s="8"/>
      <c r="G36" s="8"/>
      <c r="H36" s="8" t="s">
        <v>553</v>
      </c>
      <c r="I36" s="8"/>
      <c r="J36" s="8" t="s">
        <v>572</v>
      </c>
      <c r="K36" s="8" t="s">
        <v>559</v>
      </c>
      <c r="L36" s="8" t="s">
        <v>564</v>
      </c>
      <c r="M36" s="8"/>
    </row>
    <row r="37" s="1" customFormat="1" ht="16.35" customHeight="1" spans="1:13">
      <c r="A37" s="5"/>
      <c r="B37" s="7" t="s">
        <v>545</v>
      </c>
      <c r="C37" s="7" t="s">
        <v>556</v>
      </c>
      <c r="D37" s="8" t="s">
        <v>637</v>
      </c>
      <c r="E37" s="8"/>
      <c r="F37" s="8"/>
      <c r="G37" s="8"/>
      <c r="H37" s="8" t="s">
        <v>553</v>
      </c>
      <c r="I37" s="8"/>
      <c r="J37" s="8" t="s">
        <v>572</v>
      </c>
      <c r="K37" s="8" t="s">
        <v>559</v>
      </c>
      <c r="L37" s="8" t="s">
        <v>564</v>
      </c>
      <c r="M37" s="8"/>
    </row>
    <row r="38" s="1" customFormat="1" ht="16.35" customHeight="1" spans="1:13">
      <c r="A38" s="5"/>
      <c r="B38" s="7" t="s">
        <v>545</v>
      </c>
      <c r="C38" s="7" t="s">
        <v>573</v>
      </c>
      <c r="D38" s="8" t="s">
        <v>638</v>
      </c>
      <c r="E38" s="8"/>
      <c r="F38" s="8"/>
      <c r="G38" s="8"/>
      <c r="H38" s="8" t="s">
        <v>548</v>
      </c>
      <c r="I38" s="8"/>
      <c r="J38" s="8" t="s">
        <v>572</v>
      </c>
      <c r="K38" s="8" t="s">
        <v>559</v>
      </c>
      <c r="L38" s="8" t="s">
        <v>564</v>
      </c>
      <c r="M38" s="8"/>
    </row>
    <row r="39" s="1" customFormat="1" ht="25" customHeight="1" spans="1:13">
      <c r="A39" s="5"/>
      <c r="B39" s="7" t="s">
        <v>545</v>
      </c>
      <c r="C39" s="7" t="s">
        <v>578</v>
      </c>
      <c r="D39" s="8" t="s">
        <v>639</v>
      </c>
      <c r="E39" s="8"/>
      <c r="F39" s="8"/>
      <c r="G39" s="8"/>
      <c r="H39" s="8" t="s">
        <v>548</v>
      </c>
      <c r="I39" s="8"/>
      <c r="J39" s="8" t="s">
        <v>640</v>
      </c>
      <c r="K39" s="8" t="s">
        <v>641</v>
      </c>
      <c r="L39" s="8" t="s">
        <v>564</v>
      </c>
      <c r="M39" s="8"/>
    </row>
    <row r="40" s="1" customFormat="1" ht="16.35" customHeight="1" spans="1:13">
      <c r="A40" s="5"/>
      <c r="B40" s="7" t="s">
        <v>587</v>
      </c>
      <c r="C40" s="7" t="s">
        <v>614</v>
      </c>
      <c r="D40" s="8" t="s">
        <v>642</v>
      </c>
      <c r="E40" s="8"/>
      <c r="F40" s="8"/>
      <c r="G40" s="8"/>
      <c r="H40" s="8" t="s">
        <v>553</v>
      </c>
      <c r="I40" s="8"/>
      <c r="J40" s="8" t="s">
        <v>572</v>
      </c>
      <c r="K40" s="8" t="s">
        <v>559</v>
      </c>
      <c r="L40" s="8" t="s">
        <v>564</v>
      </c>
      <c r="M40" s="8"/>
    </row>
    <row r="41" s="1" customFormat="1" ht="25" customHeight="1" spans="1:13">
      <c r="A41" s="5"/>
      <c r="B41" s="7" t="s">
        <v>587</v>
      </c>
      <c r="C41" s="7" t="s">
        <v>617</v>
      </c>
      <c r="D41" s="8" t="s">
        <v>643</v>
      </c>
      <c r="E41" s="8"/>
      <c r="F41" s="8"/>
      <c r="G41" s="8"/>
      <c r="H41" s="8" t="s">
        <v>553</v>
      </c>
      <c r="I41" s="8"/>
      <c r="J41" s="8" t="s">
        <v>572</v>
      </c>
      <c r="K41" s="8" t="s">
        <v>559</v>
      </c>
      <c r="L41" s="8" t="s">
        <v>564</v>
      </c>
      <c r="M41" s="8"/>
    </row>
    <row r="42" s="1" customFormat="1" ht="29.3" customHeight="1" spans="1:13">
      <c r="A42" s="5"/>
      <c r="B42" s="7" t="s">
        <v>591</v>
      </c>
      <c r="C42" s="7" t="s">
        <v>592</v>
      </c>
      <c r="D42" s="8" t="s">
        <v>644</v>
      </c>
      <c r="E42" s="8"/>
      <c r="F42" s="8"/>
      <c r="G42" s="8"/>
      <c r="H42" s="8" t="s">
        <v>553</v>
      </c>
      <c r="I42" s="8"/>
      <c r="J42" s="8" t="s">
        <v>572</v>
      </c>
      <c r="K42" s="8" t="s">
        <v>559</v>
      </c>
      <c r="L42" s="8" t="s">
        <v>564</v>
      </c>
      <c r="M42" s="8"/>
    </row>
    <row r="43" s="1" customFormat="1" ht="35.45" customHeight="1" spans="1:13">
      <c r="A43" s="7" t="s">
        <v>596</v>
      </c>
      <c r="B43" s="7" t="s">
        <v>630</v>
      </c>
      <c r="C43" s="7"/>
      <c r="D43" s="7"/>
      <c r="E43" s="7"/>
      <c r="F43" s="7"/>
      <c r="G43" s="7"/>
      <c r="H43" s="7"/>
      <c r="I43" s="7"/>
      <c r="J43" s="7"/>
      <c r="K43" s="7"/>
      <c r="L43" s="7"/>
      <c r="M43" s="7"/>
    </row>
    <row r="44" s="1" customFormat="1" ht="11.25" customHeight="1"/>
    <row r="45" s="1" customFormat="1" ht="16.35" customHeight="1" spans="1:1">
      <c r="A45" s="4"/>
    </row>
    <row r="46" s="1" customFormat="1" ht="43.1" customHeight="1" spans="1:13">
      <c r="A46" s="3" t="s">
        <v>598</v>
      </c>
      <c r="B46" s="3"/>
      <c r="C46" s="3"/>
      <c r="D46" s="3"/>
      <c r="E46" s="3"/>
      <c r="F46" s="3"/>
      <c r="G46" s="3"/>
      <c r="H46" s="3"/>
      <c r="I46" s="3"/>
      <c r="J46" s="3"/>
      <c r="K46" s="3"/>
      <c r="L46" s="3"/>
      <c r="M46" s="3"/>
    </row>
    <row r="47" s="1" customFormat="1" ht="16.35" customHeight="1" spans="1:13">
      <c r="A47" s="4" t="s">
        <v>599</v>
      </c>
      <c r="B47" s="4"/>
      <c r="C47" s="4" t="s">
        <v>645</v>
      </c>
      <c r="D47" s="4"/>
      <c r="E47" s="4"/>
      <c r="F47" s="4"/>
      <c r="G47" s="4"/>
      <c r="H47" s="4"/>
      <c r="I47" s="4"/>
      <c r="M47" s="9" t="s">
        <v>313</v>
      </c>
    </row>
    <row r="48" s="1" customFormat="1" ht="16.35" customHeight="1" spans="1:13">
      <c r="A48" s="5" t="s">
        <v>601</v>
      </c>
      <c r="B48" s="5"/>
      <c r="C48" s="5"/>
      <c r="D48" s="5"/>
      <c r="E48" s="5" t="s">
        <v>529</v>
      </c>
      <c r="F48" s="5" t="s">
        <v>344</v>
      </c>
      <c r="G48" s="5"/>
      <c r="H48" s="5"/>
      <c r="I48" s="5"/>
      <c r="J48" s="5" t="s">
        <v>345</v>
      </c>
      <c r="K48" s="5"/>
      <c r="L48" s="5"/>
      <c r="M48" s="5"/>
    </row>
    <row r="49" s="1" customFormat="1" ht="16.35" customHeight="1" spans="1:13">
      <c r="A49" s="5"/>
      <c r="B49" s="5"/>
      <c r="C49" s="5"/>
      <c r="D49" s="5"/>
      <c r="E49" s="5"/>
      <c r="F49" s="5" t="s">
        <v>318</v>
      </c>
      <c r="G49" s="5" t="s">
        <v>530</v>
      </c>
      <c r="H49" s="5" t="s">
        <v>531</v>
      </c>
      <c r="I49" s="5" t="s">
        <v>532</v>
      </c>
      <c r="J49" s="5" t="s">
        <v>318</v>
      </c>
      <c r="K49" s="5" t="s">
        <v>530</v>
      </c>
      <c r="L49" s="5" t="s">
        <v>531</v>
      </c>
      <c r="M49" s="5" t="s">
        <v>532</v>
      </c>
    </row>
    <row r="50" s="1" customFormat="1" ht="23.25" customHeight="1" spans="1:13">
      <c r="A50" s="5"/>
      <c r="B50" s="5"/>
      <c r="C50" s="5"/>
      <c r="D50" s="5"/>
      <c r="E50" s="6">
        <v>1</v>
      </c>
      <c r="F50" s="6"/>
      <c r="G50" s="6"/>
      <c r="H50" s="6"/>
      <c r="I50" s="6"/>
      <c r="J50" s="6">
        <v>1</v>
      </c>
      <c r="K50" s="6">
        <v>1</v>
      </c>
      <c r="L50" s="6"/>
      <c r="M50" s="6"/>
    </row>
    <row r="51" s="1" customFormat="1" ht="80.2" customHeight="1" spans="1:13">
      <c r="A51" s="5" t="s">
        <v>602</v>
      </c>
      <c r="B51" s="5" t="s">
        <v>535</v>
      </c>
      <c r="C51" s="5" t="s">
        <v>646</v>
      </c>
      <c r="D51" s="5"/>
      <c r="E51" s="5"/>
      <c r="F51" s="5"/>
      <c r="G51" s="5"/>
      <c r="H51" s="5"/>
      <c r="I51" s="5"/>
      <c r="J51" s="5"/>
      <c r="K51" s="5"/>
      <c r="L51" s="5"/>
      <c r="M51" s="5"/>
    </row>
    <row r="52" s="1" customFormat="1" ht="16.35" customHeight="1" spans="1:13">
      <c r="A52" s="5"/>
      <c r="B52" s="5" t="s">
        <v>537</v>
      </c>
      <c r="C52" s="5"/>
      <c r="D52" s="5"/>
      <c r="E52" s="5"/>
      <c r="F52" s="5"/>
      <c r="G52" s="5"/>
      <c r="H52" s="5"/>
      <c r="I52" s="5"/>
      <c r="J52" s="5"/>
      <c r="K52" s="5"/>
      <c r="L52" s="5"/>
      <c r="M52" s="5"/>
    </row>
    <row r="53" s="1" customFormat="1" ht="27.6" customHeight="1" spans="1:13">
      <c r="A53" s="5"/>
      <c r="B53" s="5" t="s">
        <v>538</v>
      </c>
      <c r="C53" s="5" t="s">
        <v>539</v>
      </c>
      <c r="D53" s="5" t="s">
        <v>540</v>
      </c>
      <c r="E53" s="5"/>
      <c r="F53" s="5"/>
      <c r="G53" s="5"/>
      <c r="H53" s="5" t="s">
        <v>541</v>
      </c>
      <c r="I53" s="5"/>
      <c r="J53" s="5" t="s">
        <v>542</v>
      </c>
      <c r="K53" s="5" t="s">
        <v>543</v>
      </c>
      <c r="L53" s="5" t="s">
        <v>544</v>
      </c>
      <c r="M53" s="5"/>
    </row>
    <row r="54" s="1" customFormat="1" ht="16.35" customHeight="1" spans="1:13">
      <c r="A54" s="5"/>
      <c r="B54" s="7" t="s">
        <v>545</v>
      </c>
      <c r="C54" s="7" t="s">
        <v>546</v>
      </c>
      <c r="D54" s="8" t="s">
        <v>647</v>
      </c>
      <c r="E54" s="8"/>
      <c r="F54" s="8"/>
      <c r="G54" s="8"/>
      <c r="H54" s="8" t="s">
        <v>548</v>
      </c>
      <c r="I54" s="8"/>
      <c r="J54" s="8" t="s">
        <v>568</v>
      </c>
      <c r="K54" s="8" t="s">
        <v>565</v>
      </c>
      <c r="L54" s="8" t="s">
        <v>648</v>
      </c>
      <c r="M54" s="8"/>
    </row>
    <row r="55" s="1" customFormat="1" ht="16.35" customHeight="1" spans="1:13">
      <c r="A55" s="5"/>
      <c r="B55" s="7" t="s">
        <v>545</v>
      </c>
      <c r="C55" s="7" t="s">
        <v>556</v>
      </c>
      <c r="D55" s="8" t="s">
        <v>649</v>
      </c>
      <c r="E55" s="8"/>
      <c r="F55" s="8"/>
      <c r="G55" s="8"/>
      <c r="H55" s="8" t="s">
        <v>553</v>
      </c>
      <c r="I55" s="8"/>
      <c r="J55" s="8" t="s">
        <v>572</v>
      </c>
      <c r="K55" s="8" t="s">
        <v>559</v>
      </c>
      <c r="L55" s="8" t="s">
        <v>648</v>
      </c>
      <c r="M55" s="8"/>
    </row>
    <row r="56" s="1" customFormat="1" ht="16.35" customHeight="1" spans="1:13">
      <c r="A56" s="5"/>
      <c r="B56" s="7" t="s">
        <v>545</v>
      </c>
      <c r="C56" s="7" t="s">
        <v>573</v>
      </c>
      <c r="D56" s="8" t="s">
        <v>650</v>
      </c>
      <c r="E56" s="8"/>
      <c r="F56" s="8"/>
      <c r="G56" s="8"/>
      <c r="H56" s="8" t="s">
        <v>548</v>
      </c>
      <c r="I56" s="8"/>
      <c r="J56" s="8" t="s">
        <v>651</v>
      </c>
      <c r="K56" s="8" t="s">
        <v>629</v>
      </c>
      <c r="L56" s="8" t="s">
        <v>648</v>
      </c>
      <c r="M56" s="8"/>
    </row>
    <row r="57" s="1" customFormat="1" ht="16.35" customHeight="1" spans="1:13">
      <c r="A57" s="5"/>
      <c r="B57" s="7" t="s">
        <v>545</v>
      </c>
      <c r="C57" s="7" t="s">
        <v>578</v>
      </c>
      <c r="D57" s="8" t="s">
        <v>646</v>
      </c>
      <c r="E57" s="8"/>
      <c r="F57" s="8"/>
      <c r="G57" s="8"/>
      <c r="H57" s="8" t="s">
        <v>548</v>
      </c>
      <c r="I57" s="8"/>
      <c r="J57" s="8" t="s">
        <v>652</v>
      </c>
      <c r="K57" s="8" t="s">
        <v>641</v>
      </c>
      <c r="L57" s="8" t="s">
        <v>648</v>
      </c>
      <c r="M57" s="8"/>
    </row>
    <row r="58" s="1" customFormat="1" ht="16.35" customHeight="1" spans="1:13">
      <c r="A58" s="5"/>
      <c r="B58" s="7" t="s">
        <v>587</v>
      </c>
      <c r="C58" s="7" t="s">
        <v>617</v>
      </c>
      <c r="D58" s="8" t="s">
        <v>653</v>
      </c>
      <c r="E58" s="8"/>
      <c r="F58" s="8"/>
      <c r="G58" s="8"/>
      <c r="H58" s="8" t="s">
        <v>553</v>
      </c>
      <c r="I58" s="8"/>
      <c r="J58" s="8" t="s">
        <v>654</v>
      </c>
      <c r="K58" s="8" t="s">
        <v>559</v>
      </c>
      <c r="L58" s="8" t="s">
        <v>655</v>
      </c>
      <c r="M58" s="8"/>
    </row>
    <row r="59" s="1" customFormat="1" ht="29.3" customHeight="1" spans="1:13">
      <c r="A59" s="5"/>
      <c r="B59" s="7" t="s">
        <v>591</v>
      </c>
      <c r="C59" s="7" t="s">
        <v>592</v>
      </c>
      <c r="D59" s="8" t="s">
        <v>656</v>
      </c>
      <c r="E59" s="8"/>
      <c r="F59" s="8"/>
      <c r="G59" s="8"/>
      <c r="H59" s="8" t="s">
        <v>553</v>
      </c>
      <c r="I59" s="8"/>
      <c r="J59" s="8" t="s">
        <v>561</v>
      </c>
      <c r="K59" s="8" t="s">
        <v>559</v>
      </c>
      <c r="L59" s="8" t="s">
        <v>657</v>
      </c>
      <c r="M59" s="8"/>
    </row>
    <row r="60" s="1" customFormat="1" ht="29.3" customHeight="1" spans="1:13">
      <c r="A60" s="5"/>
      <c r="B60" s="7" t="s">
        <v>591</v>
      </c>
      <c r="C60" s="7" t="s">
        <v>592</v>
      </c>
      <c r="D60" s="8" t="s">
        <v>658</v>
      </c>
      <c r="E60" s="8"/>
      <c r="F60" s="8"/>
      <c r="G60" s="8"/>
      <c r="H60" s="8" t="s">
        <v>553</v>
      </c>
      <c r="I60" s="8"/>
      <c r="J60" s="8" t="s">
        <v>561</v>
      </c>
      <c r="K60" s="8" t="s">
        <v>559</v>
      </c>
      <c r="L60" s="8" t="s">
        <v>610</v>
      </c>
      <c r="M60" s="8"/>
    </row>
    <row r="61" s="1" customFormat="1" ht="35.45" customHeight="1" spans="1:13">
      <c r="A61" s="7" t="s">
        <v>596</v>
      </c>
      <c r="B61" s="7" t="s">
        <v>630</v>
      </c>
      <c r="C61" s="7"/>
      <c r="D61" s="7"/>
      <c r="E61" s="7"/>
      <c r="F61" s="7"/>
      <c r="G61" s="7"/>
      <c r="H61" s="7"/>
      <c r="I61" s="7"/>
      <c r="J61" s="7"/>
      <c r="K61" s="7"/>
      <c r="L61" s="7"/>
      <c r="M61" s="7"/>
    </row>
    <row r="62" s="1" customFormat="1" ht="11.25" customHeight="1"/>
    <row r="63" s="1" customFormat="1" ht="16.35" customHeight="1" spans="1:1">
      <c r="A63" s="4"/>
    </row>
    <row r="64" s="1" customFormat="1" ht="43.1" customHeight="1" spans="1:13">
      <c r="A64" s="3" t="s">
        <v>598</v>
      </c>
      <c r="B64" s="3"/>
      <c r="C64" s="3"/>
      <c r="D64" s="3"/>
      <c r="E64" s="3"/>
      <c r="F64" s="3"/>
      <c r="G64" s="3"/>
      <c r="H64" s="3"/>
      <c r="I64" s="3"/>
      <c r="J64" s="3"/>
      <c r="K64" s="3"/>
      <c r="L64" s="3"/>
      <c r="M64" s="3"/>
    </row>
    <row r="65" s="1" customFormat="1" ht="16.35" customHeight="1" spans="1:13">
      <c r="A65" s="4" t="s">
        <v>599</v>
      </c>
      <c r="B65" s="4"/>
      <c r="C65" s="4" t="s">
        <v>659</v>
      </c>
      <c r="D65" s="4"/>
      <c r="E65" s="4"/>
      <c r="F65" s="4"/>
      <c r="G65" s="4"/>
      <c r="H65" s="4"/>
      <c r="I65" s="4"/>
      <c r="M65" s="9" t="s">
        <v>313</v>
      </c>
    </row>
    <row r="66" s="1" customFormat="1" ht="16.35" customHeight="1" spans="1:13">
      <c r="A66" s="5" t="s">
        <v>601</v>
      </c>
      <c r="B66" s="5"/>
      <c r="C66" s="5"/>
      <c r="D66" s="5"/>
      <c r="E66" s="5" t="s">
        <v>529</v>
      </c>
      <c r="F66" s="5" t="s">
        <v>344</v>
      </c>
      <c r="G66" s="5"/>
      <c r="H66" s="5"/>
      <c r="I66" s="5"/>
      <c r="J66" s="5" t="s">
        <v>345</v>
      </c>
      <c r="K66" s="5"/>
      <c r="L66" s="5"/>
      <c r="M66" s="5"/>
    </row>
    <row r="67" s="1" customFormat="1" ht="16.35" customHeight="1" spans="1:13">
      <c r="A67" s="5"/>
      <c r="B67" s="5"/>
      <c r="C67" s="5"/>
      <c r="D67" s="5"/>
      <c r="E67" s="5"/>
      <c r="F67" s="5" t="s">
        <v>318</v>
      </c>
      <c r="G67" s="5" t="s">
        <v>530</v>
      </c>
      <c r="H67" s="5" t="s">
        <v>531</v>
      </c>
      <c r="I67" s="5" t="s">
        <v>532</v>
      </c>
      <c r="J67" s="5" t="s">
        <v>318</v>
      </c>
      <c r="K67" s="5" t="s">
        <v>530</v>
      </c>
      <c r="L67" s="5" t="s">
        <v>531</v>
      </c>
      <c r="M67" s="5" t="s">
        <v>532</v>
      </c>
    </row>
    <row r="68" s="1" customFormat="1" ht="23.25" customHeight="1" spans="1:13">
      <c r="A68" s="5"/>
      <c r="B68" s="5"/>
      <c r="C68" s="5"/>
      <c r="D68" s="5"/>
      <c r="E68" s="6">
        <v>6</v>
      </c>
      <c r="F68" s="6"/>
      <c r="G68" s="6"/>
      <c r="H68" s="6"/>
      <c r="I68" s="6"/>
      <c r="J68" s="6">
        <v>6</v>
      </c>
      <c r="K68" s="6">
        <v>6</v>
      </c>
      <c r="L68" s="6"/>
      <c r="M68" s="6"/>
    </row>
    <row r="69" s="1" customFormat="1" ht="80.2" customHeight="1" spans="1:13">
      <c r="A69" s="5" t="s">
        <v>602</v>
      </c>
      <c r="B69" s="5" t="s">
        <v>535</v>
      </c>
      <c r="C69" s="5" t="s">
        <v>660</v>
      </c>
      <c r="D69" s="5"/>
      <c r="E69" s="5"/>
      <c r="F69" s="5"/>
      <c r="G69" s="5"/>
      <c r="H69" s="5"/>
      <c r="I69" s="5"/>
      <c r="J69" s="5"/>
      <c r="K69" s="5"/>
      <c r="L69" s="5"/>
      <c r="M69" s="5"/>
    </row>
    <row r="70" s="1" customFormat="1" ht="16.35" customHeight="1" spans="1:13">
      <c r="A70" s="5"/>
      <c r="B70" s="5" t="s">
        <v>537</v>
      </c>
      <c r="C70" s="5"/>
      <c r="D70" s="5"/>
      <c r="E70" s="5"/>
      <c r="F70" s="5"/>
      <c r="G70" s="5"/>
      <c r="H70" s="5"/>
      <c r="I70" s="5"/>
      <c r="J70" s="5"/>
      <c r="K70" s="5"/>
      <c r="L70" s="5"/>
      <c r="M70" s="5"/>
    </row>
    <row r="71" s="1" customFormat="1" ht="27.6" customHeight="1" spans="1:13">
      <c r="A71" s="5"/>
      <c r="B71" s="5" t="s">
        <v>538</v>
      </c>
      <c r="C71" s="5" t="s">
        <v>539</v>
      </c>
      <c r="D71" s="5" t="s">
        <v>540</v>
      </c>
      <c r="E71" s="5"/>
      <c r="F71" s="5"/>
      <c r="G71" s="5"/>
      <c r="H71" s="5" t="s">
        <v>541</v>
      </c>
      <c r="I71" s="5"/>
      <c r="J71" s="5" t="s">
        <v>542</v>
      </c>
      <c r="K71" s="5" t="s">
        <v>543</v>
      </c>
      <c r="L71" s="5" t="s">
        <v>544</v>
      </c>
      <c r="M71" s="5"/>
    </row>
    <row r="72" s="1" customFormat="1" ht="16.35" customHeight="1" spans="1:13">
      <c r="A72" s="5"/>
      <c r="B72" s="7" t="s">
        <v>545</v>
      </c>
      <c r="C72" s="7" t="s">
        <v>546</v>
      </c>
      <c r="D72" s="8" t="s">
        <v>661</v>
      </c>
      <c r="E72" s="8"/>
      <c r="F72" s="8"/>
      <c r="G72" s="8"/>
      <c r="H72" s="8" t="s">
        <v>548</v>
      </c>
      <c r="I72" s="8"/>
      <c r="J72" s="8" t="s">
        <v>662</v>
      </c>
      <c r="K72" s="8" t="s">
        <v>565</v>
      </c>
      <c r="L72" s="8" t="s">
        <v>568</v>
      </c>
      <c r="M72" s="8"/>
    </row>
    <row r="73" s="1" customFormat="1" ht="16.35" customHeight="1" spans="1:13">
      <c r="A73" s="5"/>
      <c r="B73" s="7" t="s">
        <v>545</v>
      </c>
      <c r="C73" s="7" t="s">
        <v>546</v>
      </c>
      <c r="D73" s="8" t="s">
        <v>663</v>
      </c>
      <c r="E73" s="8"/>
      <c r="F73" s="8"/>
      <c r="G73" s="8"/>
      <c r="H73" s="8" t="s">
        <v>548</v>
      </c>
      <c r="I73" s="8"/>
      <c r="J73" s="8" t="s">
        <v>551</v>
      </c>
      <c r="K73" s="8" t="s">
        <v>641</v>
      </c>
      <c r="L73" s="8" t="s">
        <v>568</v>
      </c>
      <c r="M73" s="8"/>
    </row>
    <row r="74" s="1" customFormat="1" ht="16.35" customHeight="1" spans="1:13">
      <c r="A74" s="5"/>
      <c r="B74" s="7" t="s">
        <v>545</v>
      </c>
      <c r="C74" s="7" t="s">
        <v>556</v>
      </c>
      <c r="D74" s="8" t="s">
        <v>637</v>
      </c>
      <c r="E74" s="8"/>
      <c r="F74" s="8"/>
      <c r="G74" s="8"/>
      <c r="H74" s="8" t="s">
        <v>553</v>
      </c>
      <c r="I74" s="8"/>
      <c r="J74" s="8" t="s">
        <v>572</v>
      </c>
      <c r="K74" s="8" t="s">
        <v>559</v>
      </c>
      <c r="L74" s="8" t="s">
        <v>568</v>
      </c>
      <c r="M74" s="8"/>
    </row>
    <row r="75" s="1" customFormat="1" ht="16.35" customHeight="1" spans="1:13">
      <c r="A75" s="5"/>
      <c r="B75" s="7" t="s">
        <v>545</v>
      </c>
      <c r="C75" s="7" t="s">
        <v>556</v>
      </c>
      <c r="D75" s="8" t="s">
        <v>636</v>
      </c>
      <c r="E75" s="8"/>
      <c r="F75" s="8"/>
      <c r="G75" s="8"/>
      <c r="H75" s="8" t="s">
        <v>553</v>
      </c>
      <c r="I75" s="8"/>
      <c r="J75" s="8" t="s">
        <v>572</v>
      </c>
      <c r="K75" s="8" t="s">
        <v>559</v>
      </c>
      <c r="L75" s="8" t="s">
        <v>564</v>
      </c>
      <c r="M75" s="8"/>
    </row>
    <row r="76" s="1" customFormat="1" ht="16.35" customHeight="1" spans="1:13">
      <c r="A76" s="5"/>
      <c r="B76" s="7" t="s">
        <v>545</v>
      </c>
      <c r="C76" s="7" t="s">
        <v>556</v>
      </c>
      <c r="D76" s="8" t="s">
        <v>635</v>
      </c>
      <c r="E76" s="8"/>
      <c r="F76" s="8"/>
      <c r="G76" s="8"/>
      <c r="H76" s="8" t="s">
        <v>553</v>
      </c>
      <c r="I76" s="8"/>
      <c r="J76" s="8" t="s">
        <v>572</v>
      </c>
      <c r="K76" s="8" t="s">
        <v>559</v>
      </c>
      <c r="L76" s="8" t="s">
        <v>568</v>
      </c>
      <c r="M76" s="8"/>
    </row>
    <row r="77" s="1" customFormat="1" ht="16.35" customHeight="1" spans="1:13">
      <c r="A77" s="5"/>
      <c r="B77" s="7" t="s">
        <v>545</v>
      </c>
      <c r="C77" s="7" t="s">
        <v>573</v>
      </c>
      <c r="D77" s="8" t="s">
        <v>664</v>
      </c>
      <c r="E77" s="8"/>
      <c r="F77" s="8"/>
      <c r="G77" s="8"/>
      <c r="H77" s="8" t="s">
        <v>548</v>
      </c>
      <c r="I77" s="8"/>
      <c r="J77" s="8" t="s">
        <v>572</v>
      </c>
      <c r="K77" s="8" t="s">
        <v>559</v>
      </c>
      <c r="L77" s="8" t="s">
        <v>568</v>
      </c>
      <c r="M77" s="8"/>
    </row>
    <row r="78" s="1" customFormat="1" ht="16.35" customHeight="1" spans="1:13">
      <c r="A78" s="5"/>
      <c r="B78" s="7" t="s">
        <v>545</v>
      </c>
      <c r="C78" s="7" t="s">
        <v>573</v>
      </c>
      <c r="D78" s="8" t="s">
        <v>665</v>
      </c>
      <c r="E78" s="8"/>
      <c r="F78" s="8"/>
      <c r="G78" s="8"/>
      <c r="H78" s="8" t="s">
        <v>548</v>
      </c>
      <c r="I78" s="8"/>
      <c r="J78" s="8" t="s">
        <v>572</v>
      </c>
      <c r="K78" s="8" t="s">
        <v>559</v>
      </c>
      <c r="L78" s="8" t="s">
        <v>564</v>
      </c>
      <c r="M78" s="8"/>
    </row>
    <row r="79" s="1" customFormat="1" ht="16.35" customHeight="1" spans="1:13">
      <c r="A79" s="5"/>
      <c r="B79" s="7" t="s">
        <v>545</v>
      </c>
      <c r="C79" s="7" t="s">
        <v>578</v>
      </c>
      <c r="D79" s="8" t="s">
        <v>666</v>
      </c>
      <c r="E79" s="8"/>
      <c r="F79" s="8"/>
      <c r="G79" s="8"/>
      <c r="H79" s="8" t="s">
        <v>548</v>
      </c>
      <c r="I79" s="8"/>
      <c r="J79" s="8" t="s">
        <v>667</v>
      </c>
      <c r="K79" s="8" t="s">
        <v>668</v>
      </c>
      <c r="L79" s="8" t="s">
        <v>568</v>
      </c>
      <c r="M79" s="8"/>
    </row>
    <row r="80" s="1" customFormat="1" ht="16.35" customHeight="1" spans="1:13">
      <c r="A80" s="5"/>
      <c r="B80" s="7" t="s">
        <v>545</v>
      </c>
      <c r="C80" s="7" t="s">
        <v>578</v>
      </c>
      <c r="D80" s="8" t="s">
        <v>669</v>
      </c>
      <c r="E80" s="8"/>
      <c r="F80" s="8"/>
      <c r="G80" s="8"/>
      <c r="H80" s="8" t="s">
        <v>548</v>
      </c>
      <c r="I80" s="8"/>
      <c r="J80" s="8" t="s">
        <v>551</v>
      </c>
      <c r="K80" s="8" t="s">
        <v>641</v>
      </c>
      <c r="L80" s="8" t="s">
        <v>564</v>
      </c>
      <c r="M80" s="8"/>
    </row>
    <row r="81" s="1" customFormat="1" ht="16.35" customHeight="1" spans="1:13">
      <c r="A81" s="5"/>
      <c r="B81" s="7" t="s">
        <v>587</v>
      </c>
      <c r="C81" s="7" t="s">
        <v>614</v>
      </c>
      <c r="D81" s="8" t="s">
        <v>670</v>
      </c>
      <c r="E81" s="8"/>
      <c r="F81" s="8"/>
      <c r="G81" s="8"/>
      <c r="H81" s="8" t="s">
        <v>553</v>
      </c>
      <c r="I81" s="8"/>
      <c r="J81" s="8" t="s">
        <v>572</v>
      </c>
      <c r="K81" s="8" t="s">
        <v>559</v>
      </c>
      <c r="L81" s="8" t="s">
        <v>564</v>
      </c>
      <c r="M81" s="8"/>
    </row>
    <row r="82" s="1" customFormat="1" ht="16.35" customHeight="1" spans="1:13">
      <c r="A82" s="5"/>
      <c r="B82" s="7" t="s">
        <v>587</v>
      </c>
      <c r="C82" s="7" t="s">
        <v>617</v>
      </c>
      <c r="D82" s="8" t="s">
        <v>671</v>
      </c>
      <c r="E82" s="8"/>
      <c r="F82" s="8"/>
      <c r="G82" s="8"/>
      <c r="H82" s="8" t="s">
        <v>553</v>
      </c>
      <c r="I82" s="8"/>
      <c r="J82" s="8" t="s">
        <v>567</v>
      </c>
      <c r="K82" s="8" t="s">
        <v>559</v>
      </c>
      <c r="L82" s="8" t="s">
        <v>564</v>
      </c>
      <c r="M82" s="8"/>
    </row>
    <row r="83" s="1" customFormat="1" ht="29.3" customHeight="1" spans="1:13">
      <c r="A83" s="5"/>
      <c r="B83" s="7" t="s">
        <v>591</v>
      </c>
      <c r="C83" s="7" t="s">
        <v>592</v>
      </c>
      <c r="D83" s="8" t="s">
        <v>672</v>
      </c>
      <c r="E83" s="8"/>
      <c r="F83" s="8"/>
      <c r="G83" s="8"/>
      <c r="H83" s="8" t="s">
        <v>553</v>
      </c>
      <c r="I83" s="8"/>
      <c r="J83" s="8" t="s">
        <v>561</v>
      </c>
      <c r="K83" s="8" t="s">
        <v>559</v>
      </c>
      <c r="L83" s="8" t="s">
        <v>564</v>
      </c>
      <c r="M83" s="8"/>
    </row>
    <row r="84" s="1" customFormat="1" ht="35.45" customHeight="1" spans="1:13">
      <c r="A84" s="7" t="s">
        <v>596</v>
      </c>
      <c r="B84" s="7" t="s">
        <v>630</v>
      </c>
      <c r="C84" s="7"/>
      <c r="D84" s="7"/>
      <c r="E84" s="7"/>
      <c r="F84" s="7"/>
      <c r="G84" s="7"/>
      <c r="H84" s="7"/>
      <c r="I84" s="7"/>
      <c r="J84" s="7"/>
      <c r="K84" s="7"/>
      <c r="L84" s="7"/>
      <c r="M84" s="7"/>
    </row>
    <row r="85" s="1" customFormat="1" ht="11.25" customHeight="1"/>
    <row r="86" s="1" customFormat="1" ht="16.35" customHeight="1" spans="1:1">
      <c r="A86" s="4"/>
    </row>
    <row r="87" s="1" customFormat="1" ht="43.1" customHeight="1" spans="1:13">
      <c r="A87" s="3" t="s">
        <v>598</v>
      </c>
      <c r="B87" s="3"/>
      <c r="C87" s="3"/>
      <c r="D87" s="3"/>
      <c r="E87" s="3"/>
      <c r="F87" s="3"/>
      <c r="G87" s="3"/>
      <c r="H87" s="3"/>
      <c r="I87" s="3"/>
      <c r="J87" s="3"/>
      <c r="K87" s="3"/>
      <c r="L87" s="3"/>
      <c r="M87" s="3"/>
    </row>
    <row r="88" s="1" customFormat="1" ht="16.35" customHeight="1" spans="1:13">
      <c r="A88" s="4" t="s">
        <v>599</v>
      </c>
      <c r="B88" s="4"/>
      <c r="C88" s="4" t="s">
        <v>673</v>
      </c>
      <c r="D88" s="4"/>
      <c r="E88" s="4"/>
      <c r="F88" s="4"/>
      <c r="G88" s="4"/>
      <c r="H88" s="4"/>
      <c r="I88" s="4"/>
      <c r="M88" s="9" t="s">
        <v>313</v>
      </c>
    </row>
    <row r="89" s="1" customFormat="1" ht="16.35" customHeight="1" spans="1:13">
      <c r="A89" s="5" t="s">
        <v>601</v>
      </c>
      <c r="B89" s="5"/>
      <c r="C89" s="5"/>
      <c r="D89" s="5"/>
      <c r="E89" s="5" t="s">
        <v>529</v>
      </c>
      <c r="F89" s="5" t="s">
        <v>344</v>
      </c>
      <c r="G89" s="5"/>
      <c r="H89" s="5"/>
      <c r="I89" s="5"/>
      <c r="J89" s="5" t="s">
        <v>345</v>
      </c>
      <c r="K89" s="5"/>
      <c r="L89" s="5"/>
      <c r="M89" s="5"/>
    </row>
    <row r="90" s="1" customFormat="1" ht="16.35" customHeight="1" spans="1:13">
      <c r="A90" s="5"/>
      <c r="B90" s="5"/>
      <c r="C90" s="5"/>
      <c r="D90" s="5"/>
      <c r="E90" s="5"/>
      <c r="F90" s="5" t="s">
        <v>318</v>
      </c>
      <c r="G90" s="5" t="s">
        <v>530</v>
      </c>
      <c r="H90" s="5" t="s">
        <v>531</v>
      </c>
      <c r="I90" s="5" t="s">
        <v>532</v>
      </c>
      <c r="J90" s="5" t="s">
        <v>318</v>
      </c>
      <c r="K90" s="5" t="s">
        <v>530</v>
      </c>
      <c r="L90" s="5" t="s">
        <v>531</v>
      </c>
      <c r="M90" s="5" t="s">
        <v>532</v>
      </c>
    </row>
    <row r="91" s="1" customFormat="1" ht="23.25" customHeight="1" spans="1:13">
      <c r="A91" s="5"/>
      <c r="B91" s="5"/>
      <c r="C91" s="5"/>
      <c r="D91" s="5"/>
      <c r="E91" s="6">
        <v>1598.01</v>
      </c>
      <c r="F91" s="6"/>
      <c r="G91" s="6"/>
      <c r="H91" s="6"/>
      <c r="I91" s="6"/>
      <c r="J91" s="6">
        <v>1598.01</v>
      </c>
      <c r="K91" s="6">
        <v>1598.01</v>
      </c>
      <c r="L91" s="6"/>
      <c r="M91" s="6"/>
    </row>
    <row r="92" s="1" customFormat="1" ht="80.2" customHeight="1" spans="1:13">
      <c r="A92" s="5" t="s">
        <v>602</v>
      </c>
      <c r="B92" s="5" t="s">
        <v>535</v>
      </c>
      <c r="C92" s="5" t="s">
        <v>674</v>
      </c>
      <c r="D92" s="5"/>
      <c r="E92" s="5"/>
      <c r="F92" s="5"/>
      <c r="G92" s="5"/>
      <c r="H92" s="5"/>
      <c r="I92" s="5"/>
      <c r="J92" s="5"/>
      <c r="K92" s="5"/>
      <c r="L92" s="5"/>
      <c r="M92" s="5"/>
    </row>
    <row r="93" s="1" customFormat="1" ht="16.35" customHeight="1" spans="1:13">
      <c r="A93" s="5"/>
      <c r="B93" s="5" t="s">
        <v>537</v>
      </c>
      <c r="C93" s="5"/>
      <c r="D93" s="5"/>
      <c r="E93" s="5"/>
      <c r="F93" s="5"/>
      <c r="G93" s="5"/>
      <c r="H93" s="5"/>
      <c r="I93" s="5"/>
      <c r="J93" s="5"/>
      <c r="K93" s="5"/>
      <c r="L93" s="5"/>
      <c r="M93" s="5"/>
    </row>
    <row r="94" s="1" customFormat="1" ht="27.6" customHeight="1" spans="1:13">
      <c r="A94" s="5"/>
      <c r="B94" s="5" t="s">
        <v>538</v>
      </c>
      <c r="C94" s="5" t="s">
        <v>539</v>
      </c>
      <c r="D94" s="5" t="s">
        <v>540</v>
      </c>
      <c r="E94" s="5"/>
      <c r="F94" s="5"/>
      <c r="G94" s="5"/>
      <c r="H94" s="5" t="s">
        <v>541</v>
      </c>
      <c r="I94" s="5"/>
      <c r="J94" s="5" t="s">
        <v>542</v>
      </c>
      <c r="K94" s="5" t="s">
        <v>543</v>
      </c>
      <c r="L94" s="5" t="s">
        <v>544</v>
      </c>
      <c r="M94" s="5"/>
    </row>
    <row r="95" s="1" customFormat="1" ht="16.35" customHeight="1" spans="1:13">
      <c r="A95" s="5"/>
      <c r="B95" s="7" t="s">
        <v>545</v>
      </c>
      <c r="C95" s="7" t="s">
        <v>546</v>
      </c>
      <c r="D95" s="8" t="s">
        <v>675</v>
      </c>
      <c r="E95" s="8"/>
      <c r="F95" s="8"/>
      <c r="G95" s="8"/>
      <c r="H95" s="8" t="s">
        <v>548</v>
      </c>
      <c r="I95" s="8"/>
      <c r="J95" s="8" t="s">
        <v>676</v>
      </c>
      <c r="K95" s="8" t="s">
        <v>555</v>
      </c>
      <c r="L95" s="8" t="s">
        <v>564</v>
      </c>
      <c r="M95" s="8"/>
    </row>
    <row r="96" s="1" customFormat="1" ht="16.35" customHeight="1" spans="1:13">
      <c r="A96" s="5"/>
      <c r="B96" s="7" t="s">
        <v>545</v>
      </c>
      <c r="C96" s="7" t="s">
        <v>546</v>
      </c>
      <c r="D96" s="8" t="s">
        <v>677</v>
      </c>
      <c r="E96" s="8"/>
      <c r="F96" s="8"/>
      <c r="G96" s="8"/>
      <c r="H96" s="8" t="s">
        <v>548</v>
      </c>
      <c r="I96" s="8"/>
      <c r="J96" s="8" t="s">
        <v>678</v>
      </c>
      <c r="K96" s="8" t="s">
        <v>555</v>
      </c>
      <c r="L96" s="8" t="s">
        <v>564</v>
      </c>
      <c r="M96" s="8"/>
    </row>
    <row r="97" s="1" customFormat="1" ht="16.35" customHeight="1" spans="1:13">
      <c r="A97" s="5"/>
      <c r="B97" s="7" t="s">
        <v>545</v>
      </c>
      <c r="C97" s="7" t="s">
        <v>546</v>
      </c>
      <c r="D97" s="8" t="s">
        <v>679</v>
      </c>
      <c r="E97" s="8"/>
      <c r="F97" s="8"/>
      <c r="G97" s="8"/>
      <c r="H97" s="8" t="s">
        <v>548</v>
      </c>
      <c r="I97" s="8"/>
      <c r="J97" s="8" t="s">
        <v>651</v>
      </c>
      <c r="K97" s="8" t="s">
        <v>550</v>
      </c>
      <c r="L97" s="8" t="s">
        <v>564</v>
      </c>
      <c r="M97" s="8"/>
    </row>
    <row r="98" s="1" customFormat="1" ht="16.35" customHeight="1" spans="1:13">
      <c r="A98" s="5"/>
      <c r="B98" s="7" t="s">
        <v>545</v>
      </c>
      <c r="C98" s="7" t="s">
        <v>556</v>
      </c>
      <c r="D98" s="8" t="s">
        <v>680</v>
      </c>
      <c r="E98" s="8"/>
      <c r="F98" s="8"/>
      <c r="G98" s="8"/>
      <c r="H98" s="8" t="s">
        <v>548</v>
      </c>
      <c r="I98" s="8"/>
      <c r="J98" s="8" t="s">
        <v>572</v>
      </c>
      <c r="K98" s="8" t="s">
        <v>559</v>
      </c>
      <c r="L98" s="8" t="s">
        <v>564</v>
      </c>
      <c r="M98" s="8"/>
    </row>
    <row r="99" s="1" customFormat="1" ht="16.35" customHeight="1" spans="1:13">
      <c r="A99" s="5"/>
      <c r="B99" s="7" t="s">
        <v>545</v>
      </c>
      <c r="C99" s="7" t="s">
        <v>556</v>
      </c>
      <c r="D99" s="8" t="s">
        <v>681</v>
      </c>
      <c r="E99" s="8"/>
      <c r="F99" s="8"/>
      <c r="G99" s="8"/>
      <c r="H99" s="8" t="s">
        <v>682</v>
      </c>
      <c r="I99" s="8"/>
      <c r="J99" s="8"/>
      <c r="K99" s="8" t="s">
        <v>683</v>
      </c>
      <c r="L99" s="8" t="s">
        <v>564</v>
      </c>
      <c r="M99" s="8"/>
    </row>
    <row r="100" s="1" customFormat="1" ht="16.35" customHeight="1" spans="1:13">
      <c r="A100" s="5"/>
      <c r="B100" s="7" t="s">
        <v>545</v>
      </c>
      <c r="C100" s="7" t="s">
        <v>573</v>
      </c>
      <c r="D100" s="8" t="s">
        <v>684</v>
      </c>
      <c r="E100" s="8"/>
      <c r="F100" s="8"/>
      <c r="G100" s="8"/>
      <c r="H100" s="8" t="s">
        <v>548</v>
      </c>
      <c r="I100" s="8"/>
      <c r="J100" s="8" t="s">
        <v>572</v>
      </c>
      <c r="K100" s="8" t="s">
        <v>559</v>
      </c>
      <c r="L100" s="8" t="s">
        <v>564</v>
      </c>
      <c r="M100" s="8"/>
    </row>
    <row r="101" s="1" customFormat="1" ht="16.35" customHeight="1" spans="1:13">
      <c r="A101" s="5"/>
      <c r="B101" s="7" t="s">
        <v>587</v>
      </c>
      <c r="C101" s="7" t="s">
        <v>617</v>
      </c>
      <c r="D101" s="8" t="s">
        <v>685</v>
      </c>
      <c r="E101" s="8"/>
      <c r="F101" s="8"/>
      <c r="G101" s="8"/>
      <c r="H101" s="8" t="s">
        <v>682</v>
      </c>
      <c r="I101" s="8"/>
      <c r="J101" s="8"/>
      <c r="K101" s="8" t="s">
        <v>683</v>
      </c>
      <c r="L101" s="8" t="s">
        <v>564</v>
      </c>
      <c r="M101" s="8"/>
    </row>
    <row r="102" s="1" customFormat="1" ht="16.35" customHeight="1" spans="1:13">
      <c r="A102" s="5"/>
      <c r="B102" s="7" t="s">
        <v>587</v>
      </c>
      <c r="C102" s="7" t="s">
        <v>686</v>
      </c>
      <c r="D102" s="8" t="s">
        <v>687</v>
      </c>
      <c r="E102" s="8"/>
      <c r="F102" s="8"/>
      <c r="G102" s="8"/>
      <c r="H102" s="8" t="s">
        <v>548</v>
      </c>
      <c r="I102" s="8"/>
      <c r="J102" s="8" t="s">
        <v>572</v>
      </c>
      <c r="K102" s="8" t="s">
        <v>559</v>
      </c>
      <c r="L102" s="8" t="s">
        <v>564</v>
      </c>
      <c r="M102" s="8"/>
    </row>
    <row r="103" s="1" customFormat="1" ht="29.3" customHeight="1" spans="1:13">
      <c r="A103" s="5"/>
      <c r="B103" s="7" t="s">
        <v>591</v>
      </c>
      <c r="C103" s="7" t="s">
        <v>592</v>
      </c>
      <c r="D103" s="8" t="s">
        <v>688</v>
      </c>
      <c r="E103" s="8"/>
      <c r="F103" s="8"/>
      <c r="G103" s="8"/>
      <c r="H103" s="8" t="s">
        <v>553</v>
      </c>
      <c r="I103" s="8"/>
      <c r="J103" s="8" t="s">
        <v>570</v>
      </c>
      <c r="K103" s="8" t="s">
        <v>559</v>
      </c>
      <c r="L103" s="8" t="s">
        <v>564</v>
      </c>
      <c r="M103" s="8"/>
    </row>
    <row r="104" s="1" customFormat="1" ht="35.45" customHeight="1" spans="1:13">
      <c r="A104" s="7" t="s">
        <v>596</v>
      </c>
      <c r="B104" s="7" t="s">
        <v>630</v>
      </c>
      <c r="C104" s="7"/>
      <c r="D104" s="7"/>
      <c r="E104" s="7"/>
      <c r="F104" s="7"/>
      <c r="G104" s="7"/>
      <c r="H104" s="7"/>
      <c r="I104" s="7"/>
      <c r="J104" s="7"/>
      <c r="K104" s="7"/>
      <c r="L104" s="7"/>
      <c r="M104" s="7"/>
    </row>
    <row r="105" s="1" customFormat="1" ht="11.25" customHeight="1"/>
    <row r="106" s="1" customFormat="1" ht="16.35" customHeight="1" spans="1:1">
      <c r="A106" s="4"/>
    </row>
    <row r="107" s="1" customFormat="1" ht="43.1" customHeight="1" spans="1:13">
      <c r="A107" s="3" t="s">
        <v>598</v>
      </c>
      <c r="B107" s="3"/>
      <c r="C107" s="3"/>
      <c r="D107" s="3"/>
      <c r="E107" s="3"/>
      <c r="F107" s="3"/>
      <c r="G107" s="3"/>
      <c r="H107" s="3"/>
      <c r="I107" s="3"/>
      <c r="J107" s="3"/>
      <c r="K107" s="3"/>
      <c r="L107" s="3"/>
      <c r="M107" s="3"/>
    </row>
    <row r="108" s="1" customFormat="1" ht="16.35" customHeight="1" spans="1:13">
      <c r="A108" s="4" t="s">
        <v>599</v>
      </c>
      <c r="B108" s="4"/>
      <c r="C108" s="4" t="s">
        <v>689</v>
      </c>
      <c r="D108" s="4"/>
      <c r="E108" s="4"/>
      <c r="F108" s="4"/>
      <c r="G108" s="4"/>
      <c r="H108" s="4"/>
      <c r="I108" s="4"/>
      <c r="M108" s="9" t="s">
        <v>313</v>
      </c>
    </row>
    <row r="109" s="1" customFormat="1" ht="16.35" customHeight="1" spans="1:13">
      <c r="A109" s="5" t="s">
        <v>601</v>
      </c>
      <c r="B109" s="5"/>
      <c r="C109" s="5"/>
      <c r="D109" s="5"/>
      <c r="E109" s="5" t="s">
        <v>529</v>
      </c>
      <c r="F109" s="5" t="s">
        <v>344</v>
      </c>
      <c r="G109" s="5"/>
      <c r="H109" s="5"/>
      <c r="I109" s="5"/>
      <c r="J109" s="5" t="s">
        <v>345</v>
      </c>
      <c r="K109" s="5"/>
      <c r="L109" s="5"/>
      <c r="M109" s="5"/>
    </row>
    <row r="110" s="1" customFormat="1" ht="16.35" customHeight="1" spans="1:13">
      <c r="A110" s="5"/>
      <c r="B110" s="5"/>
      <c r="C110" s="5"/>
      <c r="D110" s="5"/>
      <c r="E110" s="5"/>
      <c r="F110" s="5" t="s">
        <v>318</v>
      </c>
      <c r="G110" s="5" t="s">
        <v>530</v>
      </c>
      <c r="H110" s="5" t="s">
        <v>531</v>
      </c>
      <c r="I110" s="5" t="s">
        <v>532</v>
      </c>
      <c r="J110" s="5" t="s">
        <v>318</v>
      </c>
      <c r="K110" s="5" t="s">
        <v>530</v>
      </c>
      <c r="L110" s="5" t="s">
        <v>531</v>
      </c>
      <c r="M110" s="5" t="s">
        <v>532</v>
      </c>
    </row>
    <row r="111" s="1" customFormat="1" ht="23.25" customHeight="1" spans="1:13">
      <c r="A111" s="5"/>
      <c r="B111" s="5"/>
      <c r="C111" s="5"/>
      <c r="D111" s="5"/>
      <c r="E111" s="6">
        <v>14259</v>
      </c>
      <c r="F111" s="6"/>
      <c r="G111" s="6"/>
      <c r="H111" s="6"/>
      <c r="I111" s="6"/>
      <c r="J111" s="6">
        <v>14259</v>
      </c>
      <c r="K111" s="6">
        <v>14259</v>
      </c>
      <c r="L111" s="6"/>
      <c r="M111" s="6"/>
    </row>
    <row r="112" s="1" customFormat="1" ht="80.2" customHeight="1" spans="1:13">
      <c r="A112" s="5" t="s">
        <v>602</v>
      </c>
      <c r="B112" s="5" t="s">
        <v>535</v>
      </c>
      <c r="C112" s="5" t="s">
        <v>690</v>
      </c>
      <c r="D112" s="5"/>
      <c r="E112" s="5"/>
      <c r="F112" s="5"/>
      <c r="G112" s="5"/>
      <c r="H112" s="5"/>
      <c r="I112" s="5"/>
      <c r="J112" s="5"/>
      <c r="K112" s="5"/>
      <c r="L112" s="5"/>
      <c r="M112" s="5"/>
    </row>
    <row r="113" s="1" customFormat="1" ht="16.35" customHeight="1" spans="1:13">
      <c r="A113" s="5"/>
      <c r="B113" s="5" t="s">
        <v>537</v>
      </c>
      <c r="C113" s="5"/>
      <c r="D113" s="5"/>
      <c r="E113" s="5"/>
      <c r="F113" s="5"/>
      <c r="G113" s="5"/>
      <c r="H113" s="5"/>
      <c r="I113" s="5"/>
      <c r="J113" s="5"/>
      <c r="K113" s="5"/>
      <c r="L113" s="5"/>
      <c r="M113" s="5"/>
    </row>
    <row r="114" s="1" customFormat="1" ht="27.6" customHeight="1" spans="1:13">
      <c r="A114" s="5"/>
      <c r="B114" s="5" t="s">
        <v>538</v>
      </c>
      <c r="C114" s="5" t="s">
        <v>539</v>
      </c>
      <c r="D114" s="5" t="s">
        <v>540</v>
      </c>
      <c r="E114" s="5"/>
      <c r="F114" s="5"/>
      <c r="G114" s="5"/>
      <c r="H114" s="5" t="s">
        <v>541</v>
      </c>
      <c r="I114" s="5"/>
      <c r="J114" s="5" t="s">
        <v>542</v>
      </c>
      <c r="K114" s="5" t="s">
        <v>543</v>
      </c>
      <c r="L114" s="5" t="s">
        <v>544</v>
      </c>
      <c r="M114" s="5"/>
    </row>
    <row r="115" s="1" customFormat="1" ht="16.35" customHeight="1" spans="1:13">
      <c r="A115" s="5"/>
      <c r="B115" s="7" t="s">
        <v>545</v>
      </c>
      <c r="C115" s="7" t="s">
        <v>546</v>
      </c>
      <c r="D115" s="8" t="s">
        <v>691</v>
      </c>
      <c r="E115" s="8"/>
      <c r="F115" s="8"/>
      <c r="G115" s="8"/>
      <c r="H115" s="8" t="s">
        <v>548</v>
      </c>
      <c r="I115" s="8"/>
      <c r="J115" s="8" t="s">
        <v>651</v>
      </c>
      <c r="K115" s="8" t="s">
        <v>550</v>
      </c>
      <c r="L115" s="8" t="s">
        <v>564</v>
      </c>
      <c r="M115" s="8"/>
    </row>
    <row r="116" s="1" customFormat="1" ht="25" customHeight="1" spans="1:13">
      <c r="A116" s="5"/>
      <c r="B116" s="7" t="s">
        <v>545</v>
      </c>
      <c r="C116" s="7" t="s">
        <v>546</v>
      </c>
      <c r="D116" s="8" t="s">
        <v>547</v>
      </c>
      <c r="E116" s="8"/>
      <c r="F116" s="8"/>
      <c r="G116" s="8"/>
      <c r="H116" s="8" t="s">
        <v>548</v>
      </c>
      <c r="I116" s="8"/>
      <c r="J116" s="8" t="s">
        <v>549</v>
      </c>
      <c r="K116" s="8" t="s">
        <v>550</v>
      </c>
      <c r="L116" s="8" t="s">
        <v>564</v>
      </c>
      <c r="M116" s="8"/>
    </row>
    <row r="117" s="1" customFormat="1" ht="16.35" customHeight="1" spans="1:13">
      <c r="A117" s="5"/>
      <c r="B117" s="7" t="s">
        <v>545</v>
      </c>
      <c r="C117" s="7" t="s">
        <v>546</v>
      </c>
      <c r="D117" s="8" t="s">
        <v>692</v>
      </c>
      <c r="E117" s="8"/>
      <c r="F117" s="8"/>
      <c r="G117" s="8"/>
      <c r="H117" s="8" t="s">
        <v>548</v>
      </c>
      <c r="I117" s="8"/>
      <c r="J117" s="8" t="s">
        <v>693</v>
      </c>
      <c r="K117" s="8" t="s">
        <v>555</v>
      </c>
      <c r="L117" s="8" t="s">
        <v>564</v>
      </c>
      <c r="M117" s="8"/>
    </row>
    <row r="118" s="1" customFormat="1" ht="16.35" customHeight="1" spans="1:13">
      <c r="A118" s="5"/>
      <c r="B118" s="7" t="s">
        <v>545</v>
      </c>
      <c r="C118" s="7" t="s">
        <v>556</v>
      </c>
      <c r="D118" s="8" t="s">
        <v>680</v>
      </c>
      <c r="E118" s="8"/>
      <c r="F118" s="8"/>
      <c r="G118" s="8"/>
      <c r="H118" s="8" t="s">
        <v>548</v>
      </c>
      <c r="I118" s="8"/>
      <c r="J118" s="8" t="s">
        <v>572</v>
      </c>
      <c r="K118" s="8" t="s">
        <v>559</v>
      </c>
      <c r="L118" s="8" t="s">
        <v>564</v>
      </c>
      <c r="M118" s="8"/>
    </row>
    <row r="119" s="1" customFormat="1" ht="16.35" customHeight="1" spans="1:13">
      <c r="A119" s="5"/>
      <c r="B119" s="7" t="s">
        <v>545</v>
      </c>
      <c r="C119" s="7" t="s">
        <v>573</v>
      </c>
      <c r="D119" s="8" t="s">
        <v>694</v>
      </c>
      <c r="E119" s="8"/>
      <c r="F119" s="8"/>
      <c r="G119" s="8"/>
      <c r="H119" s="8" t="s">
        <v>682</v>
      </c>
      <c r="I119" s="8"/>
      <c r="J119" s="8"/>
      <c r="K119" s="8" t="s">
        <v>683</v>
      </c>
      <c r="L119" s="8" t="s">
        <v>564</v>
      </c>
      <c r="M119" s="8"/>
    </row>
    <row r="120" s="1" customFormat="1" ht="16.35" customHeight="1" spans="1:13">
      <c r="A120" s="5"/>
      <c r="B120" s="7" t="s">
        <v>545</v>
      </c>
      <c r="C120" s="7" t="s">
        <v>578</v>
      </c>
      <c r="D120" s="8" t="s">
        <v>695</v>
      </c>
      <c r="E120" s="8"/>
      <c r="F120" s="8"/>
      <c r="G120" s="8"/>
      <c r="H120" s="8" t="s">
        <v>682</v>
      </c>
      <c r="I120" s="8"/>
      <c r="J120" s="8"/>
      <c r="K120" s="8" t="s">
        <v>683</v>
      </c>
      <c r="L120" s="8" t="s">
        <v>564</v>
      </c>
      <c r="M120" s="8"/>
    </row>
    <row r="121" s="1" customFormat="1" ht="16.35" customHeight="1" spans="1:13">
      <c r="A121" s="5"/>
      <c r="B121" s="7" t="s">
        <v>587</v>
      </c>
      <c r="C121" s="7" t="s">
        <v>614</v>
      </c>
      <c r="D121" s="8" t="s">
        <v>696</v>
      </c>
      <c r="E121" s="8"/>
      <c r="F121" s="8"/>
      <c r="G121" s="8"/>
      <c r="H121" s="8" t="s">
        <v>682</v>
      </c>
      <c r="I121" s="8"/>
      <c r="J121" s="8"/>
      <c r="K121" s="8" t="s">
        <v>683</v>
      </c>
      <c r="L121" s="8" t="s">
        <v>564</v>
      </c>
      <c r="M121" s="8"/>
    </row>
    <row r="122" s="1" customFormat="1" ht="16.35" customHeight="1" spans="1:13">
      <c r="A122" s="5"/>
      <c r="B122" s="7" t="s">
        <v>587</v>
      </c>
      <c r="C122" s="7" t="s">
        <v>686</v>
      </c>
      <c r="D122" s="8" t="s">
        <v>687</v>
      </c>
      <c r="E122" s="8"/>
      <c r="F122" s="8"/>
      <c r="G122" s="8"/>
      <c r="H122" s="8" t="s">
        <v>682</v>
      </c>
      <c r="I122" s="8"/>
      <c r="J122" s="8"/>
      <c r="K122" s="8" t="s">
        <v>683</v>
      </c>
      <c r="L122" s="8" t="s">
        <v>564</v>
      </c>
      <c r="M122" s="8"/>
    </row>
    <row r="123" s="1" customFormat="1" ht="29.3" customHeight="1" spans="1:13">
      <c r="A123" s="5"/>
      <c r="B123" s="7" t="s">
        <v>591</v>
      </c>
      <c r="C123" s="7" t="s">
        <v>592</v>
      </c>
      <c r="D123" s="8" t="s">
        <v>688</v>
      </c>
      <c r="E123" s="8"/>
      <c r="F123" s="8"/>
      <c r="G123" s="8"/>
      <c r="H123" s="8" t="s">
        <v>553</v>
      </c>
      <c r="I123" s="8"/>
      <c r="J123" s="8" t="s">
        <v>570</v>
      </c>
      <c r="K123" s="8" t="s">
        <v>559</v>
      </c>
      <c r="L123" s="8" t="s">
        <v>564</v>
      </c>
      <c r="M123" s="8"/>
    </row>
    <row r="124" s="1" customFormat="1" ht="35.45" customHeight="1" spans="1:13">
      <c r="A124" s="7" t="s">
        <v>596</v>
      </c>
      <c r="B124" s="7" t="s">
        <v>630</v>
      </c>
      <c r="C124" s="7"/>
      <c r="D124" s="7"/>
      <c r="E124" s="7"/>
      <c r="F124" s="7"/>
      <c r="G124" s="7"/>
      <c r="H124" s="7"/>
      <c r="I124" s="7"/>
      <c r="J124" s="7"/>
      <c r="K124" s="7"/>
      <c r="L124" s="7"/>
      <c r="M124" s="7"/>
    </row>
    <row r="125" s="1" customFormat="1" ht="11.25" customHeight="1"/>
    <row r="126" s="1" customFormat="1" ht="16.35" customHeight="1" spans="1:1">
      <c r="A126" s="4"/>
    </row>
    <row r="127" s="1" customFormat="1" ht="43.1" customHeight="1" spans="1:13">
      <c r="A127" s="3" t="s">
        <v>598</v>
      </c>
      <c r="B127" s="3"/>
      <c r="C127" s="3"/>
      <c r="D127" s="3"/>
      <c r="E127" s="3"/>
      <c r="F127" s="3"/>
      <c r="G127" s="3"/>
      <c r="H127" s="3"/>
      <c r="I127" s="3"/>
      <c r="J127" s="3"/>
      <c r="K127" s="3"/>
      <c r="L127" s="3"/>
      <c r="M127" s="3"/>
    </row>
    <row r="128" s="1" customFormat="1" ht="16.35" customHeight="1" spans="1:13">
      <c r="A128" s="4" t="s">
        <v>599</v>
      </c>
      <c r="B128" s="4"/>
      <c r="C128" s="4" t="s">
        <v>697</v>
      </c>
      <c r="D128" s="4"/>
      <c r="E128" s="4"/>
      <c r="F128" s="4"/>
      <c r="G128" s="4"/>
      <c r="H128" s="4"/>
      <c r="I128" s="4"/>
      <c r="M128" s="9" t="s">
        <v>313</v>
      </c>
    </row>
    <row r="129" s="1" customFormat="1" ht="16.35" customHeight="1" spans="1:13">
      <c r="A129" s="5" t="s">
        <v>601</v>
      </c>
      <c r="B129" s="5"/>
      <c r="C129" s="5"/>
      <c r="D129" s="5"/>
      <c r="E129" s="5" t="s">
        <v>529</v>
      </c>
      <c r="F129" s="5" t="s">
        <v>344</v>
      </c>
      <c r="G129" s="5"/>
      <c r="H129" s="5"/>
      <c r="I129" s="5"/>
      <c r="J129" s="5" t="s">
        <v>345</v>
      </c>
      <c r="K129" s="5"/>
      <c r="L129" s="5"/>
      <c r="M129" s="5"/>
    </row>
    <row r="130" s="1" customFormat="1" ht="16.35" customHeight="1" spans="1:13">
      <c r="A130" s="5"/>
      <c r="B130" s="5"/>
      <c r="C130" s="5"/>
      <c r="D130" s="5"/>
      <c r="E130" s="5"/>
      <c r="F130" s="5" t="s">
        <v>318</v>
      </c>
      <c r="G130" s="5" t="s">
        <v>530</v>
      </c>
      <c r="H130" s="5" t="s">
        <v>531</v>
      </c>
      <c r="I130" s="5" t="s">
        <v>532</v>
      </c>
      <c r="J130" s="5" t="s">
        <v>318</v>
      </c>
      <c r="K130" s="5" t="s">
        <v>530</v>
      </c>
      <c r="L130" s="5" t="s">
        <v>531</v>
      </c>
      <c r="M130" s="5" t="s">
        <v>532</v>
      </c>
    </row>
    <row r="131" s="1" customFormat="1" ht="23.25" customHeight="1" spans="1:13">
      <c r="A131" s="5"/>
      <c r="B131" s="5"/>
      <c r="C131" s="5"/>
      <c r="D131" s="5"/>
      <c r="E131" s="6">
        <v>1013</v>
      </c>
      <c r="F131" s="6"/>
      <c r="G131" s="6"/>
      <c r="H131" s="6"/>
      <c r="I131" s="6"/>
      <c r="J131" s="6">
        <v>1013</v>
      </c>
      <c r="K131" s="6">
        <v>1013</v>
      </c>
      <c r="L131" s="6"/>
      <c r="M131" s="6"/>
    </row>
    <row r="132" s="1" customFormat="1" ht="80.2" customHeight="1" spans="1:13">
      <c r="A132" s="5" t="s">
        <v>602</v>
      </c>
      <c r="B132" s="5" t="s">
        <v>535</v>
      </c>
      <c r="C132" s="5" t="s">
        <v>698</v>
      </c>
      <c r="D132" s="5"/>
      <c r="E132" s="5"/>
      <c r="F132" s="5"/>
      <c r="G132" s="5"/>
      <c r="H132" s="5"/>
      <c r="I132" s="5"/>
      <c r="J132" s="5"/>
      <c r="K132" s="5"/>
      <c r="L132" s="5"/>
      <c r="M132" s="5"/>
    </row>
    <row r="133" s="1" customFormat="1" ht="16.35" customHeight="1" spans="1:13">
      <c r="A133" s="5"/>
      <c r="B133" s="5" t="s">
        <v>537</v>
      </c>
      <c r="C133" s="5"/>
      <c r="D133" s="5"/>
      <c r="E133" s="5"/>
      <c r="F133" s="5"/>
      <c r="G133" s="5"/>
      <c r="H133" s="5"/>
      <c r="I133" s="5"/>
      <c r="J133" s="5"/>
      <c r="K133" s="5"/>
      <c r="L133" s="5"/>
      <c r="M133" s="5"/>
    </row>
    <row r="134" s="1" customFormat="1" ht="27.6" customHeight="1" spans="1:13">
      <c r="A134" s="5"/>
      <c r="B134" s="5" t="s">
        <v>538</v>
      </c>
      <c r="C134" s="5" t="s">
        <v>539</v>
      </c>
      <c r="D134" s="5" t="s">
        <v>540</v>
      </c>
      <c r="E134" s="5"/>
      <c r="F134" s="5"/>
      <c r="G134" s="5"/>
      <c r="H134" s="5" t="s">
        <v>541</v>
      </c>
      <c r="I134" s="5"/>
      <c r="J134" s="5" t="s">
        <v>542</v>
      </c>
      <c r="K134" s="5" t="s">
        <v>543</v>
      </c>
      <c r="L134" s="5" t="s">
        <v>544</v>
      </c>
      <c r="M134" s="5"/>
    </row>
    <row r="135" s="1" customFormat="1" ht="16.35" customHeight="1" spans="1:13">
      <c r="A135" s="5"/>
      <c r="B135" s="7" t="s">
        <v>545</v>
      </c>
      <c r="C135" s="7" t="s">
        <v>546</v>
      </c>
      <c r="D135" s="8" t="s">
        <v>699</v>
      </c>
      <c r="E135" s="8"/>
      <c r="F135" s="8"/>
      <c r="G135" s="8"/>
      <c r="H135" s="8" t="s">
        <v>548</v>
      </c>
      <c r="I135" s="8"/>
      <c r="J135" s="8" t="s">
        <v>700</v>
      </c>
      <c r="K135" s="8" t="s">
        <v>555</v>
      </c>
      <c r="L135" s="8" t="s">
        <v>655</v>
      </c>
      <c r="M135" s="8"/>
    </row>
    <row r="136" s="1" customFormat="1" ht="16.35" customHeight="1" spans="1:13">
      <c r="A136" s="5"/>
      <c r="B136" s="7" t="s">
        <v>545</v>
      </c>
      <c r="C136" s="7" t="s">
        <v>556</v>
      </c>
      <c r="D136" s="8" t="s">
        <v>701</v>
      </c>
      <c r="E136" s="8"/>
      <c r="F136" s="8"/>
      <c r="G136" s="8"/>
      <c r="H136" s="8" t="s">
        <v>682</v>
      </c>
      <c r="I136" s="8"/>
      <c r="J136" s="8"/>
      <c r="K136" s="8" t="s">
        <v>683</v>
      </c>
      <c r="L136" s="8" t="s">
        <v>655</v>
      </c>
      <c r="M136" s="8"/>
    </row>
    <row r="137" s="1" customFormat="1" ht="16.35" customHeight="1" spans="1:13">
      <c r="A137" s="5"/>
      <c r="B137" s="7" t="s">
        <v>587</v>
      </c>
      <c r="C137" s="7" t="s">
        <v>614</v>
      </c>
      <c r="D137" s="8" t="s">
        <v>696</v>
      </c>
      <c r="E137" s="8"/>
      <c r="F137" s="8"/>
      <c r="G137" s="8"/>
      <c r="H137" s="8" t="s">
        <v>682</v>
      </c>
      <c r="I137" s="8"/>
      <c r="J137" s="8"/>
      <c r="K137" s="8" t="s">
        <v>683</v>
      </c>
      <c r="L137" s="8" t="s">
        <v>655</v>
      </c>
      <c r="M137" s="8"/>
    </row>
    <row r="138" s="1" customFormat="1" ht="16.35" customHeight="1" spans="1:13">
      <c r="A138" s="5"/>
      <c r="B138" s="7" t="s">
        <v>587</v>
      </c>
      <c r="C138" s="7" t="s">
        <v>617</v>
      </c>
      <c r="D138" s="8" t="s">
        <v>702</v>
      </c>
      <c r="E138" s="8"/>
      <c r="F138" s="8"/>
      <c r="G138" s="8"/>
      <c r="H138" s="8" t="s">
        <v>682</v>
      </c>
      <c r="I138" s="8"/>
      <c r="J138" s="8"/>
      <c r="K138" s="8" t="s">
        <v>683</v>
      </c>
      <c r="L138" s="8" t="s">
        <v>564</v>
      </c>
      <c r="M138" s="8"/>
    </row>
    <row r="139" s="1" customFormat="1" ht="16.35" customHeight="1" spans="1:13">
      <c r="A139" s="5"/>
      <c r="B139" s="7" t="s">
        <v>587</v>
      </c>
      <c r="C139" s="7" t="s">
        <v>617</v>
      </c>
      <c r="D139" s="8" t="s">
        <v>685</v>
      </c>
      <c r="E139" s="8"/>
      <c r="F139" s="8"/>
      <c r="G139" s="8"/>
      <c r="H139" s="8" t="s">
        <v>682</v>
      </c>
      <c r="I139" s="8"/>
      <c r="J139" s="8"/>
      <c r="K139" s="8" t="s">
        <v>683</v>
      </c>
      <c r="L139" s="8" t="s">
        <v>564</v>
      </c>
      <c r="M139" s="8"/>
    </row>
    <row r="140" s="1" customFormat="1" ht="29.3" customHeight="1" spans="1:13">
      <c r="A140" s="5"/>
      <c r="B140" s="7" t="s">
        <v>591</v>
      </c>
      <c r="C140" s="7" t="s">
        <v>592</v>
      </c>
      <c r="D140" s="8" t="s">
        <v>703</v>
      </c>
      <c r="E140" s="8"/>
      <c r="F140" s="8"/>
      <c r="G140" s="8"/>
      <c r="H140" s="8" t="s">
        <v>553</v>
      </c>
      <c r="I140" s="8"/>
      <c r="J140" s="8" t="s">
        <v>570</v>
      </c>
      <c r="K140" s="8" t="s">
        <v>559</v>
      </c>
      <c r="L140" s="8" t="s">
        <v>564</v>
      </c>
      <c r="M140" s="8"/>
    </row>
    <row r="141" s="1" customFormat="1" ht="35.45" customHeight="1" spans="1:13">
      <c r="A141" s="7" t="s">
        <v>596</v>
      </c>
      <c r="B141" s="7" t="s">
        <v>630</v>
      </c>
      <c r="C141" s="7"/>
      <c r="D141" s="7"/>
      <c r="E141" s="7"/>
      <c r="F141" s="7"/>
      <c r="G141" s="7"/>
      <c r="H141" s="7"/>
      <c r="I141" s="7"/>
      <c r="J141" s="7"/>
      <c r="K141" s="7"/>
      <c r="L141" s="7"/>
      <c r="M141" s="7"/>
    </row>
    <row r="142" s="1" customFormat="1" ht="11.25" customHeight="1"/>
    <row r="143" s="1" customFormat="1" ht="16.35" customHeight="1" spans="1:1">
      <c r="A143" s="4"/>
    </row>
    <row r="144" s="1" customFormat="1" ht="43.1" customHeight="1" spans="1:13">
      <c r="A144" s="3" t="s">
        <v>598</v>
      </c>
      <c r="B144" s="3"/>
      <c r="C144" s="3"/>
      <c r="D144" s="3"/>
      <c r="E144" s="3"/>
      <c r="F144" s="3"/>
      <c r="G144" s="3"/>
      <c r="H144" s="3"/>
      <c r="I144" s="3"/>
      <c r="J144" s="3"/>
      <c r="K144" s="3"/>
      <c r="L144" s="3"/>
      <c r="M144" s="3"/>
    </row>
    <row r="145" s="1" customFormat="1" ht="16.35" customHeight="1" spans="1:13">
      <c r="A145" s="4" t="s">
        <v>599</v>
      </c>
      <c r="B145" s="4"/>
      <c r="C145" s="4" t="s">
        <v>704</v>
      </c>
      <c r="D145" s="4"/>
      <c r="E145" s="4"/>
      <c r="F145" s="4"/>
      <c r="G145" s="4"/>
      <c r="H145" s="4"/>
      <c r="I145" s="4"/>
      <c r="M145" s="9" t="s">
        <v>313</v>
      </c>
    </row>
    <row r="146" s="1" customFormat="1" ht="16.35" customHeight="1" spans="1:13">
      <c r="A146" s="5" t="s">
        <v>601</v>
      </c>
      <c r="B146" s="5"/>
      <c r="C146" s="5"/>
      <c r="D146" s="5"/>
      <c r="E146" s="5" t="s">
        <v>529</v>
      </c>
      <c r="F146" s="5" t="s">
        <v>344</v>
      </c>
      <c r="G146" s="5"/>
      <c r="H146" s="5"/>
      <c r="I146" s="5"/>
      <c r="J146" s="5" t="s">
        <v>345</v>
      </c>
      <c r="K146" s="5"/>
      <c r="L146" s="5"/>
      <c r="M146" s="5"/>
    </row>
    <row r="147" s="1" customFormat="1" ht="16.35" customHeight="1" spans="1:13">
      <c r="A147" s="5"/>
      <c r="B147" s="5"/>
      <c r="C147" s="5"/>
      <c r="D147" s="5"/>
      <c r="E147" s="5"/>
      <c r="F147" s="5" t="s">
        <v>318</v>
      </c>
      <c r="G147" s="5" t="s">
        <v>530</v>
      </c>
      <c r="H147" s="5" t="s">
        <v>531</v>
      </c>
      <c r="I147" s="5" t="s">
        <v>532</v>
      </c>
      <c r="J147" s="5" t="s">
        <v>318</v>
      </c>
      <c r="K147" s="5" t="s">
        <v>530</v>
      </c>
      <c r="L147" s="5" t="s">
        <v>531</v>
      </c>
      <c r="M147" s="5" t="s">
        <v>532</v>
      </c>
    </row>
    <row r="148" s="1" customFormat="1" ht="23.25" customHeight="1" spans="1:13">
      <c r="A148" s="5"/>
      <c r="B148" s="5"/>
      <c r="C148" s="5"/>
      <c r="D148" s="5"/>
      <c r="E148" s="6">
        <v>0.83</v>
      </c>
      <c r="F148" s="6"/>
      <c r="G148" s="6"/>
      <c r="H148" s="6"/>
      <c r="I148" s="6"/>
      <c r="J148" s="6">
        <v>0.83</v>
      </c>
      <c r="K148" s="6">
        <v>0.83</v>
      </c>
      <c r="L148" s="6"/>
      <c r="M148" s="6"/>
    </row>
    <row r="149" s="1" customFormat="1" ht="80.2" customHeight="1" spans="1:13">
      <c r="A149" s="5" t="s">
        <v>602</v>
      </c>
      <c r="B149" s="5" t="s">
        <v>535</v>
      </c>
      <c r="C149" s="5" t="s">
        <v>705</v>
      </c>
      <c r="D149" s="5"/>
      <c r="E149" s="5"/>
      <c r="F149" s="5"/>
      <c r="G149" s="5"/>
      <c r="H149" s="5"/>
      <c r="I149" s="5"/>
      <c r="J149" s="5"/>
      <c r="K149" s="5"/>
      <c r="L149" s="5"/>
      <c r="M149" s="5"/>
    </row>
    <row r="150" s="1" customFormat="1" ht="16.35" customHeight="1" spans="1:13">
      <c r="A150" s="5"/>
      <c r="B150" s="5" t="s">
        <v>537</v>
      </c>
      <c r="C150" s="5"/>
      <c r="D150" s="5"/>
      <c r="E150" s="5"/>
      <c r="F150" s="5"/>
      <c r="G150" s="5"/>
      <c r="H150" s="5"/>
      <c r="I150" s="5"/>
      <c r="J150" s="5"/>
      <c r="K150" s="5"/>
      <c r="L150" s="5"/>
      <c r="M150" s="5"/>
    </row>
    <row r="151" s="1" customFormat="1" ht="27.6" customHeight="1" spans="1:13">
      <c r="A151" s="5"/>
      <c r="B151" s="5" t="s">
        <v>538</v>
      </c>
      <c r="C151" s="5" t="s">
        <v>539</v>
      </c>
      <c r="D151" s="5" t="s">
        <v>540</v>
      </c>
      <c r="E151" s="5"/>
      <c r="F151" s="5"/>
      <c r="G151" s="5"/>
      <c r="H151" s="5" t="s">
        <v>541</v>
      </c>
      <c r="I151" s="5"/>
      <c r="J151" s="5" t="s">
        <v>542</v>
      </c>
      <c r="K151" s="5" t="s">
        <v>543</v>
      </c>
      <c r="L151" s="5" t="s">
        <v>544</v>
      </c>
      <c r="M151" s="5"/>
    </row>
    <row r="152" s="1" customFormat="1" ht="16.35" customHeight="1" spans="1:13">
      <c r="A152" s="5"/>
      <c r="B152" s="7" t="s">
        <v>545</v>
      </c>
      <c r="C152" s="7" t="s">
        <v>546</v>
      </c>
      <c r="D152" s="8" t="s">
        <v>705</v>
      </c>
      <c r="E152" s="8"/>
      <c r="F152" s="8"/>
      <c r="G152" s="8"/>
      <c r="H152" s="8" t="s">
        <v>548</v>
      </c>
      <c r="I152" s="8"/>
      <c r="J152" s="8" t="s">
        <v>706</v>
      </c>
      <c r="K152" s="8" t="s">
        <v>707</v>
      </c>
      <c r="L152" s="8" t="s">
        <v>708</v>
      </c>
      <c r="M152" s="8"/>
    </row>
    <row r="153" s="1" customFormat="1" ht="16.35" customHeight="1" spans="1:13">
      <c r="A153" s="5"/>
      <c r="B153" s="7" t="s">
        <v>545</v>
      </c>
      <c r="C153" s="7" t="s">
        <v>556</v>
      </c>
      <c r="D153" s="8" t="s">
        <v>709</v>
      </c>
      <c r="E153" s="8"/>
      <c r="F153" s="8"/>
      <c r="G153" s="8"/>
      <c r="H153" s="8" t="s">
        <v>682</v>
      </c>
      <c r="I153" s="8"/>
      <c r="J153" s="8"/>
      <c r="K153" s="8" t="s">
        <v>683</v>
      </c>
      <c r="L153" s="8" t="s">
        <v>708</v>
      </c>
      <c r="M153" s="8"/>
    </row>
    <row r="154" s="1" customFormat="1" ht="16.35" customHeight="1" spans="1:13">
      <c r="A154" s="5"/>
      <c r="B154" s="7" t="s">
        <v>587</v>
      </c>
      <c r="C154" s="7" t="s">
        <v>617</v>
      </c>
      <c r="D154" s="8" t="s">
        <v>710</v>
      </c>
      <c r="E154" s="8"/>
      <c r="F154" s="8"/>
      <c r="G154" s="8"/>
      <c r="H154" s="8" t="s">
        <v>682</v>
      </c>
      <c r="I154" s="8"/>
      <c r="J154" s="8"/>
      <c r="K154" s="8" t="s">
        <v>683</v>
      </c>
      <c r="L154" s="8" t="s">
        <v>708</v>
      </c>
      <c r="M154" s="8"/>
    </row>
    <row r="155" s="1" customFormat="1" ht="35.45" customHeight="1" spans="1:13">
      <c r="A155" s="7" t="s">
        <v>596</v>
      </c>
      <c r="B155" s="7" t="s">
        <v>630</v>
      </c>
      <c r="C155" s="7"/>
      <c r="D155" s="7"/>
      <c r="E155" s="7"/>
      <c r="F155" s="7"/>
      <c r="G155" s="7"/>
      <c r="H155" s="7"/>
      <c r="I155" s="7"/>
      <c r="J155" s="7"/>
      <c r="K155" s="7"/>
      <c r="L155" s="7"/>
      <c r="M155" s="7"/>
    </row>
    <row r="156" s="1" customFormat="1" ht="11.25" customHeight="1"/>
    <row r="157" s="1" customFormat="1" ht="16.35" customHeight="1" spans="1:1">
      <c r="A157" s="4"/>
    </row>
    <row r="158" s="1" customFormat="1" ht="43.1" customHeight="1" spans="1:13">
      <c r="A158" s="3" t="s">
        <v>598</v>
      </c>
      <c r="B158" s="3"/>
      <c r="C158" s="3"/>
      <c r="D158" s="3"/>
      <c r="E158" s="3"/>
      <c r="F158" s="3"/>
      <c r="G158" s="3"/>
      <c r="H158" s="3"/>
      <c r="I158" s="3"/>
      <c r="J158" s="3"/>
      <c r="K158" s="3"/>
      <c r="L158" s="3"/>
      <c r="M158" s="3"/>
    </row>
    <row r="159" s="1" customFormat="1" ht="16.35" customHeight="1" spans="1:13">
      <c r="A159" s="4" t="s">
        <v>599</v>
      </c>
      <c r="B159" s="4"/>
      <c r="C159" s="4" t="s">
        <v>711</v>
      </c>
      <c r="D159" s="4"/>
      <c r="E159" s="4"/>
      <c r="F159" s="4"/>
      <c r="G159" s="4"/>
      <c r="H159" s="4"/>
      <c r="I159" s="4"/>
      <c r="M159" s="9" t="s">
        <v>313</v>
      </c>
    </row>
    <row r="160" s="1" customFormat="1" ht="16.35" customHeight="1" spans="1:13">
      <c r="A160" s="5" t="s">
        <v>601</v>
      </c>
      <c r="B160" s="5"/>
      <c r="C160" s="5"/>
      <c r="D160" s="5"/>
      <c r="E160" s="5" t="s">
        <v>529</v>
      </c>
      <c r="F160" s="5" t="s">
        <v>344</v>
      </c>
      <c r="G160" s="5"/>
      <c r="H160" s="5"/>
      <c r="I160" s="5"/>
      <c r="J160" s="5" t="s">
        <v>345</v>
      </c>
      <c r="K160" s="5"/>
      <c r="L160" s="5"/>
      <c r="M160" s="5"/>
    </row>
    <row r="161" s="1" customFormat="1" ht="16.35" customHeight="1" spans="1:13">
      <c r="A161" s="5"/>
      <c r="B161" s="5"/>
      <c r="C161" s="5"/>
      <c r="D161" s="5"/>
      <c r="E161" s="5"/>
      <c r="F161" s="5" t="s">
        <v>318</v>
      </c>
      <c r="G161" s="5" t="s">
        <v>530</v>
      </c>
      <c r="H161" s="5" t="s">
        <v>531</v>
      </c>
      <c r="I161" s="5" t="s">
        <v>532</v>
      </c>
      <c r="J161" s="5" t="s">
        <v>318</v>
      </c>
      <c r="K161" s="5" t="s">
        <v>530</v>
      </c>
      <c r="L161" s="5" t="s">
        <v>531</v>
      </c>
      <c r="M161" s="5" t="s">
        <v>532</v>
      </c>
    </row>
    <row r="162" s="1" customFormat="1" ht="23.25" customHeight="1" spans="1:13">
      <c r="A162" s="5"/>
      <c r="B162" s="5"/>
      <c r="C162" s="5"/>
      <c r="D162" s="5"/>
      <c r="E162" s="6">
        <v>2805.06</v>
      </c>
      <c r="F162" s="6"/>
      <c r="G162" s="6"/>
      <c r="H162" s="6"/>
      <c r="I162" s="6"/>
      <c r="J162" s="6">
        <v>2805.06</v>
      </c>
      <c r="K162" s="6">
        <v>2805.06</v>
      </c>
      <c r="L162" s="6"/>
      <c r="M162" s="6"/>
    </row>
    <row r="163" s="1" customFormat="1" ht="80.2" customHeight="1" spans="1:13">
      <c r="A163" s="5" t="s">
        <v>602</v>
      </c>
      <c r="B163" s="5" t="s">
        <v>535</v>
      </c>
      <c r="C163" s="5" t="s">
        <v>712</v>
      </c>
      <c r="D163" s="5"/>
      <c r="E163" s="5"/>
      <c r="F163" s="5"/>
      <c r="G163" s="5"/>
      <c r="H163" s="5"/>
      <c r="I163" s="5"/>
      <c r="J163" s="5"/>
      <c r="K163" s="5"/>
      <c r="L163" s="5"/>
      <c r="M163" s="5"/>
    </row>
    <row r="164" s="1" customFormat="1" ht="16.35" customHeight="1" spans="1:13">
      <c r="A164" s="5"/>
      <c r="B164" s="5" t="s">
        <v>537</v>
      </c>
      <c r="C164" s="5"/>
      <c r="D164" s="5"/>
      <c r="E164" s="5"/>
      <c r="F164" s="5"/>
      <c r="G164" s="5"/>
      <c r="H164" s="5"/>
      <c r="I164" s="5"/>
      <c r="J164" s="5"/>
      <c r="K164" s="5"/>
      <c r="L164" s="5"/>
      <c r="M164" s="5"/>
    </row>
    <row r="165" s="1" customFormat="1" ht="27.6" customHeight="1" spans="1:13">
      <c r="A165" s="5"/>
      <c r="B165" s="5" t="s">
        <v>538</v>
      </c>
      <c r="C165" s="5" t="s">
        <v>539</v>
      </c>
      <c r="D165" s="5" t="s">
        <v>540</v>
      </c>
      <c r="E165" s="5"/>
      <c r="F165" s="5"/>
      <c r="G165" s="5"/>
      <c r="H165" s="5" t="s">
        <v>541</v>
      </c>
      <c r="I165" s="5"/>
      <c r="J165" s="5" t="s">
        <v>542</v>
      </c>
      <c r="K165" s="5" t="s">
        <v>543</v>
      </c>
      <c r="L165" s="5" t="s">
        <v>544</v>
      </c>
      <c r="M165" s="5"/>
    </row>
    <row r="166" s="1" customFormat="1" ht="16.35" customHeight="1" spans="1:13">
      <c r="A166" s="5"/>
      <c r="B166" s="7" t="s">
        <v>545</v>
      </c>
      <c r="C166" s="7" t="s">
        <v>546</v>
      </c>
      <c r="D166" s="8" t="s">
        <v>713</v>
      </c>
      <c r="E166" s="8"/>
      <c r="F166" s="8"/>
      <c r="G166" s="8"/>
      <c r="H166" s="8" t="s">
        <v>548</v>
      </c>
      <c r="I166" s="8"/>
      <c r="J166" s="8" t="s">
        <v>714</v>
      </c>
      <c r="K166" s="8" t="s">
        <v>555</v>
      </c>
      <c r="L166" s="8" t="s">
        <v>564</v>
      </c>
      <c r="M166" s="8"/>
    </row>
    <row r="167" s="1" customFormat="1" ht="16.35" customHeight="1" spans="1:13">
      <c r="A167" s="5"/>
      <c r="B167" s="7" t="s">
        <v>545</v>
      </c>
      <c r="C167" s="7" t="s">
        <v>546</v>
      </c>
      <c r="D167" s="8" t="s">
        <v>715</v>
      </c>
      <c r="E167" s="8"/>
      <c r="F167" s="8"/>
      <c r="G167" s="8"/>
      <c r="H167" s="8" t="s">
        <v>548</v>
      </c>
      <c r="I167" s="8"/>
      <c r="J167" s="8" t="s">
        <v>716</v>
      </c>
      <c r="K167" s="8" t="s">
        <v>555</v>
      </c>
      <c r="L167" s="8" t="s">
        <v>564</v>
      </c>
      <c r="M167" s="8"/>
    </row>
    <row r="168" s="1" customFormat="1" ht="16.35" customHeight="1" spans="1:13">
      <c r="A168" s="5"/>
      <c r="B168" s="7" t="s">
        <v>545</v>
      </c>
      <c r="C168" s="7" t="s">
        <v>546</v>
      </c>
      <c r="D168" s="8" t="s">
        <v>675</v>
      </c>
      <c r="E168" s="8"/>
      <c r="F168" s="8"/>
      <c r="G168" s="8"/>
      <c r="H168" s="8" t="s">
        <v>548</v>
      </c>
      <c r="I168" s="8"/>
      <c r="J168" s="8" t="s">
        <v>676</v>
      </c>
      <c r="K168" s="8" t="s">
        <v>555</v>
      </c>
      <c r="L168" s="8" t="s">
        <v>564</v>
      </c>
      <c r="M168" s="8"/>
    </row>
    <row r="169" s="1" customFormat="1" ht="16.35" customHeight="1" spans="1:13">
      <c r="A169" s="5"/>
      <c r="B169" s="7" t="s">
        <v>545</v>
      </c>
      <c r="C169" s="7" t="s">
        <v>556</v>
      </c>
      <c r="D169" s="8" t="s">
        <v>681</v>
      </c>
      <c r="E169" s="8"/>
      <c r="F169" s="8"/>
      <c r="G169" s="8"/>
      <c r="H169" s="8" t="s">
        <v>682</v>
      </c>
      <c r="I169" s="8"/>
      <c r="J169" s="8"/>
      <c r="K169" s="8" t="s">
        <v>683</v>
      </c>
      <c r="L169" s="8" t="s">
        <v>564</v>
      </c>
      <c r="M169" s="8"/>
    </row>
    <row r="170" s="1" customFormat="1" ht="16.35" customHeight="1" spans="1:13">
      <c r="A170" s="5"/>
      <c r="B170" s="7" t="s">
        <v>545</v>
      </c>
      <c r="C170" s="7" t="s">
        <v>556</v>
      </c>
      <c r="D170" s="8" t="s">
        <v>680</v>
      </c>
      <c r="E170" s="8"/>
      <c r="F170" s="8"/>
      <c r="G170" s="8"/>
      <c r="H170" s="8" t="s">
        <v>548</v>
      </c>
      <c r="I170" s="8"/>
      <c r="J170" s="8" t="s">
        <v>572</v>
      </c>
      <c r="K170" s="8" t="s">
        <v>559</v>
      </c>
      <c r="L170" s="8" t="s">
        <v>564</v>
      </c>
      <c r="M170" s="8"/>
    </row>
    <row r="171" s="1" customFormat="1" ht="16.35" customHeight="1" spans="1:13">
      <c r="A171" s="5"/>
      <c r="B171" s="7" t="s">
        <v>545</v>
      </c>
      <c r="C171" s="7" t="s">
        <v>573</v>
      </c>
      <c r="D171" s="8" t="s">
        <v>684</v>
      </c>
      <c r="E171" s="8"/>
      <c r="F171" s="8"/>
      <c r="G171" s="8"/>
      <c r="H171" s="8" t="s">
        <v>548</v>
      </c>
      <c r="I171" s="8"/>
      <c r="J171" s="8" t="s">
        <v>572</v>
      </c>
      <c r="K171" s="8" t="s">
        <v>559</v>
      </c>
      <c r="L171" s="8" t="s">
        <v>564</v>
      </c>
      <c r="M171" s="8"/>
    </row>
    <row r="172" s="1" customFormat="1" ht="16.35" customHeight="1" spans="1:13">
      <c r="A172" s="5"/>
      <c r="B172" s="7" t="s">
        <v>587</v>
      </c>
      <c r="C172" s="7" t="s">
        <v>617</v>
      </c>
      <c r="D172" s="8" t="s">
        <v>685</v>
      </c>
      <c r="E172" s="8"/>
      <c r="F172" s="8"/>
      <c r="G172" s="8"/>
      <c r="H172" s="8" t="s">
        <v>682</v>
      </c>
      <c r="I172" s="8"/>
      <c r="J172" s="8"/>
      <c r="K172" s="8" t="s">
        <v>683</v>
      </c>
      <c r="L172" s="8" t="s">
        <v>564</v>
      </c>
      <c r="M172" s="8"/>
    </row>
    <row r="173" s="1" customFormat="1" ht="16.35" customHeight="1" spans="1:13">
      <c r="A173" s="5"/>
      <c r="B173" s="7" t="s">
        <v>587</v>
      </c>
      <c r="C173" s="7" t="s">
        <v>686</v>
      </c>
      <c r="D173" s="8" t="s">
        <v>687</v>
      </c>
      <c r="E173" s="8"/>
      <c r="F173" s="8"/>
      <c r="G173" s="8"/>
      <c r="H173" s="8" t="s">
        <v>548</v>
      </c>
      <c r="I173" s="8"/>
      <c r="J173" s="8" t="s">
        <v>572</v>
      </c>
      <c r="K173" s="8" t="s">
        <v>559</v>
      </c>
      <c r="L173" s="8" t="s">
        <v>564</v>
      </c>
      <c r="M173" s="8"/>
    </row>
    <row r="174" s="1" customFormat="1" ht="29.3" customHeight="1" spans="1:13">
      <c r="A174" s="5"/>
      <c r="B174" s="7" t="s">
        <v>591</v>
      </c>
      <c r="C174" s="7" t="s">
        <v>592</v>
      </c>
      <c r="D174" s="8" t="s">
        <v>688</v>
      </c>
      <c r="E174" s="8"/>
      <c r="F174" s="8"/>
      <c r="G174" s="8"/>
      <c r="H174" s="8" t="s">
        <v>553</v>
      </c>
      <c r="I174" s="8"/>
      <c r="J174" s="8" t="s">
        <v>561</v>
      </c>
      <c r="K174" s="8" t="s">
        <v>559</v>
      </c>
      <c r="L174" s="8" t="s">
        <v>564</v>
      </c>
      <c r="M174" s="8"/>
    </row>
    <row r="175" s="1" customFormat="1" ht="35.45" customHeight="1" spans="1:13">
      <c r="A175" s="7" t="s">
        <v>596</v>
      </c>
      <c r="B175" s="7" t="s">
        <v>630</v>
      </c>
      <c r="C175" s="7"/>
      <c r="D175" s="7"/>
      <c r="E175" s="7"/>
      <c r="F175" s="7"/>
      <c r="G175" s="7"/>
      <c r="H175" s="7"/>
      <c r="I175" s="7"/>
      <c r="J175" s="7"/>
      <c r="K175" s="7"/>
      <c r="L175" s="7"/>
      <c r="M175" s="7"/>
    </row>
    <row r="176" s="1" customFormat="1" ht="11.25" customHeight="1"/>
    <row r="177" s="1" customFormat="1" ht="16.35" customHeight="1" spans="1:1">
      <c r="A177" s="4"/>
    </row>
    <row r="178" s="1" customFormat="1" ht="43.1" customHeight="1" spans="1:13">
      <c r="A178" s="3" t="s">
        <v>717</v>
      </c>
      <c r="B178" s="3"/>
      <c r="C178" s="3"/>
      <c r="D178" s="3"/>
      <c r="E178" s="3"/>
      <c r="F178" s="3"/>
      <c r="G178" s="3"/>
      <c r="H178" s="3"/>
      <c r="I178" s="3"/>
      <c r="J178" s="3"/>
      <c r="K178" s="3"/>
      <c r="L178" s="3"/>
      <c r="M178" s="3"/>
    </row>
    <row r="179" s="1" customFormat="1" ht="16.35" customHeight="1" spans="1:13">
      <c r="A179" s="4" t="s">
        <v>599</v>
      </c>
      <c r="B179" s="4"/>
      <c r="C179" s="4" t="s">
        <v>659</v>
      </c>
      <c r="D179" s="4"/>
      <c r="E179" s="4"/>
      <c r="F179" s="4"/>
      <c r="G179" s="4"/>
      <c r="H179" s="4"/>
      <c r="I179" s="4"/>
      <c r="M179" s="9" t="s">
        <v>313</v>
      </c>
    </row>
    <row r="180" s="1" customFormat="1" ht="16.35" customHeight="1" spans="1:13">
      <c r="A180" s="5" t="s">
        <v>601</v>
      </c>
      <c r="B180" s="5"/>
      <c r="C180" s="5"/>
      <c r="D180" s="5"/>
      <c r="E180" s="5" t="s">
        <v>529</v>
      </c>
      <c r="F180" s="5" t="s">
        <v>344</v>
      </c>
      <c r="G180" s="5"/>
      <c r="H180" s="5"/>
      <c r="I180" s="5"/>
      <c r="J180" s="5" t="s">
        <v>345</v>
      </c>
      <c r="K180" s="5"/>
      <c r="L180" s="5"/>
      <c r="M180" s="5"/>
    </row>
    <row r="181" s="1" customFormat="1" ht="16.35" customHeight="1" spans="1:13">
      <c r="A181" s="5"/>
      <c r="B181" s="5"/>
      <c r="C181" s="5"/>
      <c r="D181" s="5"/>
      <c r="E181" s="5"/>
      <c r="F181" s="5" t="s">
        <v>318</v>
      </c>
      <c r="G181" s="5" t="s">
        <v>530</v>
      </c>
      <c r="H181" s="5" t="s">
        <v>531</v>
      </c>
      <c r="I181" s="5" t="s">
        <v>532</v>
      </c>
      <c r="J181" s="5" t="s">
        <v>318</v>
      </c>
      <c r="K181" s="5" t="s">
        <v>530</v>
      </c>
      <c r="L181" s="5" t="s">
        <v>531</v>
      </c>
      <c r="M181" s="5" t="s">
        <v>532</v>
      </c>
    </row>
    <row r="182" s="1" customFormat="1" ht="23.25" customHeight="1" spans="1:13">
      <c r="A182" s="5"/>
      <c r="B182" s="5"/>
      <c r="C182" s="5"/>
      <c r="D182" s="5"/>
      <c r="E182" s="6">
        <v>30.48</v>
      </c>
      <c r="F182" s="6"/>
      <c r="G182" s="6"/>
      <c r="H182" s="6"/>
      <c r="I182" s="6"/>
      <c r="J182" s="6">
        <v>30.48</v>
      </c>
      <c r="K182" s="6">
        <v>30.48</v>
      </c>
      <c r="L182" s="6"/>
      <c r="M182" s="6"/>
    </row>
    <row r="183" s="1" customFormat="1" ht="80.2" customHeight="1" spans="1:13">
      <c r="A183" s="5" t="s">
        <v>602</v>
      </c>
      <c r="B183" s="5" t="s">
        <v>535</v>
      </c>
      <c r="C183" s="5" t="s">
        <v>718</v>
      </c>
      <c r="D183" s="5"/>
      <c r="E183" s="5"/>
      <c r="F183" s="5"/>
      <c r="G183" s="5"/>
      <c r="H183" s="5"/>
      <c r="I183" s="5"/>
      <c r="J183" s="5"/>
      <c r="K183" s="5"/>
      <c r="L183" s="5"/>
      <c r="M183" s="5"/>
    </row>
    <row r="184" s="1" customFormat="1" ht="16.35" customHeight="1" spans="1:13">
      <c r="A184" s="5"/>
      <c r="B184" s="5" t="s">
        <v>537</v>
      </c>
      <c r="C184" s="5"/>
      <c r="D184" s="5"/>
      <c r="E184" s="5"/>
      <c r="F184" s="5"/>
      <c r="G184" s="5"/>
      <c r="H184" s="5"/>
      <c r="I184" s="5"/>
      <c r="J184" s="5"/>
      <c r="K184" s="5"/>
      <c r="L184" s="5"/>
      <c r="M184" s="5"/>
    </row>
    <row r="185" s="1" customFormat="1" ht="27.6" customHeight="1" spans="1:13">
      <c r="A185" s="5"/>
      <c r="B185" s="5" t="s">
        <v>538</v>
      </c>
      <c r="C185" s="5" t="s">
        <v>539</v>
      </c>
      <c r="D185" s="5" t="s">
        <v>540</v>
      </c>
      <c r="E185" s="5"/>
      <c r="F185" s="5"/>
      <c r="G185" s="5"/>
      <c r="H185" s="5" t="s">
        <v>541</v>
      </c>
      <c r="I185" s="5"/>
      <c r="J185" s="5" t="s">
        <v>542</v>
      </c>
      <c r="K185" s="5" t="s">
        <v>543</v>
      </c>
      <c r="L185" s="5" t="s">
        <v>544</v>
      </c>
      <c r="M185" s="5"/>
    </row>
    <row r="186" s="1" customFormat="1" ht="16.35" customHeight="1" spans="1:13">
      <c r="A186" s="5"/>
      <c r="B186" s="7" t="s">
        <v>545</v>
      </c>
      <c r="C186" s="7" t="s">
        <v>546</v>
      </c>
      <c r="D186" s="8" t="s">
        <v>661</v>
      </c>
      <c r="E186" s="8"/>
      <c r="F186" s="8"/>
      <c r="G186" s="8"/>
      <c r="H186" s="8" t="s">
        <v>548</v>
      </c>
      <c r="I186" s="8"/>
      <c r="J186" s="8" t="s">
        <v>564</v>
      </c>
      <c r="K186" s="8" t="s">
        <v>565</v>
      </c>
      <c r="L186" s="8" t="s">
        <v>564</v>
      </c>
      <c r="M186" s="8"/>
    </row>
    <row r="187" s="1" customFormat="1" ht="16.35" customHeight="1" spans="1:13">
      <c r="A187" s="5"/>
      <c r="B187" s="7" t="s">
        <v>545</v>
      </c>
      <c r="C187" s="7" t="s">
        <v>546</v>
      </c>
      <c r="D187" s="8" t="s">
        <v>663</v>
      </c>
      <c r="E187" s="8"/>
      <c r="F187" s="8"/>
      <c r="G187" s="8"/>
      <c r="H187" s="8" t="s">
        <v>548</v>
      </c>
      <c r="I187" s="8"/>
      <c r="J187" s="8" t="s">
        <v>719</v>
      </c>
      <c r="K187" s="8" t="s">
        <v>641</v>
      </c>
      <c r="L187" s="8" t="s">
        <v>564</v>
      </c>
      <c r="M187" s="8"/>
    </row>
    <row r="188" s="1" customFormat="1" ht="16.35" customHeight="1" spans="1:13">
      <c r="A188" s="5"/>
      <c r="B188" s="7" t="s">
        <v>545</v>
      </c>
      <c r="C188" s="7" t="s">
        <v>573</v>
      </c>
      <c r="D188" s="8" t="s">
        <v>665</v>
      </c>
      <c r="E188" s="8"/>
      <c r="F188" s="8"/>
      <c r="G188" s="8"/>
      <c r="H188" s="8" t="s">
        <v>548</v>
      </c>
      <c r="I188" s="8"/>
      <c r="J188" s="8" t="s">
        <v>572</v>
      </c>
      <c r="K188" s="8" t="s">
        <v>559</v>
      </c>
      <c r="L188" s="8" t="s">
        <v>564</v>
      </c>
      <c r="M188" s="8"/>
    </row>
    <row r="189" s="1" customFormat="1" ht="16.35" customHeight="1" spans="1:13">
      <c r="A189" s="5"/>
      <c r="B189" s="7" t="s">
        <v>587</v>
      </c>
      <c r="C189" s="7" t="s">
        <v>614</v>
      </c>
      <c r="D189" s="8" t="s">
        <v>670</v>
      </c>
      <c r="E189" s="8"/>
      <c r="F189" s="8"/>
      <c r="G189" s="8"/>
      <c r="H189" s="8" t="s">
        <v>553</v>
      </c>
      <c r="I189" s="8"/>
      <c r="J189" s="8" t="s">
        <v>572</v>
      </c>
      <c r="K189" s="8" t="s">
        <v>559</v>
      </c>
      <c r="L189" s="8" t="s">
        <v>564</v>
      </c>
      <c r="M189" s="8"/>
    </row>
    <row r="190" s="1" customFormat="1" ht="16.35" customHeight="1" spans="1:13">
      <c r="A190" s="5"/>
      <c r="B190" s="7" t="s">
        <v>587</v>
      </c>
      <c r="C190" s="7" t="s">
        <v>617</v>
      </c>
      <c r="D190" s="8" t="s">
        <v>671</v>
      </c>
      <c r="E190" s="8"/>
      <c r="F190" s="8"/>
      <c r="G190" s="8"/>
      <c r="H190" s="8" t="s">
        <v>720</v>
      </c>
      <c r="I190" s="8"/>
      <c r="J190" s="8" t="s">
        <v>561</v>
      </c>
      <c r="K190" s="8" t="s">
        <v>559</v>
      </c>
      <c r="L190" s="8" t="s">
        <v>564</v>
      </c>
      <c r="M190" s="8"/>
    </row>
    <row r="191" s="1" customFormat="1" ht="29.3" customHeight="1" spans="1:13">
      <c r="A191" s="5"/>
      <c r="B191" s="7" t="s">
        <v>591</v>
      </c>
      <c r="C191" s="7" t="s">
        <v>592</v>
      </c>
      <c r="D191" s="8" t="s">
        <v>672</v>
      </c>
      <c r="E191" s="8"/>
      <c r="F191" s="8"/>
      <c r="G191" s="8"/>
      <c r="H191" s="8" t="s">
        <v>720</v>
      </c>
      <c r="I191" s="8"/>
      <c r="J191" s="8" t="s">
        <v>561</v>
      </c>
      <c r="K191" s="8" t="s">
        <v>559</v>
      </c>
      <c r="L191" s="8" t="s">
        <v>564</v>
      </c>
      <c r="M191" s="8"/>
    </row>
    <row r="192" s="1" customFormat="1" ht="35.45" customHeight="1" spans="1:13">
      <c r="A192" s="7" t="s">
        <v>596</v>
      </c>
      <c r="B192" s="7" t="s">
        <v>630</v>
      </c>
      <c r="C192" s="7"/>
      <c r="D192" s="7"/>
      <c r="E192" s="7"/>
      <c r="F192" s="7"/>
      <c r="G192" s="7"/>
      <c r="H192" s="7"/>
      <c r="I192" s="7"/>
      <c r="J192" s="7"/>
      <c r="K192" s="7"/>
      <c r="L192" s="7"/>
      <c r="M192" s="7"/>
    </row>
    <row r="193" s="1" customFormat="1" ht="11.25" customHeight="1"/>
    <row r="194" s="1" customFormat="1" ht="16.35" customHeight="1" spans="1:1">
      <c r="A194" s="4"/>
    </row>
    <row r="195" s="1" customFormat="1" ht="43.1" customHeight="1" spans="1:13">
      <c r="A195" s="3" t="s">
        <v>717</v>
      </c>
      <c r="B195" s="3"/>
      <c r="C195" s="3"/>
      <c r="D195" s="3"/>
      <c r="E195" s="3"/>
      <c r="F195" s="3"/>
      <c r="G195" s="3"/>
      <c r="H195" s="3"/>
      <c r="I195" s="3"/>
      <c r="J195" s="3"/>
      <c r="K195" s="3"/>
      <c r="L195" s="3"/>
      <c r="M195" s="3"/>
    </row>
    <row r="196" s="1" customFormat="1" ht="16.35" customHeight="1" spans="1:13">
      <c r="A196" s="4" t="s">
        <v>599</v>
      </c>
      <c r="B196" s="4"/>
      <c r="C196" s="4" t="s">
        <v>721</v>
      </c>
      <c r="D196" s="4"/>
      <c r="E196" s="4"/>
      <c r="F196" s="4"/>
      <c r="G196" s="4"/>
      <c r="H196" s="4"/>
      <c r="I196" s="4"/>
      <c r="M196" s="9" t="s">
        <v>313</v>
      </c>
    </row>
    <row r="197" s="1" customFormat="1" ht="16.35" customHeight="1" spans="1:13">
      <c r="A197" s="5" t="s">
        <v>601</v>
      </c>
      <c r="B197" s="5"/>
      <c r="C197" s="5"/>
      <c r="D197" s="5"/>
      <c r="E197" s="5" t="s">
        <v>529</v>
      </c>
      <c r="F197" s="5" t="s">
        <v>344</v>
      </c>
      <c r="G197" s="5"/>
      <c r="H197" s="5"/>
      <c r="I197" s="5"/>
      <c r="J197" s="5" t="s">
        <v>345</v>
      </c>
      <c r="K197" s="5"/>
      <c r="L197" s="5"/>
      <c r="M197" s="5"/>
    </row>
    <row r="198" s="1" customFormat="1" ht="16.35" customHeight="1" spans="1:13">
      <c r="A198" s="5"/>
      <c r="B198" s="5"/>
      <c r="C198" s="5"/>
      <c r="D198" s="5"/>
      <c r="E198" s="5"/>
      <c r="F198" s="5" t="s">
        <v>318</v>
      </c>
      <c r="G198" s="5" t="s">
        <v>530</v>
      </c>
      <c r="H198" s="5" t="s">
        <v>531</v>
      </c>
      <c r="I198" s="5" t="s">
        <v>532</v>
      </c>
      <c r="J198" s="5" t="s">
        <v>318</v>
      </c>
      <c r="K198" s="5" t="s">
        <v>530</v>
      </c>
      <c r="L198" s="5" t="s">
        <v>531</v>
      </c>
      <c r="M198" s="5" t="s">
        <v>532</v>
      </c>
    </row>
    <row r="199" s="1" customFormat="1" ht="23.25" customHeight="1" spans="1:13">
      <c r="A199" s="5"/>
      <c r="B199" s="5"/>
      <c r="C199" s="5"/>
      <c r="D199" s="5"/>
      <c r="E199" s="6">
        <v>247.67</v>
      </c>
      <c r="F199" s="6"/>
      <c r="G199" s="6"/>
      <c r="H199" s="6"/>
      <c r="I199" s="6"/>
      <c r="J199" s="6">
        <v>247.67</v>
      </c>
      <c r="K199" s="6">
        <v>247.67</v>
      </c>
      <c r="L199" s="6"/>
      <c r="M199" s="6"/>
    </row>
    <row r="200" s="1" customFormat="1" ht="80.2" customHeight="1" spans="1:13">
      <c r="A200" s="5" t="s">
        <v>602</v>
      </c>
      <c r="B200" s="5" t="s">
        <v>535</v>
      </c>
      <c r="C200" s="5" t="s">
        <v>722</v>
      </c>
      <c r="D200" s="5"/>
      <c r="E200" s="5"/>
      <c r="F200" s="5"/>
      <c r="G200" s="5"/>
      <c r="H200" s="5"/>
      <c r="I200" s="5"/>
      <c r="J200" s="5"/>
      <c r="K200" s="5"/>
      <c r="L200" s="5"/>
      <c r="M200" s="5"/>
    </row>
    <row r="201" s="1" customFormat="1" ht="16.35" customHeight="1" spans="1:13">
      <c r="A201" s="5"/>
      <c r="B201" s="5" t="s">
        <v>537</v>
      </c>
      <c r="C201" s="5"/>
      <c r="D201" s="5"/>
      <c r="E201" s="5"/>
      <c r="F201" s="5"/>
      <c r="G201" s="5"/>
      <c r="H201" s="5"/>
      <c r="I201" s="5"/>
      <c r="J201" s="5"/>
      <c r="K201" s="5"/>
      <c r="L201" s="5"/>
      <c r="M201" s="5"/>
    </row>
    <row r="202" s="1" customFormat="1" ht="27.6" customHeight="1" spans="1:13">
      <c r="A202" s="5"/>
      <c r="B202" s="5" t="s">
        <v>538</v>
      </c>
      <c r="C202" s="5" t="s">
        <v>539</v>
      </c>
      <c r="D202" s="5" t="s">
        <v>540</v>
      </c>
      <c r="E202" s="5"/>
      <c r="F202" s="5"/>
      <c r="G202" s="5"/>
      <c r="H202" s="5" t="s">
        <v>541</v>
      </c>
      <c r="I202" s="5"/>
      <c r="J202" s="5" t="s">
        <v>542</v>
      </c>
      <c r="K202" s="5" t="s">
        <v>543</v>
      </c>
      <c r="L202" s="5" t="s">
        <v>544</v>
      </c>
      <c r="M202" s="5"/>
    </row>
    <row r="203" s="1" customFormat="1" ht="25" customHeight="1" spans="1:13">
      <c r="A203" s="5"/>
      <c r="B203" s="7" t="s">
        <v>545</v>
      </c>
      <c r="C203" s="7" t="s">
        <v>546</v>
      </c>
      <c r="D203" s="8" t="s">
        <v>722</v>
      </c>
      <c r="E203" s="8"/>
      <c r="F203" s="8"/>
      <c r="G203" s="8"/>
      <c r="H203" s="8" t="s">
        <v>553</v>
      </c>
      <c r="I203" s="8"/>
      <c r="J203" s="8" t="s">
        <v>610</v>
      </c>
      <c r="K203" s="8" t="s">
        <v>723</v>
      </c>
      <c r="L203" s="8"/>
      <c r="M203" s="8"/>
    </row>
    <row r="204" s="1" customFormat="1" ht="16.35" customHeight="1" spans="1:13">
      <c r="A204" s="5"/>
      <c r="B204" s="7" t="s">
        <v>587</v>
      </c>
      <c r="C204" s="7" t="s">
        <v>617</v>
      </c>
      <c r="D204" s="8" t="s">
        <v>724</v>
      </c>
      <c r="E204" s="8"/>
      <c r="F204" s="8"/>
      <c r="G204" s="8"/>
      <c r="H204" s="8" t="s">
        <v>553</v>
      </c>
      <c r="I204" s="8"/>
      <c r="J204" s="8" t="s">
        <v>654</v>
      </c>
      <c r="K204" s="8" t="s">
        <v>559</v>
      </c>
      <c r="L204" s="8" t="s">
        <v>655</v>
      </c>
      <c r="M204" s="8"/>
    </row>
    <row r="205" s="1" customFormat="1" ht="29.3" customHeight="1" spans="1:13">
      <c r="A205" s="5"/>
      <c r="B205" s="7" t="s">
        <v>591</v>
      </c>
      <c r="C205" s="7" t="s">
        <v>592</v>
      </c>
      <c r="D205" s="8" t="s">
        <v>725</v>
      </c>
      <c r="E205" s="8"/>
      <c r="F205" s="8"/>
      <c r="G205" s="8"/>
      <c r="H205" s="8" t="s">
        <v>553</v>
      </c>
      <c r="I205" s="8"/>
      <c r="J205" s="8" t="s">
        <v>654</v>
      </c>
      <c r="K205" s="8" t="s">
        <v>559</v>
      </c>
      <c r="L205" s="8" t="s">
        <v>564</v>
      </c>
      <c r="M205" s="8"/>
    </row>
    <row r="206" s="1" customFormat="1" ht="16.35" customHeight="1" spans="1:13">
      <c r="A206" s="5"/>
      <c r="B206" s="7" t="s">
        <v>726</v>
      </c>
      <c r="C206" s="7" t="s">
        <v>726</v>
      </c>
      <c r="D206" s="8" t="s">
        <v>727</v>
      </c>
      <c r="E206" s="8"/>
      <c r="F206" s="8"/>
      <c r="G206" s="8"/>
      <c r="H206" s="8" t="s">
        <v>563</v>
      </c>
      <c r="I206" s="8"/>
      <c r="J206" s="8" t="s">
        <v>728</v>
      </c>
      <c r="K206" s="8" t="s">
        <v>668</v>
      </c>
      <c r="L206" s="8"/>
      <c r="M206" s="8"/>
    </row>
    <row r="207" s="1" customFormat="1" ht="35.45" customHeight="1" spans="1:13">
      <c r="A207" s="7" t="s">
        <v>596</v>
      </c>
      <c r="B207" s="7" t="s">
        <v>630</v>
      </c>
      <c r="C207" s="7"/>
      <c r="D207" s="7"/>
      <c r="E207" s="7"/>
      <c r="F207" s="7"/>
      <c r="G207" s="7"/>
      <c r="H207" s="7"/>
      <c r="I207" s="7"/>
      <c r="J207" s="7"/>
      <c r="K207" s="7"/>
      <c r="L207" s="7"/>
      <c r="M207" s="7"/>
    </row>
    <row r="208" s="1" customFormat="1" ht="11.25" customHeight="1"/>
    <row r="209" s="1" customFormat="1" ht="16.35" customHeight="1" spans="1:1">
      <c r="A209" s="4"/>
    </row>
    <row r="210" s="1" customFormat="1" ht="43.1" customHeight="1" spans="1:13">
      <c r="A210" s="3" t="s">
        <v>729</v>
      </c>
      <c r="B210" s="3"/>
      <c r="C210" s="3"/>
      <c r="D210" s="3"/>
      <c r="E210" s="3"/>
      <c r="F210" s="3"/>
      <c r="G210" s="3"/>
      <c r="H210" s="3"/>
      <c r="I210" s="3"/>
      <c r="J210" s="3"/>
      <c r="K210" s="3"/>
      <c r="L210" s="3"/>
      <c r="M210" s="3"/>
    </row>
    <row r="211" s="1" customFormat="1" ht="16.35" customHeight="1" spans="1:13">
      <c r="A211" s="4" t="s">
        <v>599</v>
      </c>
      <c r="B211" s="4"/>
      <c r="C211" s="4" t="s">
        <v>730</v>
      </c>
      <c r="D211" s="4"/>
      <c r="E211" s="4"/>
      <c r="F211" s="4"/>
      <c r="G211" s="4"/>
      <c r="H211" s="4"/>
      <c r="I211" s="4"/>
      <c r="M211" s="9" t="s">
        <v>313</v>
      </c>
    </row>
    <row r="212" s="1" customFormat="1" ht="16.35" customHeight="1" spans="1:13">
      <c r="A212" s="5" t="s">
        <v>601</v>
      </c>
      <c r="B212" s="5"/>
      <c r="C212" s="5"/>
      <c r="D212" s="5"/>
      <c r="E212" s="5" t="s">
        <v>529</v>
      </c>
      <c r="F212" s="5" t="s">
        <v>344</v>
      </c>
      <c r="G212" s="5"/>
      <c r="H212" s="5"/>
      <c r="I212" s="5"/>
      <c r="J212" s="5" t="s">
        <v>345</v>
      </c>
      <c r="K212" s="5"/>
      <c r="L212" s="5"/>
      <c r="M212" s="5"/>
    </row>
    <row r="213" s="1" customFormat="1" ht="16.35" customHeight="1" spans="1:13">
      <c r="A213" s="5"/>
      <c r="B213" s="5"/>
      <c r="C213" s="5"/>
      <c r="D213" s="5"/>
      <c r="E213" s="5"/>
      <c r="F213" s="5" t="s">
        <v>318</v>
      </c>
      <c r="G213" s="5" t="s">
        <v>530</v>
      </c>
      <c r="H213" s="5" t="s">
        <v>531</v>
      </c>
      <c r="I213" s="5" t="s">
        <v>532</v>
      </c>
      <c r="J213" s="5" t="s">
        <v>318</v>
      </c>
      <c r="K213" s="5" t="s">
        <v>530</v>
      </c>
      <c r="L213" s="5" t="s">
        <v>531</v>
      </c>
      <c r="M213" s="5" t="s">
        <v>532</v>
      </c>
    </row>
    <row r="214" s="1" customFormat="1" ht="23.25" customHeight="1" spans="1:13">
      <c r="A214" s="5"/>
      <c r="B214" s="5"/>
      <c r="C214" s="5"/>
      <c r="D214" s="5"/>
      <c r="E214" s="6">
        <v>600</v>
      </c>
      <c r="F214" s="6"/>
      <c r="G214" s="6"/>
      <c r="H214" s="6"/>
      <c r="I214" s="6"/>
      <c r="J214" s="6">
        <v>600</v>
      </c>
      <c r="K214" s="6">
        <v>600</v>
      </c>
      <c r="L214" s="6"/>
      <c r="M214" s="6"/>
    </row>
    <row r="215" s="1" customFormat="1" ht="80.2" customHeight="1" spans="1:13">
      <c r="A215" s="5" t="s">
        <v>602</v>
      </c>
      <c r="B215" s="5" t="s">
        <v>535</v>
      </c>
      <c r="C215" s="5" t="s">
        <v>731</v>
      </c>
      <c r="D215" s="5"/>
      <c r="E215" s="5"/>
      <c r="F215" s="5"/>
      <c r="G215" s="5"/>
      <c r="H215" s="5"/>
      <c r="I215" s="5"/>
      <c r="J215" s="5"/>
      <c r="K215" s="5"/>
      <c r="L215" s="5"/>
      <c r="M215" s="5"/>
    </row>
    <row r="216" s="1" customFormat="1" ht="16.35" customHeight="1" spans="1:13">
      <c r="A216" s="5"/>
      <c r="B216" s="5" t="s">
        <v>537</v>
      </c>
      <c r="C216" s="5"/>
      <c r="D216" s="5"/>
      <c r="E216" s="5"/>
      <c r="F216" s="5"/>
      <c r="G216" s="5"/>
      <c r="H216" s="5"/>
      <c r="I216" s="5"/>
      <c r="J216" s="5"/>
      <c r="K216" s="5"/>
      <c r="L216" s="5"/>
      <c r="M216" s="5"/>
    </row>
    <row r="217" s="1" customFormat="1" ht="27.6" customHeight="1" spans="1:13">
      <c r="A217" s="5"/>
      <c r="B217" s="5" t="s">
        <v>538</v>
      </c>
      <c r="C217" s="5" t="s">
        <v>539</v>
      </c>
      <c r="D217" s="5" t="s">
        <v>540</v>
      </c>
      <c r="E217" s="5"/>
      <c r="F217" s="5"/>
      <c r="G217" s="5"/>
      <c r="H217" s="5" t="s">
        <v>541</v>
      </c>
      <c r="I217" s="5"/>
      <c r="J217" s="5" t="s">
        <v>542</v>
      </c>
      <c r="K217" s="5" t="s">
        <v>543</v>
      </c>
      <c r="L217" s="5" t="s">
        <v>544</v>
      </c>
      <c r="M217" s="5"/>
    </row>
    <row r="218" s="1" customFormat="1" ht="16.35" customHeight="1" spans="1:13">
      <c r="A218" s="5"/>
      <c r="B218" s="7" t="s">
        <v>545</v>
      </c>
      <c r="C218" s="7" t="s">
        <v>546</v>
      </c>
      <c r="D218" s="8" t="s">
        <v>732</v>
      </c>
      <c r="E218" s="8"/>
      <c r="F218" s="8"/>
      <c r="G218" s="8"/>
      <c r="H218" s="8" t="s">
        <v>548</v>
      </c>
      <c r="I218" s="8"/>
      <c r="J218" s="8" t="s">
        <v>733</v>
      </c>
      <c r="K218" s="8" t="s">
        <v>555</v>
      </c>
      <c r="L218" s="8" t="s">
        <v>607</v>
      </c>
      <c r="M218" s="8"/>
    </row>
    <row r="219" s="1" customFormat="1" ht="16.35" customHeight="1" spans="1:13">
      <c r="A219" s="5"/>
      <c r="B219" s="7" t="s">
        <v>545</v>
      </c>
      <c r="C219" s="7" t="s">
        <v>546</v>
      </c>
      <c r="D219" s="8" t="s">
        <v>734</v>
      </c>
      <c r="E219" s="8"/>
      <c r="F219" s="8"/>
      <c r="G219" s="8"/>
      <c r="H219" s="8" t="s">
        <v>548</v>
      </c>
      <c r="I219" s="8"/>
      <c r="J219" s="8" t="s">
        <v>735</v>
      </c>
      <c r="K219" s="8" t="s">
        <v>555</v>
      </c>
      <c r="L219" s="8" t="s">
        <v>624</v>
      </c>
      <c r="M219" s="8"/>
    </row>
    <row r="220" s="1" customFormat="1" ht="25" customHeight="1" spans="1:13">
      <c r="A220" s="5"/>
      <c r="B220" s="7" t="s">
        <v>545</v>
      </c>
      <c r="C220" s="7" t="s">
        <v>546</v>
      </c>
      <c r="D220" s="8" t="s">
        <v>736</v>
      </c>
      <c r="E220" s="8"/>
      <c r="F220" s="8"/>
      <c r="G220" s="8"/>
      <c r="H220" s="8" t="s">
        <v>553</v>
      </c>
      <c r="I220" s="8"/>
      <c r="J220" s="8" t="s">
        <v>708</v>
      </c>
      <c r="K220" s="8" t="s">
        <v>737</v>
      </c>
      <c r="L220" s="8" t="s">
        <v>624</v>
      </c>
      <c r="M220" s="8"/>
    </row>
    <row r="221" s="1" customFormat="1" ht="16.35" customHeight="1" spans="1:13">
      <c r="A221" s="5"/>
      <c r="B221" s="7" t="s">
        <v>545</v>
      </c>
      <c r="C221" s="7" t="s">
        <v>546</v>
      </c>
      <c r="D221" s="8" t="s">
        <v>738</v>
      </c>
      <c r="E221" s="8"/>
      <c r="F221" s="8"/>
      <c r="G221" s="8"/>
      <c r="H221" s="8" t="s">
        <v>548</v>
      </c>
      <c r="I221" s="8"/>
      <c r="J221" s="8" t="s">
        <v>739</v>
      </c>
      <c r="K221" s="8" t="s">
        <v>555</v>
      </c>
      <c r="L221" s="8" t="s">
        <v>624</v>
      </c>
      <c r="M221" s="8"/>
    </row>
    <row r="222" s="1" customFormat="1" ht="16.35" customHeight="1" spans="1:13">
      <c r="A222" s="5"/>
      <c r="B222" s="7" t="s">
        <v>545</v>
      </c>
      <c r="C222" s="7" t="s">
        <v>556</v>
      </c>
      <c r="D222" s="8" t="s">
        <v>740</v>
      </c>
      <c r="E222" s="8"/>
      <c r="F222" s="8"/>
      <c r="G222" s="8"/>
      <c r="H222" s="8" t="s">
        <v>553</v>
      </c>
      <c r="I222" s="8"/>
      <c r="J222" s="8" t="s">
        <v>561</v>
      </c>
      <c r="K222" s="8" t="s">
        <v>559</v>
      </c>
      <c r="L222" s="8" t="s">
        <v>607</v>
      </c>
      <c r="M222" s="8"/>
    </row>
    <row r="223" s="1" customFormat="1" ht="16.35" customHeight="1" spans="1:13">
      <c r="A223" s="5"/>
      <c r="B223" s="7" t="s">
        <v>545</v>
      </c>
      <c r="C223" s="7" t="s">
        <v>573</v>
      </c>
      <c r="D223" s="8" t="s">
        <v>741</v>
      </c>
      <c r="E223" s="8"/>
      <c r="F223" s="8"/>
      <c r="G223" s="8"/>
      <c r="H223" s="8" t="s">
        <v>553</v>
      </c>
      <c r="I223" s="8"/>
      <c r="J223" s="8" t="s">
        <v>654</v>
      </c>
      <c r="K223" s="8" t="s">
        <v>559</v>
      </c>
      <c r="L223" s="8" t="s">
        <v>607</v>
      </c>
      <c r="M223" s="8"/>
    </row>
    <row r="224" s="1" customFormat="1" ht="16.35" customHeight="1" spans="1:13">
      <c r="A224" s="5"/>
      <c r="B224" s="7" t="s">
        <v>545</v>
      </c>
      <c r="C224" s="7" t="s">
        <v>573</v>
      </c>
      <c r="D224" s="8" t="s">
        <v>742</v>
      </c>
      <c r="E224" s="8"/>
      <c r="F224" s="8"/>
      <c r="G224" s="8"/>
      <c r="H224" s="8" t="s">
        <v>553</v>
      </c>
      <c r="I224" s="8"/>
      <c r="J224" s="8" t="s">
        <v>654</v>
      </c>
      <c r="K224" s="8" t="s">
        <v>559</v>
      </c>
      <c r="L224" s="8" t="s">
        <v>607</v>
      </c>
      <c r="M224" s="8"/>
    </row>
    <row r="225" s="1" customFormat="1" ht="16.35" customHeight="1" spans="1:13">
      <c r="A225" s="5"/>
      <c r="B225" s="7" t="s">
        <v>545</v>
      </c>
      <c r="C225" s="7" t="s">
        <v>578</v>
      </c>
      <c r="D225" s="8" t="s">
        <v>743</v>
      </c>
      <c r="E225" s="8"/>
      <c r="F225" s="8"/>
      <c r="G225" s="8"/>
      <c r="H225" s="8" t="s">
        <v>548</v>
      </c>
      <c r="I225" s="8"/>
      <c r="J225" s="8" t="s">
        <v>634</v>
      </c>
      <c r="K225" s="8" t="s">
        <v>565</v>
      </c>
      <c r="L225" s="8" t="s">
        <v>624</v>
      </c>
      <c r="M225" s="8"/>
    </row>
    <row r="226" s="1" customFormat="1" ht="16.35" customHeight="1" spans="1:13">
      <c r="A226" s="5"/>
      <c r="B226" s="7" t="s">
        <v>587</v>
      </c>
      <c r="C226" s="7" t="s">
        <v>614</v>
      </c>
      <c r="D226" s="8" t="s">
        <v>744</v>
      </c>
      <c r="E226" s="8"/>
      <c r="F226" s="8"/>
      <c r="G226" s="8"/>
      <c r="H226" s="8" t="s">
        <v>553</v>
      </c>
      <c r="I226" s="8"/>
      <c r="J226" s="8" t="s">
        <v>564</v>
      </c>
      <c r="K226" s="8" t="s">
        <v>559</v>
      </c>
      <c r="L226" s="8" t="s">
        <v>657</v>
      </c>
      <c r="M226" s="8"/>
    </row>
    <row r="227" s="1" customFormat="1" ht="16.35" customHeight="1" spans="1:13">
      <c r="A227" s="5"/>
      <c r="B227" s="7" t="s">
        <v>587</v>
      </c>
      <c r="C227" s="7" t="s">
        <v>614</v>
      </c>
      <c r="D227" s="8" t="s">
        <v>745</v>
      </c>
      <c r="E227" s="8"/>
      <c r="F227" s="8"/>
      <c r="G227" s="8"/>
      <c r="H227" s="8" t="s">
        <v>548</v>
      </c>
      <c r="I227" s="8"/>
      <c r="J227" s="8" t="s">
        <v>746</v>
      </c>
      <c r="K227" s="8" t="s">
        <v>707</v>
      </c>
      <c r="L227" s="8" t="s">
        <v>657</v>
      </c>
      <c r="M227" s="8"/>
    </row>
    <row r="228" s="1" customFormat="1" ht="16.35" customHeight="1" spans="1:13">
      <c r="A228" s="5"/>
      <c r="B228" s="7" t="s">
        <v>587</v>
      </c>
      <c r="C228" s="7" t="s">
        <v>614</v>
      </c>
      <c r="D228" s="8" t="s">
        <v>747</v>
      </c>
      <c r="E228" s="8"/>
      <c r="F228" s="8"/>
      <c r="G228" s="8"/>
      <c r="H228" s="8" t="s">
        <v>553</v>
      </c>
      <c r="I228" s="8"/>
      <c r="J228" s="8" t="s">
        <v>564</v>
      </c>
      <c r="K228" s="8" t="s">
        <v>559</v>
      </c>
      <c r="L228" s="8" t="s">
        <v>657</v>
      </c>
      <c r="M228" s="8"/>
    </row>
    <row r="229" s="1" customFormat="1" ht="16.35" customHeight="1" spans="1:13">
      <c r="A229" s="5"/>
      <c r="B229" s="7" t="s">
        <v>587</v>
      </c>
      <c r="C229" s="7" t="s">
        <v>617</v>
      </c>
      <c r="D229" s="8" t="s">
        <v>748</v>
      </c>
      <c r="E229" s="8"/>
      <c r="F229" s="8"/>
      <c r="G229" s="8"/>
      <c r="H229" s="8" t="s">
        <v>553</v>
      </c>
      <c r="I229" s="8"/>
      <c r="J229" s="8" t="s">
        <v>749</v>
      </c>
      <c r="K229" s="8" t="s">
        <v>581</v>
      </c>
      <c r="L229" s="8" t="s">
        <v>657</v>
      </c>
      <c r="M229" s="8"/>
    </row>
    <row r="230" s="1" customFormat="1" ht="16.35" customHeight="1" spans="1:13">
      <c r="A230" s="5"/>
      <c r="B230" s="7" t="s">
        <v>587</v>
      </c>
      <c r="C230" s="7" t="s">
        <v>617</v>
      </c>
      <c r="D230" s="8" t="s">
        <v>750</v>
      </c>
      <c r="E230" s="8"/>
      <c r="F230" s="8"/>
      <c r="G230" s="8"/>
      <c r="H230" s="8" t="s">
        <v>553</v>
      </c>
      <c r="I230" s="8"/>
      <c r="J230" s="8" t="s">
        <v>567</v>
      </c>
      <c r="K230" s="8" t="s">
        <v>559</v>
      </c>
      <c r="L230" s="8" t="s">
        <v>657</v>
      </c>
      <c r="M230" s="8"/>
    </row>
    <row r="231" s="1" customFormat="1" ht="16.35" customHeight="1" spans="1:13">
      <c r="A231" s="5"/>
      <c r="B231" s="7" t="s">
        <v>587</v>
      </c>
      <c r="C231" s="7" t="s">
        <v>617</v>
      </c>
      <c r="D231" s="8" t="s">
        <v>751</v>
      </c>
      <c r="E231" s="8"/>
      <c r="F231" s="8"/>
      <c r="G231" s="8"/>
      <c r="H231" s="8" t="s">
        <v>553</v>
      </c>
      <c r="I231" s="8"/>
      <c r="J231" s="8" t="s">
        <v>564</v>
      </c>
      <c r="K231" s="8" t="s">
        <v>559</v>
      </c>
      <c r="L231" s="8" t="s">
        <v>657</v>
      </c>
      <c r="M231" s="8"/>
    </row>
    <row r="232" s="1" customFormat="1" ht="16.35" customHeight="1" spans="1:13">
      <c r="A232" s="5"/>
      <c r="B232" s="7" t="s">
        <v>587</v>
      </c>
      <c r="C232" s="7" t="s">
        <v>617</v>
      </c>
      <c r="D232" s="8" t="s">
        <v>752</v>
      </c>
      <c r="E232" s="8"/>
      <c r="F232" s="8"/>
      <c r="G232" s="8"/>
      <c r="H232" s="8" t="s">
        <v>553</v>
      </c>
      <c r="I232" s="8"/>
      <c r="J232" s="8" t="s">
        <v>567</v>
      </c>
      <c r="K232" s="8" t="s">
        <v>559</v>
      </c>
      <c r="L232" s="8" t="s">
        <v>657</v>
      </c>
      <c r="M232" s="8"/>
    </row>
    <row r="233" s="1" customFormat="1" ht="16.35" customHeight="1" spans="1:13">
      <c r="A233" s="5"/>
      <c r="B233" s="7" t="s">
        <v>587</v>
      </c>
      <c r="C233" s="7" t="s">
        <v>617</v>
      </c>
      <c r="D233" s="8" t="s">
        <v>753</v>
      </c>
      <c r="E233" s="8"/>
      <c r="F233" s="8"/>
      <c r="G233" s="8"/>
      <c r="H233" s="8" t="s">
        <v>553</v>
      </c>
      <c r="I233" s="8"/>
      <c r="J233" s="8" t="s">
        <v>567</v>
      </c>
      <c r="K233" s="8" t="s">
        <v>559</v>
      </c>
      <c r="L233" s="8" t="s">
        <v>657</v>
      </c>
      <c r="M233" s="8"/>
    </row>
    <row r="234" s="1" customFormat="1" ht="25" customHeight="1" spans="1:13">
      <c r="A234" s="5"/>
      <c r="B234" s="7" t="s">
        <v>587</v>
      </c>
      <c r="C234" s="7" t="s">
        <v>686</v>
      </c>
      <c r="D234" s="8" t="s">
        <v>754</v>
      </c>
      <c r="E234" s="8"/>
      <c r="F234" s="8"/>
      <c r="G234" s="8"/>
      <c r="H234" s="8" t="s">
        <v>548</v>
      </c>
      <c r="I234" s="8"/>
      <c r="J234" s="8" t="s">
        <v>739</v>
      </c>
      <c r="K234" s="8" t="s">
        <v>555</v>
      </c>
      <c r="L234" s="8" t="s">
        <v>624</v>
      </c>
      <c r="M234" s="8"/>
    </row>
    <row r="235" s="1" customFormat="1" ht="29.3" customHeight="1" spans="1:13">
      <c r="A235" s="5"/>
      <c r="B235" s="7" t="s">
        <v>587</v>
      </c>
      <c r="C235" s="7" t="s">
        <v>627</v>
      </c>
      <c r="D235" s="8" t="s">
        <v>755</v>
      </c>
      <c r="E235" s="8"/>
      <c r="F235" s="8"/>
      <c r="G235" s="8"/>
      <c r="H235" s="8" t="s">
        <v>553</v>
      </c>
      <c r="I235" s="8"/>
      <c r="J235" s="8" t="s">
        <v>616</v>
      </c>
      <c r="K235" s="8" t="s">
        <v>559</v>
      </c>
      <c r="L235" s="8" t="s">
        <v>624</v>
      </c>
      <c r="M235" s="8"/>
    </row>
    <row r="236" s="1" customFormat="1" ht="29.3" customHeight="1" spans="1:13">
      <c r="A236" s="5"/>
      <c r="B236" s="7" t="s">
        <v>587</v>
      </c>
      <c r="C236" s="7" t="s">
        <v>627</v>
      </c>
      <c r="D236" s="8" t="s">
        <v>756</v>
      </c>
      <c r="E236" s="8"/>
      <c r="F236" s="8"/>
      <c r="G236" s="8"/>
      <c r="H236" s="8" t="s">
        <v>553</v>
      </c>
      <c r="I236" s="8"/>
      <c r="J236" s="8" t="s">
        <v>757</v>
      </c>
      <c r="K236" s="8" t="s">
        <v>758</v>
      </c>
      <c r="L236" s="8" t="s">
        <v>624</v>
      </c>
      <c r="M236" s="8"/>
    </row>
    <row r="237" s="1" customFormat="1" ht="29.3" customHeight="1" spans="1:13">
      <c r="A237" s="5"/>
      <c r="B237" s="7" t="s">
        <v>591</v>
      </c>
      <c r="C237" s="7" t="s">
        <v>592</v>
      </c>
      <c r="D237" s="8" t="s">
        <v>753</v>
      </c>
      <c r="E237" s="8"/>
      <c r="F237" s="8"/>
      <c r="G237" s="8"/>
      <c r="H237" s="8" t="s">
        <v>553</v>
      </c>
      <c r="I237" s="8"/>
      <c r="J237" s="8" t="s">
        <v>567</v>
      </c>
      <c r="K237" s="8" t="s">
        <v>559</v>
      </c>
      <c r="L237" s="8" t="s">
        <v>657</v>
      </c>
      <c r="M237" s="8"/>
    </row>
    <row r="238" s="1" customFormat="1" ht="29.3" customHeight="1" spans="1:13">
      <c r="A238" s="5"/>
      <c r="B238" s="7" t="s">
        <v>591</v>
      </c>
      <c r="C238" s="7" t="s">
        <v>592</v>
      </c>
      <c r="D238" s="8" t="s">
        <v>759</v>
      </c>
      <c r="E238" s="8"/>
      <c r="F238" s="8"/>
      <c r="G238" s="8"/>
      <c r="H238" s="8" t="s">
        <v>553</v>
      </c>
      <c r="I238" s="8"/>
      <c r="J238" s="8" t="s">
        <v>567</v>
      </c>
      <c r="K238" s="8" t="s">
        <v>559</v>
      </c>
      <c r="L238" s="8" t="s">
        <v>657</v>
      </c>
      <c r="M238" s="8"/>
    </row>
    <row r="239" s="1" customFormat="1" ht="35.45" customHeight="1" spans="1:13">
      <c r="A239" s="7" t="s">
        <v>596</v>
      </c>
      <c r="B239" s="7" t="s">
        <v>630</v>
      </c>
      <c r="C239" s="7"/>
      <c r="D239" s="7"/>
      <c r="E239" s="7"/>
      <c r="F239" s="7"/>
      <c r="G239" s="7"/>
      <c r="H239" s="7"/>
      <c r="I239" s="7"/>
      <c r="J239" s="7"/>
      <c r="K239" s="7"/>
      <c r="L239" s="7"/>
      <c r="M239" s="7"/>
    </row>
    <row r="240" s="1" customFormat="1" ht="11.25" customHeight="1"/>
    <row r="241" s="1" customFormat="1" ht="16.35" customHeight="1" spans="1:1">
      <c r="A241" s="4"/>
    </row>
    <row r="242" s="1" customFormat="1" ht="43.1" customHeight="1" spans="1:13">
      <c r="A242" s="3" t="s">
        <v>729</v>
      </c>
      <c r="B242" s="3"/>
      <c r="C242" s="3"/>
      <c r="D242" s="3"/>
      <c r="E242" s="3"/>
      <c r="F242" s="3"/>
      <c r="G242" s="3"/>
      <c r="H242" s="3"/>
      <c r="I242" s="3"/>
      <c r="J242" s="3"/>
      <c r="K242" s="3"/>
      <c r="L242" s="3"/>
      <c r="M242" s="3"/>
    </row>
    <row r="243" s="1" customFormat="1" ht="16.35" customHeight="1" spans="1:13">
      <c r="A243" s="4" t="s">
        <v>599</v>
      </c>
      <c r="B243" s="4"/>
      <c r="C243" s="4" t="s">
        <v>659</v>
      </c>
      <c r="D243" s="4"/>
      <c r="E243" s="4"/>
      <c r="F243" s="4"/>
      <c r="G243" s="4"/>
      <c r="H243" s="4"/>
      <c r="I243" s="4"/>
      <c r="M243" s="9" t="s">
        <v>313</v>
      </c>
    </row>
    <row r="244" s="1" customFormat="1" ht="16.35" customHeight="1" spans="1:13">
      <c r="A244" s="5" t="s">
        <v>601</v>
      </c>
      <c r="B244" s="5"/>
      <c r="C244" s="5"/>
      <c r="D244" s="5"/>
      <c r="E244" s="5" t="s">
        <v>529</v>
      </c>
      <c r="F244" s="5" t="s">
        <v>344</v>
      </c>
      <c r="G244" s="5"/>
      <c r="H244" s="5"/>
      <c r="I244" s="5"/>
      <c r="J244" s="5" t="s">
        <v>345</v>
      </c>
      <c r="K244" s="5"/>
      <c r="L244" s="5"/>
      <c r="M244" s="5"/>
    </row>
    <row r="245" s="1" customFormat="1" ht="16.35" customHeight="1" spans="1:13">
      <c r="A245" s="5"/>
      <c r="B245" s="5"/>
      <c r="C245" s="5"/>
      <c r="D245" s="5"/>
      <c r="E245" s="5"/>
      <c r="F245" s="5" t="s">
        <v>318</v>
      </c>
      <c r="G245" s="5" t="s">
        <v>530</v>
      </c>
      <c r="H245" s="5" t="s">
        <v>531</v>
      </c>
      <c r="I245" s="5" t="s">
        <v>532</v>
      </c>
      <c r="J245" s="5" t="s">
        <v>318</v>
      </c>
      <c r="K245" s="5" t="s">
        <v>530</v>
      </c>
      <c r="L245" s="5" t="s">
        <v>531</v>
      </c>
      <c r="M245" s="5" t="s">
        <v>532</v>
      </c>
    </row>
    <row r="246" s="1" customFormat="1" ht="23.25" customHeight="1" spans="1:13">
      <c r="A246" s="5"/>
      <c r="B246" s="5"/>
      <c r="C246" s="5"/>
      <c r="D246" s="5"/>
      <c r="E246" s="6">
        <v>5.76</v>
      </c>
      <c r="F246" s="6"/>
      <c r="G246" s="6"/>
      <c r="H246" s="6"/>
      <c r="I246" s="6"/>
      <c r="J246" s="6">
        <v>5.76</v>
      </c>
      <c r="K246" s="6">
        <v>5.76</v>
      </c>
      <c r="L246" s="6"/>
      <c r="M246" s="6"/>
    </row>
    <row r="247" s="1" customFormat="1" ht="80.2" customHeight="1" spans="1:13">
      <c r="A247" s="5" t="s">
        <v>602</v>
      </c>
      <c r="B247" s="5" t="s">
        <v>535</v>
      </c>
      <c r="C247" s="5" t="s">
        <v>760</v>
      </c>
      <c r="D247" s="5"/>
      <c r="E247" s="5"/>
      <c r="F247" s="5"/>
      <c r="G247" s="5"/>
      <c r="H247" s="5"/>
      <c r="I247" s="5"/>
      <c r="J247" s="5"/>
      <c r="K247" s="5"/>
      <c r="L247" s="5"/>
      <c r="M247" s="5"/>
    </row>
    <row r="248" s="1" customFormat="1" ht="16.35" customHeight="1" spans="1:13">
      <c r="A248" s="5"/>
      <c r="B248" s="5" t="s">
        <v>537</v>
      </c>
      <c r="C248" s="5"/>
      <c r="D248" s="5"/>
      <c r="E248" s="5"/>
      <c r="F248" s="5"/>
      <c r="G248" s="5"/>
      <c r="H248" s="5"/>
      <c r="I248" s="5"/>
      <c r="J248" s="5"/>
      <c r="K248" s="5"/>
      <c r="L248" s="5"/>
      <c r="M248" s="5"/>
    </row>
    <row r="249" s="1" customFormat="1" ht="27.6" customHeight="1" spans="1:13">
      <c r="A249" s="5"/>
      <c r="B249" s="5" t="s">
        <v>538</v>
      </c>
      <c r="C249" s="5" t="s">
        <v>539</v>
      </c>
      <c r="D249" s="5" t="s">
        <v>540</v>
      </c>
      <c r="E249" s="5"/>
      <c r="F249" s="5"/>
      <c r="G249" s="5"/>
      <c r="H249" s="5" t="s">
        <v>541</v>
      </c>
      <c r="I249" s="5"/>
      <c r="J249" s="5" t="s">
        <v>542</v>
      </c>
      <c r="K249" s="5" t="s">
        <v>543</v>
      </c>
      <c r="L249" s="5" t="s">
        <v>544</v>
      </c>
      <c r="M249" s="5"/>
    </row>
    <row r="250" s="1" customFormat="1" ht="16.35" customHeight="1" spans="1:13">
      <c r="A250" s="5"/>
      <c r="B250" s="7" t="s">
        <v>545</v>
      </c>
      <c r="C250" s="7" t="s">
        <v>546</v>
      </c>
      <c r="D250" s="8" t="s">
        <v>761</v>
      </c>
      <c r="E250" s="8"/>
      <c r="F250" s="8"/>
      <c r="G250" s="8"/>
      <c r="H250" s="8" t="s">
        <v>548</v>
      </c>
      <c r="I250" s="8"/>
      <c r="J250" s="8" t="s">
        <v>762</v>
      </c>
      <c r="K250" s="8" t="s">
        <v>707</v>
      </c>
      <c r="L250" s="8" t="s">
        <v>763</v>
      </c>
      <c r="M250" s="8"/>
    </row>
    <row r="251" s="1" customFormat="1" ht="16.35" customHeight="1" spans="1:13">
      <c r="A251" s="5"/>
      <c r="B251" s="7" t="s">
        <v>545</v>
      </c>
      <c r="C251" s="7" t="s">
        <v>546</v>
      </c>
      <c r="D251" s="8" t="s">
        <v>764</v>
      </c>
      <c r="E251" s="8"/>
      <c r="F251" s="8"/>
      <c r="G251" s="8"/>
      <c r="H251" s="8" t="s">
        <v>548</v>
      </c>
      <c r="I251" s="8"/>
      <c r="J251" s="8" t="s">
        <v>662</v>
      </c>
      <c r="K251" s="8" t="s">
        <v>565</v>
      </c>
      <c r="L251" s="8" t="s">
        <v>765</v>
      </c>
      <c r="M251" s="8"/>
    </row>
    <row r="252" s="1" customFormat="1" ht="16.35" customHeight="1" spans="1:13">
      <c r="A252" s="5"/>
      <c r="B252" s="7" t="s">
        <v>545</v>
      </c>
      <c r="C252" s="7" t="s">
        <v>556</v>
      </c>
      <c r="D252" s="8" t="s">
        <v>766</v>
      </c>
      <c r="E252" s="8"/>
      <c r="F252" s="8"/>
      <c r="G252" s="8"/>
      <c r="H252" s="8" t="s">
        <v>548</v>
      </c>
      <c r="I252" s="8"/>
      <c r="J252" s="8" t="s">
        <v>572</v>
      </c>
      <c r="K252" s="8" t="s">
        <v>559</v>
      </c>
      <c r="L252" s="8" t="s">
        <v>765</v>
      </c>
      <c r="M252" s="8"/>
    </row>
    <row r="253" s="1" customFormat="1" ht="16.35" customHeight="1" spans="1:13">
      <c r="A253" s="5"/>
      <c r="B253" s="7" t="s">
        <v>545</v>
      </c>
      <c r="C253" s="7" t="s">
        <v>573</v>
      </c>
      <c r="D253" s="8" t="s">
        <v>767</v>
      </c>
      <c r="E253" s="8"/>
      <c r="F253" s="8"/>
      <c r="G253" s="8"/>
      <c r="H253" s="8" t="s">
        <v>548</v>
      </c>
      <c r="I253" s="8"/>
      <c r="J253" s="8" t="s">
        <v>572</v>
      </c>
      <c r="K253" s="8" t="s">
        <v>559</v>
      </c>
      <c r="L253" s="8" t="s">
        <v>763</v>
      </c>
      <c r="M253" s="8"/>
    </row>
    <row r="254" s="1" customFormat="1" ht="25" customHeight="1" spans="1:13">
      <c r="A254" s="5"/>
      <c r="B254" s="7" t="s">
        <v>587</v>
      </c>
      <c r="C254" s="7" t="s">
        <v>617</v>
      </c>
      <c r="D254" s="8" t="s">
        <v>768</v>
      </c>
      <c r="E254" s="8"/>
      <c r="F254" s="8"/>
      <c r="G254" s="8"/>
      <c r="H254" s="8" t="s">
        <v>548</v>
      </c>
      <c r="I254" s="8"/>
      <c r="J254" s="8" t="s">
        <v>572</v>
      </c>
      <c r="K254" s="8" t="s">
        <v>559</v>
      </c>
      <c r="L254" s="8" t="s">
        <v>655</v>
      </c>
      <c r="M254" s="8"/>
    </row>
    <row r="255" s="1" customFormat="1" ht="29.3" customHeight="1" spans="1:13">
      <c r="A255" s="5"/>
      <c r="B255" s="7" t="s">
        <v>591</v>
      </c>
      <c r="C255" s="7" t="s">
        <v>592</v>
      </c>
      <c r="D255" s="8" t="s">
        <v>769</v>
      </c>
      <c r="E255" s="8"/>
      <c r="F255" s="8"/>
      <c r="G255" s="8"/>
      <c r="H255" s="8" t="s">
        <v>548</v>
      </c>
      <c r="I255" s="8"/>
      <c r="J255" s="8" t="s">
        <v>572</v>
      </c>
      <c r="K255" s="8" t="s">
        <v>559</v>
      </c>
      <c r="L255" s="8" t="s">
        <v>568</v>
      </c>
      <c r="M255" s="8"/>
    </row>
    <row r="256" s="1" customFormat="1" ht="29.3" customHeight="1" spans="1:13">
      <c r="A256" s="5"/>
      <c r="B256" s="7" t="s">
        <v>591</v>
      </c>
      <c r="C256" s="7" t="s">
        <v>770</v>
      </c>
      <c r="D256" s="8" t="s">
        <v>771</v>
      </c>
      <c r="E256" s="8"/>
      <c r="F256" s="8"/>
      <c r="G256" s="8"/>
      <c r="H256" s="8" t="s">
        <v>548</v>
      </c>
      <c r="I256" s="8"/>
      <c r="J256" s="8" t="s">
        <v>572</v>
      </c>
      <c r="K256" s="8" t="s">
        <v>559</v>
      </c>
      <c r="L256" s="8" t="s">
        <v>568</v>
      </c>
      <c r="M256" s="8"/>
    </row>
    <row r="257" s="1" customFormat="1" ht="35.45" customHeight="1" spans="1:13">
      <c r="A257" s="7" t="s">
        <v>596</v>
      </c>
      <c r="B257" s="7" t="s">
        <v>630</v>
      </c>
      <c r="C257" s="7"/>
      <c r="D257" s="7"/>
      <c r="E257" s="7"/>
      <c r="F257" s="7"/>
      <c r="G257" s="7"/>
      <c r="H257" s="7"/>
      <c r="I257" s="7"/>
      <c r="J257" s="7"/>
      <c r="K257" s="7"/>
      <c r="L257" s="7"/>
      <c r="M257" s="7"/>
    </row>
    <row r="258" s="1" customFormat="1" ht="11.25" customHeight="1"/>
    <row r="259" s="1" customFormat="1" ht="16.35" customHeight="1" spans="1:1">
      <c r="A259" s="4"/>
    </row>
    <row r="260" s="1" customFormat="1" ht="43.1" customHeight="1" spans="1:13">
      <c r="A260" s="3" t="s">
        <v>729</v>
      </c>
      <c r="B260" s="3"/>
      <c r="C260" s="3"/>
      <c r="D260" s="3"/>
      <c r="E260" s="3"/>
      <c r="F260" s="3"/>
      <c r="G260" s="3"/>
      <c r="H260" s="3"/>
      <c r="I260" s="3"/>
      <c r="J260" s="3"/>
      <c r="K260" s="3"/>
      <c r="L260" s="3"/>
      <c r="M260" s="3"/>
    </row>
    <row r="261" s="1" customFormat="1" ht="16.35" customHeight="1" spans="1:13">
      <c r="A261" s="4" t="s">
        <v>599</v>
      </c>
      <c r="B261" s="4"/>
      <c r="C261" s="4" t="s">
        <v>772</v>
      </c>
      <c r="D261" s="4"/>
      <c r="E261" s="4"/>
      <c r="F261" s="4"/>
      <c r="G261" s="4"/>
      <c r="H261" s="4"/>
      <c r="I261" s="4"/>
      <c r="M261" s="9" t="s">
        <v>313</v>
      </c>
    </row>
    <row r="262" s="1" customFormat="1" ht="16.35" customHeight="1" spans="1:13">
      <c r="A262" s="5" t="s">
        <v>601</v>
      </c>
      <c r="B262" s="5"/>
      <c r="C262" s="5"/>
      <c r="D262" s="5"/>
      <c r="E262" s="5" t="s">
        <v>529</v>
      </c>
      <c r="F262" s="5" t="s">
        <v>344</v>
      </c>
      <c r="G262" s="5"/>
      <c r="H262" s="5"/>
      <c r="I262" s="5"/>
      <c r="J262" s="5" t="s">
        <v>345</v>
      </c>
      <c r="K262" s="5"/>
      <c r="L262" s="5"/>
      <c r="M262" s="5"/>
    </row>
    <row r="263" s="1" customFormat="1" ht="16.35" customHeight="1" spans="1:13">
      <c r="A263" s="5"/>
      <c r="B263" s="5"/>
      <c r="C263" s="5"/>
      <c r="D263" s="5"/>
      <c r="E263" s="5"/>
      <c r="F263" s="5" t="s">
        <v>318</v>
      </c>
      <c r="G263" s="5" t="s">
        <v>530</v>
      </c>
      <c r="H263" s="5" t="s">
        <v>531</v>
      </c>
      <c r="I263" s="5" t="s">
        <v>532</v>
      </c>
      <c r="J263" s="5" t="s">
        <v>318</v>
      </c>
      <c r="K263" s="5" t="s">
        <v>530</v>
      </c>
      <c r="L263" s="5" t="s">
        <v>531</v>
      </c>
      <c r="M263" s="5" t="s">
        <v>532</v>
      </c>
    </row>
    <row r="264" s="1" customFormat="1" ht="23.25" customHeight="1" spans="1:13">
      <c r="A264" s="5"/>
      <c r="B264" s="5"/>
      <c r="C264" s="5"/>
      <c r="D264" s="5"/>
      <c r="E264" s="6">
        <v>336</v>
      </c>
      <c r="F264" s="6"/>
      <c r="G264" s="6"/>
      <c r="H264" s="6"/>
      <c r="I264" s="6"/>
      <c r="J264" s="6">
        <v>336</v>
      </c>
      <c r="K264" s="6">
        <v>336</v>
      </c>
      <c r="L264" s="6"/>
      <c r="M264" s="6"/>
    </row>
    <row r="265" s="1" customFormat="1" ht="80.2" customHeight="1" spans="1:13">
      <c r="A265" s="5" t="s">
        <v>602</v>
      </c>
      <c r="B265" s="5" t="s">
        <v>535</v>
      </c>
      <c r="C265" s="5" t="s">
        <v>773</v>
      </c>
      <c r="D265" s="5"/>
      <c r="E265" s="5"/>
      <c r="F265" s="5"/>
      <c r="G265" s="5"/>
      <c r="H265" s="5"/>
      <c r="I265" s="5"/>
      <c r="J265" s="5"/>
      <c r="K265" s="5"/>
      <c r="L265" s="5"/>
      <c r="M265" s="5"/>
    </row>
    <row r="266" s="1" customFormat="1" ht="16.35" customHeight="1" spans="1:13">
      <c r="A266" s="5"/>
      <c r="B266" s="5" t="s">
        <v>537</v>
      </c>
      <c r="C266" s="5"/>
      <c r="D266" s="5"/>
      <c r="E266" s="5"/>
      <c r="F266" s="5"/>
      <c r="G266" s="5"/>
      <c r="H266" s="5"/>
      <c r="I266" s="5"/>
      <c r="J266" s="5"/>
      <c r="K266" s="5"/>
      <c r="L266" s="5"/>
      <c r="M266" s="5"/>
    </row>
    <row r="267" s="1" customFormat="1" ht="27.6" customHeight="1" spans="1:13">
      <c r="A267" s="5"/>
      <c r="B267" s="5" t="s">
        <v>538</v>
      </c>
      <c r="C267" s="5" t="s">
        <v>539</v>
      </c>
      <c r="D267" s="5" t="s">
        <v>540</v>
      </c>
      <c r="E267" s="5"/>
      <c r="F267" s="5"/>
      <c r="G267" s="5"/>
      <c r="H267" s="5" t="s">
        <v>541</v>
      </c>
      <c r="I267" s="5"/>
      <c r="J267" s="5" t="s">
        <v>542</v>
      </c>
      <c r="K267" s="5" t="s">
        <v>543</v>
      </c>
      <c r="L267" s="5" t="s">
        <v>544</v>
      </c>
      <c r="M267" s="5"/>
    </row>
    <row r="268" s="1" customFormat="1" ht="16.35" customHeight="1" spans="1:13">
      <c r="A268" s="5"/>
      <c r="B268" s="7" t="s">
        <v>545</v>
      </c>
      <c r="C268" s="7" t="s">
        <v>546</v>
      </c>
      <c r="D268" s="8" t="s">
        <v>774</v>
      </c>
      <c r="E268" s="8"/>
      <c r="F268" s="8"/>
      <c r="G268" s="8"/>
      <c r="H268" s="8" t="s">
        <v>553</v>
      </c>
      <c r="I268" s="8"/>
      <c r="J268" s="8" t="s">
        <v>775</v>
      </c>
      <c r="K268" s="8" t="s">
        <v>565</v>
      </c>
      <c r="L268" s="8" t="s">
        <v>655</v>
      </c>
      <c r="M268" s="8"/>
    </row>
    <row r="269" s="1" customFormat="1" ht="16.35" customHeight="1" spans="1:13">
      <c r="A269" s="5"/>
      <c r="B269" s="7" t="s">
        <v>545</v>
      </c>
      <c r="C269" s="7" t="s">
        <v>556</v>
      </c>
      <c r="D269" s="8" t="s">
        <v>635</v>
      </c>
      <c r="E269" s="8"/>
      <c r="F269" s="8"/>
      <c r="G269" s="8"/>
      <c r="H269" s="8" t="s">
        <v>553</v>
      </c>
      <c r="I269" s="8"/>
      <c r="J269" s="8" t="s">
        <v>572</v>
      </c>
      <c r="K269" s="8" t="s">
        <v>559</v>
      </c>
      <c r="L269" s="8" t="s">
        <v>655</v>
      </c>
      <c r="M269" s="8"/>
    </row>
    <row r="270" s="1" customFormat="1" ht="16.35" customHeight="1" spans="1:13">
      <c r="A270" s="5"/>
      <c r="B270" s="7" t="s">
        <v>545</v>
      </c>
      <c r="C270" s="7" t="s">
        <v>578</v>
      </c>
      <c r="D270" s="8" t="s">
        <v>776</v>
      </c>
      <c r="E270" s="8"/>
      <c r="F270" s="8"/>
      <c r="G270" s="8"/>
      <c r="H270" s="8" t="s">
        <v>548</v>
      </c>
      <c r="I270" s="8"/>
      <c r="J270" s="8" t="s">
        <v>777</v>
      </c>
      <c r="K270" s="8" t="s">
        <v>668</v>
      </c>
      <c r="L270" s="8" t="s">
        <v>655</v>
      </c>
      <c r="M270" s="8"/>
    </row>
    <row r="271" s="1" customFormat="1" ht="16.35" customHeight="1" spans="1:13">
      <c r="A271" s="5"/>
      <c r="B271" s="7" t="s">
        <v>587</v>
      </c>
      <c r="C271" s="7" t="s">
        <v>614</v>
      </c>
      <c r="D271" s="8" t="s">
        <v>778</v>
      </c>
      <c r="E271" s="8"/>
      <c r="F271" s="8"/>
      <c r="G271" s="8"/>
      <c r="H271" s="8" t="s">
        <v>553</v>
      </c>
      <c r="I271" s="8"/>
      <c r="J271" s="8" t="s">
        <v>561</v>
      </c>
      <c r="K271" s="8" t="s">
        <v>559</v>
      </c>
      <c r="L271" s="8" t="s">
        <v>655</v>
      </c>
      <c r="M271" s="8"/>
    </row>
    <row r="272" s="1" customFormat="1" ht="29.3" customHeight="1" spans="1:13">
      <c r="A272" s="5"/>
      <c r="B272" s="7" t="s">
        <v>591</v>
      </c>
      <c r="C272" s="7" t="s">
        <v>592</v>
      </c>
      <c r="D272" s="8" t="s">
        <v>779</v>
      </c>
      <c r="E272" s="8"/>
      <c r="F272" s="8"/>
      <c r="G272" s="8"/>
      <c r="H272" s="8" t="s">
        <v>553</v>
      </c>
      <c r="I272" s="8"/>
      <c r="J272" s="8" t="s">
        <v>654</v>
      </c>
      <c r="K272" s="8" t="s">
        <v>559</v>
      </c>
      <c r="L272" s="8" t="s">
        <v>564</v>
      </c>
      <c r="M272" s="8"/>
    </row>
    <row r="273" s="1" customFormat="1" ht="35.45" customHeight="1" spans="1:13">
      <c r="A273" s="7" t="s">
        <v>596</v>
      </c>
      <c r="B273" s="7" t="s">
        <v>630</v>
      </c>
      <c r="C273" s="7"/>
      <c r="D273" s="7"/>
      <c r="E273" s="7"/>
      <c r="F273" s="7"/>
      <c r="G273" s="7"/>
      <c r="H273" s="7"/>
      <c r="I273" s="7"/>
      <c r="J273" s="7"/>
      <c r="K273" s="7"/>
      <c r="L273" s="7"/>
      <c r="M273" s="7"/>
    </row>
    <row r="274" s="1" customFormat="1" ht="11.25" customHeight="1"/>
    <row r="275" s="1" customFormat="1" ht="16.35" customHeight="1" spans="1:1">
      <c r="A275" s="4"/>
    </row>
    <row r="276" s="1" customFormat="1" ht="43.1" customHeight="1" spans="1:13">
      <c r="A276" s="3" t="s">
        <v>780</v>
      </c>
      <c r="B276" s="3"/>
      <c r="C276" s="3"/>
      <c r="D276" s="3"/>
      <c r="E276" s="3"/>
      <c r="F276" s="3"/>
      <c r="G276" s="3"/>
      <c r="H276" s="3"/>
      <c r="I276" s="3"/>
      <c r="J276" s="3"/>
      <c r="K276" s="3"/>
      <c r="L276" s="3"/>
      <c r="M276" s="3"/>
    </row>
    <row r="277" s="1" customFormat="1" ht="16.35" customHeight="1" spans="1:13">
      <c r="A277" s="4" t="s">
        <v>599</v>
      </c>
      <c r="B277" s="4"/>
      <c r="C277" s="4" t="s">
        <v>659</v>
      </c>
      <c r="D277" s="4"/>
      <c r="E277" s="4"/>
      <c r="F277" s="4"/>
      <c r="G277" s="4"/>
      <c r="H277" s="4"/>
      <c r="I277" s="4"/>
      <c r="M277" s="9" t="s">
        <v>313</v>
      </c>
    </row>
    <row r="278" s="1" customFormat="1" ht="16.35" customHeight="1" spans="1:13">
      <c r="A278" s="5" t="s">
        <v>601</v>
      </c>
      <c r="B278" s="5"/>
      <c r="C278" s="5"/>
      <c r="D278" s="5"/>
      <c r="E278" s="5" t="s">
        <v>529</v>
      </c>
      <c r="F278" s="5" t="s">
        <v>344</v>
      </c>
      <c r="G278" s="5"/>
      <c r="H278" s="5"/>
      <c r="I278" s="5"/>
      <c r="J278" s="5" t="s">
        <v>345</v>
      </c>
      <c r="K278" s="5"/>
      <c r="L278" s="5"/>
      <c r="M278" s="5"/>
    </row>
    <row r="279" s="1" customFormat="1" ht="16.35" customHeight="1" spans="1:13">
      <c r="A279" s="5"/>
      <c r="B279" s="5"/>
      <c r="C279" s="5"/>
      <c r="D279" s="5"/>
      <c r="E279" s="5"/>
      <c r="F279" s="5" t="s">
        <v>318</v>
      </c>
      <c r="G279" s="5" t="s">
        <v>530</v>
      </c>
      <c r="H279" s="5" t="s">
        <v>531</v>
      </c>
      <c r="I279" s="5" t="s">
        <v>532</v>
      </c>
      <c r="J279" s="5" t="s">
        <v>318</v>
      </c>
      <c r="K279" s="5" t="s">
        <v>530</v>
      </c>
      <c r="L279" s="5" t="s">
        <v>531</v>
      </c>
      <c r="M279" s="5" t="s">
        <v>532</v>
      </c>
    </row>
    <row r="280" s="1" customFormat="1" ht="23.25" customHeight="1" spans="1:13">
      <c r="A280" s="5"/>
      <c r="B280" s="5"/>
      <c r="C280" s="5"/>
      <c r="D280" s="5"/>
      <c r="E280" s="6">
        <v>2.95</v>
      </c>
      <c r="F280" s="6"/>
      <c r="G280" s="6"/>
      <c r="H280" s="6"/>
      <c r="I280" s="6"/>
      <c r="J280" s="6">
        <v>2.95</v>
      </c>
      <c r="K280" s="6">
        <v>2.95</v>
      </c>
      <c r="L280" s="6"/>
      <c r="M280" s="6"/>
    </row>
    <row r="281" s="1" customFormat="1" ht="80.2" customHeight="1" spans="1:13">
      <c r="A281" s="5" t="s">
        <v>602</v>
      </c>
      <c r="B281" s="5" t="s">
        <v>535</v>
      </c>
      <c r="C281" s="5" t="s">
        <v>781</v>
      </c>
      <c r="D281" s="5"/>
      <c r="E281" s="5"/>
      <c r="F281" s="5"/>
      <c r="G281" s="5"/>
      <c r="H281" s="5"/>
      <c r="I281" s="5"/>
      <c r="J281" s="5"/>
      <c r="K281" s="5"/>
      <c r="L281" s="5"/>
      <c r="M281" s="5"/>
    </row>
    <row r="282" s="1" customFormat="1" ht="16.35" customHeight="1" spans="1:13">
      <c r="A282" s="5"/>
      <c r="B282" s="5" t="s">
        <v>537</v>
      </c>
      <c r="C282" s="5"/>
      <c r="D282" s="5"/>
      <c r="E282" s="5"/>
      <c r="F282" s="5"/>
      <c r="G282" s="5"/>
      <c r="H282" s="5"/>
      <c r="I282" s="5"/>
      <c r="J282" s="5"/>
      <c r="K282" s="5"/>
      <c r="L282" s="5"/>
      <c r="M282" s="5"/>
    </row>
    <row r="283" s="1" customFormat="1" ht="27.6" customHeight="1" spans="1:13">
      <c r="A283" s="5"/>
      <c r="B283" s="5" t="s">
        <v>538</v>
      </c>
      <c r="C283" s="5" t="s">
        <v>539</v>
      </c>
      <c r="D283" s="5" t="s">
        <v>540</v>
      </c>
      <c r="E283" s="5"/>
      <c r="F283" s="5"/>
      <c r="G283" s="5"/>
      <c r="H283" s="5" t="s">
        <v>541</v>
      </c>
      <c r="I283" s="5"/>
      <c r="J283" s="5" t="s">
        <v>542</v>
      </c>
      <c r="K283" s="5" t="s">
        <v>543</v>
      </c>
      <c r="L283" s="5" t="s">
        <v>544</v>
      </c>
      <c r="M283" s="5"/>
    </row>
    <row r="284" s="1" customFormat="1" ht="16.35" customHeight="1" spans="1:13">
      <c r="A284" s="5"/>
      <c r="B284" s="7" t="s">
        <v>545</v>
      </c>
      <c r="C284" s="7" t="s">
        <v>546</v>
      </c>
      <c r="D284" s="8" t="s">
        <v>782</v>
      </c>
      <c r="E284" s="8"/>
      <c r="F284" s="8"/>
      <c r="G284" s="8"/>
      <c r="H284" s="8" t="s">
        <v>548</v>
      </c>
      <c r="I284" s="8"/>
      <c r="J284" s="8" t="s">
        <v>651</v>
      </c>
      <c r="K284" s="8" t="s">
        <v>565</v>
      </c>
      <c r="L284" s="8" t="s">
        <v>564</v>
      </c>
      <c r="M284" s="8"/>
    </row>
    <row r="285" s="1" customFormat="1" ht="16.35" customHeight="1" spans="1:13">
      <c r="A285" s="5"/>
      <c r="B285" s="7" t="s">
        <v>545</v>
      </c>
      <c r="C285" s="7" t="s">
        <v>546</v>
      </c>
      <c r="D285" s="8" t="s">
        <v>783</v>
      </c>
      <c r="E285" s="8"/>
      <c r="F285" s="8"/>
      <c r="G285" s="8"/>
      <c r="H285" s="8" t="s">
        <v>548</v>
      </c>
      <c r="I285" s="8"/>
      <c r="J285" s="8" t="s">
        <v>784</v>
      </c>
      <c r="K285" s="8" t="s">
        <v>785</v>
      </c>
      <c r="L285" s="8" t="s">
        <v>564</v>
      </c>
      <c r="M285" s="8"/>
    </row>
    <row r="286" s="1" customFormat="1" ht="16.35" customHeight="1" spans="1:13">
      <c r="A286" s="5"/>
      <c r="B286" s="7" t="s">
        <v>545</v>
      </c>
      <c r="C286" s="7" t="s">
        <v>556</v>
      </c>
      <c r="D286" s="8" t="s">
        <v>786</v>
      </c>
      <c r="E286" s="8"/>
      <c r="F286" s="8"/>
      <c r="G286" s="8"/>
      <c r="H286" s="8" t="s">
        <v>548</v>
      </c>
      <c r="I286" s="8"/>
      <c r="J286" s="8" t="s">
        <v>784</v>
      </c>
      <c r="K286" s="8" t="s">
        <v>785</v>
      </c>
      <c r="L286" s="8" t="s">
        <v>568</v>
      </c>
      <c r="M286" s="8"/>
    </row>
    <row r="287" s="1" customFormat="1" ht="16.35" customHeight="1" spans="1:13">
      <c r="A287" s="5"/>
      <c r="B287" s="7" t="s">
        <v>545</v>
      </c>
      <c r="C287" s="7" t="s">
        <v>556</v>
      </c>
      <c r="D287" s="8" t="s">
        <v>787</v>
      </c>
      <c r="E287" s="8"/>
      <c r="F287" s="8"/>
      <c r="G287" s="8"/>
      <c r="H287" s="8" t="s">
        <v>553</v>
      </c>
      <c r="I287" s="8"/>
      <c r="J287" s="8" t="s">
        <v>572</v>
      </c>
      <c r="K287" s="8" t="s">
        <v>788</v>
      </c>
      <c r="L287" s="8" t="s">
        <v>648</v>
      </c>
      <c r="M287" s="8"/>
    </row>
    <row r="288" s="1" customFormat="1" ht="16.35" customHeight="1" spans="1:13">
      <c r="A288" s="5"/>
      <c r="B288" s="7" t="s">
        <v>545</v>
      </c>
      <c r="C288" s="7" t="s">
        <v>573</v>
      </c>
      <c r="D288" s="8" t="s">
        <v>789</v>
      </c>
      <c r="E288" s="8"/>
      <c r="F288" s="8"/>
      <c r="G288" s="8"/>
      <c r="H288" s="8" t="s">
        <v>682</v>
      </c>
      <c r="I288" s="8"/>
      <c r="J288" s="8" t="s">
        <v>790</v>
      </c>
      <c r="K288" s="8" t="s">
        <v>791</v>
      </c>
      <c r="L288" s="8" t="s">
        <v>655</v>
      </c>
      <c r="M288" s="8"/>
    </row>
    <row r="289" s="1" customFormat="1" ht="16.35" customHeight="1" spans="1:13">
      <c r="A289" s="5"/>
      <c r="B289" s="7" t="s">
        <v>587</v>
      </c>
      <c r="C289" s="7" t="s">
        <v>614</v>
      </c>
      <c r="D289" s="8" t="s">
        <v>792</v>
      </c>
      <c r="E289" s="8"/>
      <c r="F289" s="8"/>
      <c r="G289" s="8"/>
      <c r="H289" s="8" t="s">
        <v>548</v>
      </c>
      <c r="I289" s="8"/>
      <c r="J289" s="8" t="s">
        <v>572</v>
      </c>
      <c r="K289" s="8" t="s">
        <v>791</v>
      </c>
      <c r="L289" s="8" t="s">
        <v>568</v>
      </c>
      <c r="M289" s="8"/>
    </row>
    <row r="290" s="1" customFormat="1" ht="16.35" customHeight="1" spans="1:13">
      <c r="A290" s="5"/>
      <c r="B290" s="7" t="s">
        <v>587</v>
      </c>
      <c r="C290" s="7" t="s">
        <v>617</v>
      </c>
      <c r="D290" s="8" t="s">
        <v>793</v>
      </c>
      <c r="E290" s="8"/>
      <c r="F290" s="8"/>
      <c r="G290" s="8"/>
      <c r="H290" s="8" t="s">
        <v>682</v>
      </c>
      <c r="I290" s="8"/>
      <c r="J290" s="8" t="s">
        <v>794</v>
      </c>
      <c r="K290" s="8" t="s">
        <v>791</v>
      </c>
      <c r="L290" s="8" t="s">
        <v>568</v>
      </c>
      <c r="M290" s="8"/>
    </row>
    <row r="291" s="1" customFormat="1" ht="25" customHeight="1" spans="1:13">
      <c r="A291" s="5"/>
      <c r="B291" s="7" t="s">
        <v>587</v>
      </c>
      <c r="C291" s="7" t="s">
        <v>617</v>
      </c>
      <c r="D291" s="8" t="s">
        <v>795</v>
      </c>
      <c r="E291" s="8"/>
      <c r="F291" s="8"/>
      <c r="G291" s="8"/>
      <c r="H291" s="8" t="s">
        <v>682</v>
      </c>
      <c r="I291" s="8"/>
      <c r="J291" s="8" t="s">
        <v>790</v>
      </c>
      <c r="K291" s="8" t="s">
        <v>737</v>
      </c>
      <c r="L291" s="8" t="s">
        <v>564</v>
      </c>
      <c r="M291" s="8"/>
    </row>
    <row r="292" s="1" customFormat="1" ht="29.3" customHeight="1" spans="1:13">
      <c r="A292" s="5"/>
      <c r="B292" s="7" t="s">
        <v>591</v>
      </c>
      <c r="C292" s="7" t="s">
        <v>592</v>
      </c>
      <c r="D292" s="8" t="s">
        <v>769</v>
      </c>
      <c r="E292" s="8"/>
      <c r="F292" s="8"/>
      <c r="G292" s="8"/>
      <c r="H292" s="8" t="s">
        <v>553</v>
      </c>
      <c r="I292" s="8"/>
      <c r="J292" s="8" t="s">
        <v>654</v>
      </c>
      <c r="K292" s="8" t="s">
        <v>791</v>
      </c>
      <c r="L292" s="8" t="s">
        <v>568</v>
      </c>
      <c r="M292" s="8"/>
    </row>
    <row r="293" s="1" customFormat="1" ht="29.3" customHeight="1" spans="1:13">
      <c r="A293" s="5"/>
      <c r="B293" s="7" t="s">
        <v>591</v>
      </c>
      <c r="C293" s="7" t="s">
        <v>770</v>
      </c>
      <c r="D293" s="8" t="s">
        <v>771</v>
      </c>
      <c r="E293" s="8"/>
      <c r="F293" s="8"/>
      <c r="G293" s="8"/>
      <c r="H293" s="8" t="s">
        <v>553</v>
      </c>
      <c r="I293" s="8"/>
      <c r="J293" s="8" t="s">
        <v>654</v>
      </c>
      <c r="K293" s="8" t="s">
        <v>791</v>
      </c>
      <c r="L293" s="8" t="s">
        <v>568</v>
      </c>
      <c r="M293" s="8"/>
    </row>
    <row r="294" s="1" customFormat="1" ht="35.45" customHeight="1" spans="1:13">
      <c r="A294" s="7" t="s">
        <v>596</v>
      </c>
      <c r="B294" s="7" t="s">
        <v>630</v>
      </c>
      <c r="C294" s="7"/>
      <c r="D294" s="7"/>
      <c r="E294" s="7"/>
      <c r="F294" s="7"/>
      <c r="G294" s="7"/>
      <c r="H294" s="7"/>
      <c r="I294" s="7"/>
      <c r="J294" s="7"/>
      <c r="K294" s="7"/>
      <c r="L294" s="7"/>
      <c r="M294" s="7"/>
    </row>
    <row r="295" s="1" customFormat="1" ht="11.25" customHeight="1"/>
    <row r="296" s="1" customFormat="1" ht="16.35" customHeight="1" spans="1:1">
      <c r="A296" s="4"/>
    </row>
    <row r="297" s="1" customFormat="1" ht="43.1" customHeight="1" spans="1:13">
      <c r="A297" s="3" t="s">
        <v>780</v>
      </c>
      <c r="B297" s="3"/>
      <c r="C297" s="3"/>
      <c r="D297" s="3"/>
      <c r="E297" s="3"/>
      <c r="F297" s="3"/>
      <c r="G297" s="3"/>
      <c r="H297" s="3"/>
      <c r="I297" s="3"/>
      <c r="J297" s="3"/>
      <c r="K297" s="3"/>
      <c r="L297" s="3"/>
      <c r="M297" s="3"/>
    </row>
    <row r="298" s="1" customFormat="1" ht="16.35" customHeight="1" spans="1:13">
      <c r="A298" s="4" t="s">
        <v>599</v>
      </c>
      <c r="B298" s="4"/>
      <c r="C298" s="4" t="s">
        <v>796</v>
      </c>
      <c r="D298" s="4"/>
      <c r="E298" s="4"/>
      <c r="F298" s="4"/>
      <c r="G298" s="4"/>
      <c r="H298" s="4"/>
      <c r="I298" s="4"/>
      <c r="M298" s="9" t="s">
        <v>313</v>
      </c>
    </row>
    <row r="299" s="1" customFormat="1" ht="16.35" customHeight="1" spans="1:13">
      <c r="A299" s="5" t="s">
        <v>601</v>
      </c>
      <c r="B299" s="5"/>
      <c r="C299" s="5"/>
      <c r="D299" s="5"/>
      <c r="E299" s="5" t="s">
        <v>529</v>
      </c>
      <c r="F299" s="5" t="s">
        <v>344</v>
      </c>
      <c r="G299" s="5"/>
      <c r="H299" s="5"/>
      <c r="I299" s="5"/>
      <c r="J299" s="5" t="s">
        <v>345</v>
      </c>
      <c r="K299" s="5"/>
      <c r="L299" s="5"/>
      <c r="M299" s="5"/>
    </row>
    <row r="300" s="1" customFormat="1" ht="16.35" customHeight="1" spans="1:13">
      <c r="A300" s="5"/>
      <c r="B300" s="5"/>
      <c r="C300" s="5"/>
      <c r="D300" s="5"/>
      <c r="E300" s="5"/>
      <c r="F300" s="5" t="s">
        <v>318</v>
      </c>
      <c r="G300" s="5" t="s">
        <v>530</v>
      </c>
      <c r="H300" s="5" t="s">
        <v>531</v>
      </c>
      <c r="I300" s="5" t="s">
        <v>532</v>
      </c>
      <c r="J300" s="5" t="s">
        <v>318</v>
      </c>
      <c r="K300" s="5" t="s">
        <v>530</v>
      </c>
      <c r="L300" s="5" t="s">
        <v>531</v>
      </c>
      <c r="M300" s="5" t="s">
        <v>532</v>
      </c>
    </row>
    <row r="301" s="1" customFormat="1" ht="23.25" customHeight="1" spans="1:13">
      <c r="A301" s="5"/>
      <c r="B301" s="5"/>
      <c r="C301" s="5"/>
      <c r="D301" s="5"/>
      <c r="E301" s="6">
        <v>100</v>
      </c>
      <c r="F301" s="6"/>
      <c r="G301" s="6"/>
      <c r="H301" s="6"/>
      <c r="I301" s="6"/>
      <c r="J301" s="6">
        <v>100</v>
      </c>
      <c r="K301" s="6">
        <v>100</v>
      </c>
      <c r="L301" s="6"/>
      <c r="M301" s="6"/>
    </row>
    <row r="302" s="1" customFormat="1" ht="80.2" customHeight="1" spans="1:13">
      <c r="A302" s="5" t="s">
        <v>602</v>
      </c>
      <c r="B302" s="5" t="s">
        <v>535</v>
      </c>
      <c r="C302" s="5" t="s">
        <v>797</v>
      </c>
      <c r="D302" s="5"/>
      <c r="E302" s="5"/>
      <c r="F302" s="5"/>
      <c r="G302" s="5"/>
      <c r="H302" s="5"/>
      <c r="I302" s="5"/>
      <c r="J302" s="5"/>
      <c r="K302" s="5"/>
      <c r="L302" s="5"/>
      <c r="M302" s="5"/>
    </row>
    <row r="303" s="1" customFormat="1" ht="16.35" customHeight="1" spans="1:13">
      <c r="A303" s="5"/>
      <c r="B303" s="5" t="s">
        <v>537</v>
      </c>
      <c r="C303" s="5"/>
      <c r="D303" s="5"/>
      <c r="E303" s="5"/>
      <c r="F303" s="5"/>
      <c r="G303" s="5"/>
      <c r="H303" s="5"/>
      <c r="I303" s="5"/>
      <c r="J303" s="5"/>
      <c r="K303" s="5"/>
      <c r="L303" s="5"/>
      <c r="M303" s="5"/>
    </row>
    <row r="304" s="1" customFormat="1" ht="27.6" customHeight="1" spans="1:13">
      <c r="A304" s="5"/>
      <c r="B304" s="5" t="s">
        <v>538</v>
      </c>
      <c r="C304" s="5" t="s">
        <v>539</v>
      </c>
      <c r="D304" s="5" t="s">
        <v>540</v>
      </c>
      <c r="E304" s="5"/>
      <c r="F304" s="5"/>
      <c r="G304" s="5"/>
      <c r="H304" s="5" t="s">
        <v>541</v>
      </c>
      <c r="I304" s="5"/>
      <c r="J304" s="5" t="s">
        <v>542</v>
      </c>
      <c r="K304" s="5" t="s">
        <v>543</v>
      </c>
      <c r="L304" s="5" t="s">
        <v>544</v>
      </c>
      <c r="M304" s="5"/>
    </row>
    <row r="305" s="1" customFormat="1" ht="16.35" customHeight="1" spans="1:13">
      <c r="A305" s="5"/>
      <c r="B305" s="7" t="s">
        <v>545</v>
      </c>
      <c r="C305" s="7" t="s">
        <v>546</v>
      </c>
      <c r="D305" s="8" t="s">
        <v>798</v>
      </c>
      <c r="E305" s="8"/>
      <c r="F305" s="8"/>
      <c r="G305" s="8"/>
      <c r="H305" s="8" t="s">
        <v>548</v>
      </c>
      <c r="I305" s="8"/>
      <c r="J305" s="8" t="s">
        <v>572</v>
      </c>
      <c r="K305" s="8" t="s">
        <v>799</v>
      </c>
      <c r="L305" s="8" t="s">
        <v>564</v>
      </c>
      <c r="M305" s="8"/>
    </row>
    <row r="306" s="1" customFormat="1" ht="16.35" customHeight="1" spans="1:13">
      <c r="A306" s="5"/>
      <c r="B306" s="7" t="s">
        <v>545</v>
      </c>
      <c r="C306" s="7" t="s">
        <v>546</v>
      </c>
      <c r="D306" s="8" t="s">
        <v>800</v>
      </c>
      <c r="E306" s="8"/>
      <c r="F306" s="8"/>
      <c r="G306" s="8"/>
      <c r="H306" s="8" t="s">
        <v>553</v>
      </c>
      <c r="I306" s="8"/>
      <c r="J306" s="8" t="s">
        <v>572</v>
      </c>
      <c r="K306" s="8" t="s">
        <v>581</v>
      </c>
      <c r="L306" s="8" t="s">
        <v>564</v>
      </c>
      <c r="M306" s="8"/>
    </row>
    <row r="307" s="1" customFormat="1" ht="16.35" customHeight="1" spans="1:13">
      <c r="A307" s="5"/>
      <c r="B307" s="7" t="s">
        <v>545</v>
      </c>
      <c r="C307" s="7" t="s">
        <v>556</v>
      </c>
      <c r="D307" s="8" t="s">
        <v>801</v>
      </c>
      <c r="E307" s="8"/>
      <c r="F307" s="8"/>
      <c r="G307" s="8"/>
      <c r="H307" s="8" t="s">
        <v>682</v>
      </c>
      <c r="I307" s="8"/>
      <c r="J307" s="8" t="s">
        <v>794</v>
      </c>
      <c r="K307" s="8" t="s">
        <v>802</v>
      </c>
      <c r="L307" s="8" t="s">
        <v>564</v>
      </c>
      <c r="M307" s="8"/>
    </row>
    <row r="308" s="1" customFormat="1" ht="16.35" customHeight="1" spans="1:13">
      <c r="A308" s="5"/>
      <c r="B308" s="7" t="s">
        <v>545</v>
      </c>
      <c r="C308" s="7" t="s">
        <v>556</v>
      </c>
      <c r="D308" s="8" t="s">
        <v>803</v>
      </c>
      <c r="E308" s="8"/>
      <c r="F308" s="8"/>
      <c r="G308" s="8"/>
      <c r="H308" s="8" t="s">
        <v>682</v>
      </c>
      <c r="I308" s="8"/>
      <c r="J308" s="8" t="s">
        <v>804</v>
      </c>
      <c r="K308" s="8" t="s">
        <v>805</v>
      </c>
      <c r="L308" s="8" t="s">
        <v>564</v>
      </c>
      <c r="M308" s="8"/>
    </row>
    <row r="309" s="1" customFormat="1" ht="16.35" customHeight="1" spans="1:13">
      <c r="A309" s="5"/>
      <c r="B309" s="7" t="s">
        <v>545</v>
      </c>
      <c r="C309" s="7" t="s">
        <v>573</v>
      </c>
      <c r="D309" s="8" t="s">
        <v>806</v>
      </c>
      <c r="E309" s="8"/>
      <c r="F309" s="8"/>
      <c r="G309" s="8"/>
      <c r="H309" s="8" t="s">
        <v>682</v>
      </c>
      <c r="I309" s="8"/>
      <c r="J309" s="8" t="s">
        <v>804</v>
      </c>
      <c r="K309" s="8" t="s">
        <v>805</v>
      </c>
      <c r="L309" s="8" t="s">
        <v>564</v>
      </c>
      <c r="M309" s="8"/>
    </row>
    <row r="310" s="1" customFormat="1" ht="16.35" customHeight="1" spans="1:13">
      <c r="A310" s="5"/>
      <c r="B310" s="7" t="s">
        <v>587</v>
      </c>
      <c r="C310" s="7" t="s">
        <v>614</v>
      </c>
      <c r="D310" s="8" t="s">
        <v>807</v>
      </c>
      <c r="E310" s="8"/>
      <c r="F310" s="8"/>
      <c r="G310" s="8"/>
      <c r="H310" s="8" t="s">
        <v>548</v>
      </c>
      <c r="I310" s="8"/>
      <c r="J310" s="8" t="s">
        <v>572</v>
      </c>
      <c r="K310" s="8" t="s">
        <v>805</v>
      </c>
      <c r="L310" s="8" t="s">
        <v>564</v>
      </c>
      <c r="M310" s="8"/>
    </row>
    <row r="311" s="1" customFormat="1" ht="16.35" customHeight="1" spans="1:13">
      <c r="A311" s="5"/>
      <c r="B311" s="7" t="s">
        <v>587</v>
      </c>
      <c r="C311" s="7" t="s">
        <v>617</v>
      </c>
      <c r="D311" s="8" t="s">
        <v>808</v>
      </c>
      <c r="E311" s="8"/>
      <c r="F311" s="8"/>
      <c r="G311" s="8"/>
      <c r="H311" s="8" t="s">
        <v>553</v>
      </c>
      <c r="I311" s="8"/>
      <c r="J311" s="8" t="s">
        <v>809</v>
      </c>
      <c r="K311" s="8" t="s">
        <v>550</v>
      </c>
      <c r="L311" s="8" t="s">
        <v>564</v>
      </c>
      <c r="M311" s="8"/>
    </row>
    <row r="312" s="1" customFormat="1" ht="29.3" customHeight="1" spans="1:13">
      <c r="A312" s="5"/>
      <c r="B312" s="7" t="s">
        <v>587</v>
      </c>
      <c r="C312" s="7" t="s">
        <v>627</v>
      </c>
      <c r="D312" s="8" t="s">
        <v>810</v>
      </c>
      <c r="E312" s="8"/>
      <c r="F312" s="8"/>
      <c r="G312" s="8"/>
      <c r="H312" s="8" t="s">
        <v>563</v>
      </c>
      <c r="I312" s="8"/>
      <c r="J312" s="8" t="s">
        <v>564</v>
      </c>
      <c r="K312" s="8" t="s">
        <v>802</v>
      </c>
      <c r="L312" s="8" t="s">
        <v>564</v>
      </c>
      <c r="M312" s="8"/>
    </row>
    <row r="313" s="1" customFormat="1" ht="29.3" customHeight="1" spans="1:13">
      <c r="A313" s="5"/>
      <c r="B313" s="7" t="s">
        <v>591</v>
      </c>
      <c r="C313" s="7" t="s">
        <v>592</v>
      </c>
      <c r="D313" s="8" t="s">
        <v>811</v>
      </c>
      <c r="E313" s="8"/>
      <c r="F313" s="8"/>
      <c r="G313" s="8"/>
      <c r="H313" s="8" t="s">
        <v>553</v>
      </c>
      <c r="I313" s="8"/>
      <c r="J313" s="8" t="s">
        <v>654</v>
      </c>
      <c r="K313" s="8" t="s">
        <v>565</v>
      </c>
      <c r="L313" s="8" t="s">
        <v>564</v>
      </c>
      <c r="M313" s="8"/>
    </row>
    <row r="314" s="1" customFormat="1" ht="35.45" customHeight="1" spans="1:13">
      <c r="A314" s="7" t="s">
        <v>596</v>
      </c>
      <c r="B314" s="7" t="s">
        <v>630</v>
      </c>
      <c r="C314" s="7"/>
      <c r="D314" s="7"/>
      <c r="E314" s="7"/>
      <c r="F314" s="7"/>
      <c r="G314" s="7"/>
      <c r="H314" s="7"/>
      <c r="I314" s="7"/>
      <c r="J314" s="7"/>
      <c r="K314" s="7"/>
      <c r="L314" s="7"/>
      <c r="M314" s="7"/>
    </row>
    <row r="315" s="1" customFormat="1" ht="11.25" customHeight="1"/>
    <row r="316" s="1" customFormat="1" ht="16.35" customHeight="1" spans="1:1">
      <c r="A316" s="4"/>
    </row>
    <row r="317" s="1" customFormat="1" ht="43.1" customHeight="1" spans="1:13">
      <c r="A317" s="3" t="s">
        <v>780</v>
      </c>
      <c r="B317" s="3"/>
      <c r="C317" s="3"/>
      <c r="D317" s="3"/>
      <c r="E317" s="3"/>
      <c r="F317" s="3"/>
      <c r="G317" s="3"/>
      <c r="H317" s="3"/>
      <c r="I317" s="3"/>
      <c r="J317" s="3"/>
      <c r="K317" s="3"/>
      <c r="L317" s="3"/>
      <c r="M317" s="3"/>
    </row>
    <row r="318" s="1" customFormat="1" ht="16.35" customHeight="1" spans="1:13">
      <c r="A318" s="4" t="s">
        <v>599</v>
      </c>
      <c r="B318" s="4"/>
      <c r="C318" s="4" t="s">
        <v>812</v>
      </c>
      <c r="D318" s="4"/>
      <c r="E318" s="4"/>
      <c r="F318" s="4"/>
      <c r="G318" s="4"/>
      <c r="H318" s="4"/>
      <c r="I318" s="4"/>
      <c r="M318" s="9" t="s">
        <v>313</v>
      </c>
    </row>
    <row r="319" s="1" customFormat="1" ht="16.35" customHeight="1" spans="1:13">
      <c r="A319" s="5" t="s">
        <v>601</v>
      </c>
      <c r="B319" s="5"/>
      <c r="C319" s="5"/>
      <c r="D319" s="5"/>
      <c r="E319" s="5" t="s">
        <v>529</v>
      </c>
      <c r="F319" s="5" t="s">
        <v>344</v>
      </c>
      <c r="G319" s="5"/>
      <c r="H319" s="5"/>
      <c r="I319" s="5"/>
      <c r="J319" s="5" t="s">
        <v>345</v>
      </c>
      <c r="K319" s="5"/>
      <c r="L319" s="5"/>
      <c r="M319" s="5"/>
    </row>
    <row r="320" s="1" customFormat="1" ht="16.35" customHeight="1" spans="1:13">
      <c r="A320" s="5"/>
      <c r="B320" s="5"/>
      <c r="C320" s="5"/>
      <c r="D320" s="5"/>
      <c r="E320" s="5"/>
      <c r="F320" s="5" t="s">
        <v>318</v>
      </c>
      <c r="G320" s="5" t="s">
        <v>530</v>
      </c>
      <c r="H320" s="5" t="s">
        <v>531</v>
      </c>
      <c r="I320" s="5" t="s">
        <v>532</v>
      </c>
      <c r="J320" s="5" t="s">
        <v>318</v>
      </c>
      <c r="K320" s="5" t="s">
        <v>530</v>
      </c>
      <c r="L320" s="5" t="s">
        <v>531</v>
      </c>
      <c r="M320" s="5" t="s">
        <v>532</v>
      </c>
    </row>
    <row r="321" s="1" customFormat="1" ht="23.25" customHeight="1" spans="1:13">
      <c r="A321" s="5"/>
      <c r="B321" s="5"/>
      <c r="C321" s="5"/>
      <c r="D321" s="5"/>
      <c r="E321" s="6">
        <v>400</v>
      </c>
      <c r="F321" s="6"/>
      <c r="G321" s="6"/>
      <c r="H321" s="6"/>
      <c r="I321" s="6"/>
      <c r="J321" s="6">
        <v>400</v>
      </c>
      <c r="K321" s="6">
        <v>400</v>
      </c>
      <c r="L321" s="6"/>
      <c r="M321" s="6"/>
    </row>
    <row r="322" s="1" customFormat="1" ht="80.2" customHeight="1" spans="1:13">
      <c r="A322" s="5" t="s">
        <v>602</v>
      </c>
      <c r="B322" s="5" t="s">
        <v>535</v>
      </c>
      <c r="C322" s="5" t="s">
        <v>813</v>
      </c>
      <c r="D322" s="5"/>
      <c r="E322" s="5"/>
      <c r="F322" s="5"/>
      <c r="G322" s="5"/>
      <c r="H322" s="5"/>
      <c r="I322" s="5"/>
      <c r="J322" s="5"/>
      <c r="K322" s="5"/>
      <c r="L322" s="5"/>
      <c r="M322" s="5"/>
    </row>
    <row r="323" s="1" customFormat="1" ht="16.35" customHeight="1" spans="1:13">
      <c r="A323" s="5"/>
      <c r="B323" s="5" t="s">
        <v>537</v>
      </c>
      <c r="C323" s="5"/>
      <c r="D323" s="5"/>
      <c r="E323" s="5"/>
      <c r="F323" s="5"/>
      <c r="G323" s="5"/>
      <c r="H323" s="5"/>
      <c r="I323" s="5"/>
      <c r="J323" s="5"/>
      <c r="K323" s="5"/>
      <c r="L323" s="5"/>
      <c r="M323" s="5"/>
    </row>
    <row r="324" s="1" customFormat="1" ht="27.6" customHeight="1" spans="1:13">
      <c r="A324" s="5"/>
      <c r="B324" s="5" t="s">
        <v>538</v>
      </c>
      <c r="C324" s="5" t="s">
        <v>539</v>
      </c>
      <c r="D324" s="5" t="s">
        <v>540</v>
      </c>
      <c r="E324" s="5"/>
      <c r="F324" s="5"/>
      <c r="G324" s="5"/>
      <c r="H324" s="5" t="s">
        <v>541</v>
      </c>
      <c r="I324" s="5"/>
      <c r="J324" s="5" t="s">
        <v>542</v>
      </c>
      <c r="K324" s="5" t="s">
        <v>543</v>
      </c>
      <c r="L324" s="5" t="s">
        <v>544</v>
      </c>
      <c r="M324" s="5"/>
    </row>
    <row r="325" s="1" customFormat="1" ht="16.35" customHeight="1" spans="1:13">
      <c r="A325" s="5"/>
      <c r="B325" s="7" t="s">
        <v>545</v>
      </c>
      <c r="C325" s="7" t="s">
        <v>546</v>
      </c>
      <c r="D325" s="8" t="s">
        <v>814</v>
      </c>
      <c r="E325" s="8"/>
      <c r="F325" s="8"/>
      <c r="G325" s="8"/>
      <c r="H325" s="8" t="s">
        <v>548</v>
      </c>
      <c r="I325" s="8"/>
      <c r="J325" s="8" t="s">
        <v>572</v>
      </c>
      <c r="K325" s="8" t="s">
        <v>581</v>
      </c>
      <c r="L325" s="8" t="s">
        <v>564</v>
      </c>
      <c r="M325" s="8"/>
    </row>
    <row r="326" s="1" customFormat="1" ht="16.35" customHeight="1" spans="1:13">
      <c r="A326" s="5"/>
      <c r="B326" s="7" t="s">
        <v>545</v>
      </c>
      <c r="C326" s="7" t="s">
        <v>556</v>
      </c>
      <c r="D326" s="8" t="s">
        <v>803</v>
      </c>
      <c r="E326" s="8"/>
      <c r="F326" s="8"/>
      <c r="G326" s="8"/>
      <c r="H326" s="8" t="s">
        <v>682</v>
      </c>
      <c r="I326" s="8"/>
      <c r="J326" s="8" t="s">
        <v>804</v>
      </c>
      <c r="K326" s="8" t="s">
        <v>581</v>
      </c>
      <c r="L326" s="8" t="s">
        <v>564</v>
      </c>
      <c r="M326" s="8"/>
    </row>
    <row r="327" s="1" customFormat="1" ht="16.35" customHeight="1" spans="1:13">
      <c r="A327" s="5"/>
      <c r="B327" s="7" t="s">
        <v>545</v>
      </c>
      <c r="C327" s="7" t="s">
        <v>556</v>
      </c>
      <c r="D327" s="8" t="s">
        <v>801</v>
      </c>
      <c r="E327" s="8"/>
      <c r="F327" s="8"/>
      <c r="G327" s="8"/>
      <c r="H327" s="8" t="s">
        <v>548</v>
      </c>
      <c r="I327" s="8"/>
      <c r="J327" s="8" t="s">
        <v>572</v>
      </c>
      <c r="K327" s="8" t="s">
        <v>805</v>
      </c>
      <c r="L327" s="8" t="s">
        <v>564</v>
      </c>
      <c r="M327" s="8"/>
    </row>
    <row r="328" s="1" customFormat="1" ht="16.35" customHeight="1" spans="1:13">
      <c r="A328" s="5"/>
      <c r="B328" s="7" t="s">
        <v>545</v>
      </c>
      <c r="C328" s="7" t="s">
        <v>573</v>
      </c>
      <c r="D328" s="8" t="s">
        <v>806</v>
      </c>
      <c r="E328" s="8"/>
      <c r="F328" s="8"/>
      <c r="G328" s="8"/>
      <c r="H328" s="8" t="s">
        <v>682</v>
      </c>
      <c r="I328" s="8"/>
      <c r="J328" s="8"/>
      <c r="K328" s="8" t="s">
        <v>805</v>
      </c>
      <c r="L328" s="8" t="s">
        <v>564</v>
      </c>
      <c r="M328" s="8"/>
    </row>
    <row r="329" s="1" customFormat="1" ht="25" customHeight="1" spans="1:13">
      <c r="A329" s="5"/>
      <c r="B329" s="7" t="s">
        <v>545</v>
      </c>
      <c r="C329" s="7" t="s">
        <v>578</v>
      </c>
      <c r="D329" s="8" t="s">
        <v>815</v>
      </c>
      <c r="E329" s="8"/>
      <c r="F329" s="8"/>
      <c r="G329" s="8"/>
      <c r="H329" s="8" t="s">
        <v>548</v>
      </c>
      <c r="I329" s="8"/>
      <c r="J329" s="8" t="s">
        <v>572</v>
      </c>
      <c r="K329" s="8" t="s">
        <v>805</v>
      </c>
      <c r="L329" s="8" t="s">
        <v>564</v>
      </c>
      <c r="M329" s="8"/>
    </row>
    <row r="330" s="1" customFormat="1" ht="16.35" customHeight="1" spans="1:13">
      <c r="A330" s="5"/>
      <c r="B330" s="7" t="s">
        <v>587</v>
      </c>
      <c r="C330" s="7" t="s">
        <v>614</v>
      </c>
      <c r="D330" s="8" t="s">
        <v>816</v>
      </c>
      <c r="E330" s="8"/>
      <c r="F330" s="8"/>
      <c r="G330" s="8"/>
      <c r="H330" s="8" t="s">
        <v>682</v>
      </c>
      <c r="I330" s="8"/>
      <c r="J330" s="8" t="s">
        <v>790</v>
      </c>
      <c r="K330" s="8" t="s">
        <v>817</v>
      </c>
      <c r="L330" s="8" t="s">
        <v>564</v>
      </c>
      <c r="M330" s="8"/>
    </row>
    <row r="331" s="1" customFormat="1" ht="16.35" customHeight="1" spans="1:13">
      <c r="A331" s="5"/>
      <c r="B331" s="7" t="s">
        <v>587</v>
      </c>
      <c r="C331" s="7" t="s">
        <v>617</v>
      </c>
      <c r="D331" s="8" t="s">
        <v>818</v>
      </c>
      <c r="E331" s="8"/>
      <c r="F331" s="8"/>
      <c r="G331" s="8"/>
      <c r="H331" s="8" t="s">
        <v>682</v>
      </c>
      <c r="I331" s="8"/>
      <c r="J331" s="8" t="s">
        <v>790</v>
      </c>
      <c r="K331" s="8" t="s">
        <v>819</v>
      </c>
      <c r="L331" s="8" t="s">
        <v>564</v>
      </c>
      <c r="M331" s="8"/>
    </row>
    <row r="332" s="1" customFormat="1" ht="29.3" customHeight="1" spans="1:13">
      <c r="A332" s="5"/>
      <c r="B332" s="7" t="s">
        <v>587</v>
      </c>
      <c r="C332" s="7" t="s">
        <v>627</v>
      </c>
      <c r="D332" s="8" t="s">
        <v>820</v>
      </c>
      <c r="E332" s="8"/>
      <c r="F332" s="8"/>
      <c r="G332" s="8"/>
      <c r="H332" s="8" t="s">
        <v>682</v>
      </c>
      <c r="I332" s="8"/>
      <c r="J332" s="8" t="s">
        <v>790</v>
      </c>
      <c r="K332" s="8" t="s">
        <v>581</v>
      </c>
      <c r="L332" s="8" t="s">
        <v>564</v>
      </c>
      <c r="M332" s="8"/>
    </row>
    <row r="333" s="1" customFormat="1" ht="29.3" customHeight="1" spans="1:13">
      <c r="A333" s="5"/>
      <c r="B333" s="7" t="s">
        <v>591</v>
      </c>
      <c r="C333" s="7" t="s">
        <v>592</v>
      </c>
      <c r="D333" s="8" t="s">
        <v>821</v>
      </c>
      <c r="E333" s="8"/>
      <c r="F333" s="8"/>
      <c r="G333" s="8"/>
      <c r="H333" s="8" t="s">
        <v>553</v>
      </c>
      <c r="I333" s="8"/>
      <c r="J333" s="8" t="s">
        <v>654</v>
      </c>
      <c r="K333" s="8" t="s">
        <v>565</v>
      </c>
      <c r="L333" s="8" t="s">
        <v>564</v>
      </c>
      <c r="M333" s="8"/>
    </row>
    <row r="334" s="1" customFormat="1" ht="35.45" customHeight="1" spans="1:13">
      <c r="A334" s="7" t="s">
        <v>596</v>
      </c>
      <c r="B334" s="7" t="s">
        <v>630</v>
      </c>
      <c r="C334" s="7"/>
      <c r="D334" s="7"/>
      <c r="E334" s="7"/>
      <c r="F334" s="7"/>
      <c r="G334" s="7"/>
      <c r="H334" s="7"/>
      <c r="I334" s="7"/>
      <c r="J334" s="7"/>
      <c r="K334" s="7"/>
      <c r="L334" s="7"/>
      <c r="M334" s="7"/>
    </row>
    <row r="335" s="1" customFormat="1" ht="11.25" customHeight="1"/>
    <row r="336" s="1" customFormat="1" ht="16.35" customHeight="1" spans="1:1">
      <c r="A336" s="4"/>
    </row>
    <row r="337" s="1" customFormat="1" ht="43.1" customHeight="1" spans="1:13">
      <c r="A337" s="3" t="s">
        <v>780</v>
      </c>
      <c r="B337" s="3"/>
      <c r="C337" s="3"/>
      <c r="D337" s="3"/>
      <c r="E337" s="3"/>
      <c r="F337" s="3"/>
      <c r="G337" s="3"/>
      <c r="H337" s="3"/>
      <c r="I337" s="3"/>
      <c r="J337" s="3"/>
      <c r="K337" s="3"/>
      <c r="L337" s="3"/>
      <c r="M337" s="3"/>
    </row>
    <row r="338" s="1" customFormat="1" ht="16.35" customHeight="1" spans="1:13">
      <c r="A338" s="4" t="s">
        <v>599</v>
      </c>
      <c r="B338" s="4"/>
      <c r="C338" s="4" t="s">
        <v>822</v>
      </c>
      <c r="D338" s="4"/>
      <c r="E338" s="4"/>
      <c r="F338" s="4"/>
      <c r="G338" s="4"/>
      <c r="H338" s="4"/>
      <c r="I338" s="4"/>
      <c r="M338" s="9" t="s">
        <v>313</v>
      </c>
    </row>
    <row r="339" s="1" customFormat="1" ht="16.35" customHeight="1" spans="1:13">
      <c r="A339" s="5" t="s">
        <v>601</v>
      </c>
      <c r="B339" s="5"/>
      <c r="C339" s="5"/>
      <c r="D339" s="5"/>
      <c r="E339" s="5" t="s">
        <v>529</v>
      </c>
      <c r="F339" s="5" t="s">
        <v>344</v>
      </c>
      <c r="G339" s="5"/>
      <c r="H339" s="5"/>
      <c r="I339" s="5"/>
      <c r="J339" s="5" t="s">
        <v>345</v>
      </c>
      <c r="K339" s="5"/>
      <c r="L339" s="5"/>
      <c r="M339" s="5"/>
    </row>
    <row r="340" s="1" customFormat="1" ht="16.35" customHeight="1" spans="1:13">
      <c r="A340" s="5"/>
      <c r="B340" s="5"/>
      <c r="C340" s="5"/>
      <c r="D340" s="5"/>
      <c r="E340" s="5"/>
      <c r="F340" s="5" t="s">
        <v>318</v>
      </c>
      <c r="G340" s="5" t="s">
        <v>530</v>
      </c>
      <c r="H340" s="5" t="s">
        <v>531</v>
      </c>
      <c r="I340" s="5" t="s">
        <v>532</v>
      </c>
      <c r="J340" s="5" t="s">
        <v>318</v>
      </c>
      <c r="K340" s="5" t="s">
        <v>530</v>
      </c>
      <c r="L340" s="5" t="s">
        <v>531</v>
      </c>
      <c r="M340" s="5" t="s">
        <v>532</v>
      </c>
    </row>
    <row r="341" s="1" customFormat="1" ht="23.25" customHeight="1" spans="1:13">
      <c r="A341" s="5"/>
      <c r="B341" s="5"/>
      <c r="C341" s="5"/>
      <c r="D341" s="5"/>
      <c r="E341" s="6">
        <v>247.1</v>
      </c>
      <c r="F341" s="6"/>
      <c r="G341" s="6"/>
      <c r="H341" s="6"/>
      <c r="I341" s="6"/>
      <c r="J341" s="6">
        <v>247.1</v>
      </c>
      <c r="K341" s="6">
        <v>247.1</v>
      </c>
      <c r="L341" s="6"/>
      <c r="M341" s="6"/>
    </row>
    <row r="342" s="1" customFormat="1" ht="80.2" customHeight="1" spans="1:13">
      <c r="A342" s="5" t="s">
        <v>602</v>
      </c>
      <c r="B342" s="5" t="s">
        <v>535</v>
      </c>
      <c r="C342" s="5" t="s">
        <v>823</v>
      </c>
      <c r="D342" s="5"/>
      <c r="E342" s="5"/>
      <c r="F342" s="5"/>
      <c r="G342" s="5"/>
      <c r="H342" s="5"/>
      <c r="I342" s="5"/>
      <c r="J342" s="5"/>
      <c r="K342" s="5"/>
      <c r="L342" s="5"/>
      <c r="M342" s="5"/>
    </row>
    <row r="343" s="1" customFormat="1" ht="16.35" customHeight="1" spans="1:13">
      <c r="A343" s="5"/>
      <c r="B343" s="5" t="s">
        <v>537</v>
      </c>
      <c r="C343" s="5"/>
      <c r="D343" s="5"/>
      <c r="E343" s="5"/>
      <c r="F343" s="5"/>
      <c r="G343" s="5"/>
      <c r="H343" s="5"/>
      <c r="I343" s="5"/>
      <c r="J343" s="5"/>
      <c r="K343" s="5"/>
      <c r="L343" s="5"/>
      <c r="M343" s="5"/>
    </row>
    <row r="344" s="1" customFormat="1" ht="27.6" customHeight="1" spans="1:13">
      <c r="A344" s="5"/>
      <c r="B344" s="5" t="s">
        <v>538</v>
      </c>
      <c r="C344" s="5" t="s">
        <v>539</v>
      </c>
      <c r="D344" s="5" t="s">
        <v>540</v>
      </c>
      <c r="E344" s="5"/>
      <c r="F344" s="5"/>
      <c r="G344" s="5"/>
      <c r="H344" s="5" t="s">
        <v>541</v>
      </c>
      <c r="I344" s="5"/>
      <c r="J344" s="5" t="s">
        <v>542</v>
      </c>
      <c r="K344" s="5" t="s">
        <v>543</v>
      </c>
      <c r="L344" s="5" t="s">
        <v>544</v>
      </c>
      <c r="M344" s="5"/>
    </row>
    <row r="345" s="1" customFormat="1" ht="16.35" customHeight="1" spans="1:13">
      <c r="A345" s="5"/>
      <c r="B345" s="7" t="s">
        <v>545</v>
      </c>
      <c r="C345" s="7" t="s">
        <v>546</v>
      </c>
      <c r="D345" s="8" t="s">
        <v>824</v>
      </c>
      <c r="E345" s="8"/>
      <c r="F345" s="8"/>
      <c r="G345" s="8"/>
      <c r="H345" s="8" t="s">
        <v>548</v>
      </c>
      <c r="I345" s="8"/>
      <c r="J345" s="8" t="s">
        <v>572</v>
      </c>
      <c r="K345" s="8" t="s">
        <v>550</v>
      </c>
      <c r="L345" s="8" t="s">
        <v>564</v>
      </c>
      <c r="M345" s="8"/>
    </row>
    <row r="346" s="1" customFormat="1" ht="16.35" customHeight="1" spans="1:13">
      <c r="A346" s="5"/>
      <c r="B346" s="7" t="s">
        <v>545</v>
      </c>
      <c r="C346" s="7" t="s">
        <v>546</v>
      </c>
      <c r="D346" s="8" t="s">
        <v>825</v>
      </c>
      <c r="E346" s="8"/>
      <c r="F346" s="8"/>
      <c r="G346" s="8"/>
      <c r="H346" s="8" t="s">
        <v>548</v>
      </c>
      <c r="I346" s="8"/>
      <c r="J346" s="8" t="s">
        <v>572</v>
      </c>
      <c r="K346" s="8" t="s">
        <v>581</v>
      </c>
      <c r="L346" s="8" t="s">
        <v>564</v>
      </c>
      <c r="M346" s="8"/>
    </row>
    <row r="347" s="1" customFormat="1" ht="16.35" customHeight="1" spans="1:13">
      <c r="A347" s="5"/>
      <c r="B347" s="7" t="s">
        <v>545</v>
      </c>
      <c r="C347" s="7" t="s">
        <v>556</v>
      </c>
      <c r="D347" s="8" t="s">
        <v>801</v>
      </c>
      <c r="E347" s="8"/>
      <c r="F347" s="8"/>
      <c r="G347" s="8"/>
      <c r="H347" s="8" t="s">
        <v>548</v>
      </c>
      <c r="I347" s="8"/>
      <c r="J347" s="8" t="s">
        <v>572</v>
      </c>
      <c r="K347" s="8" t="s">
        <v>802</v>
      </c>
      <c r="L347" s="8" t="s">
        <v>564</v>
      </c>
      <c r="M347" s="8"/>
    </row>
    <row r="348" s="1" customFormat="1" ht="16.35" customHeight="1" spans="1:13">
      <c r="A348" s="5"/>
      <c r="B348" s="7" t="s">
        <v>545</v>
      </c>
      <c r="C348" s="7" t="s">
        <v>556</v>
      </c>
      <c r="D348" s="8" t="s">
        <v>803</v>
      </c>
      <c r="E348" s="8"/>
      <c r="F348" s="8"/>
      <c r="G348" s="8"/>
      <c r="H348" s="8" t="s">
        <v>682</v>
      </c>
      <c r="I348" s="8"/>
      <c r="J348" s="8" t="s">
        <v>804</v>
      </c>
      <c r="K348" s="8" t="s">
        <v>707</v>
      </c>
      <c r="L348" s="8" t="s">
        <v>564</v>
      </c>
      <c r="M348" s="8"/>
    </row>
    <row r="349" s="1" customFormat="1" ht="16.35" customHeight="1" spans="1:13">
      <c r="A349" s="5"/>
      <c r="B349" s="7" t="s">
        <v>545</v>
      </c>
      <c r="C349" s="7" t="s">
        <v>573</v>
      </c>
      <c r="D349" s="8" t="s">
        <v>826</v>
      </c>
      <c r="E349" s="8"/>
      <c r="F349" s="8"/>
      <c r="G349" s="8"/>
      <c r="H349" s="8" t="s">
        <v>682</v>
      </c>
      <c r="I349" s="8"/>
      <c r="J349" s="8" t="s">
        <v>804</v>
      </c>
      <c r="K349" s="8" t="s">
        <v>802</v>
      </c>
      <c r="L349" s="8" t="s">
        <v>564</v>
      </c>
      <c r="M349" s="8"/>
    </row>
    <row r="350" s="1" customFormat="1" ht="16.35" customHeight="1" spans="1:13">
      <c r="A350" s="5"/>
      <c r="B350" s="7" t="s">
        <v>545</v>
      </c>
      <c r="C350" s="7" t="s">
        <v>578</v>
      </c>
      <c r="D350" s="8" t="s">
        <v>827</v>
      </c>
      <c r="E350" s="8"/>
      <c r="F350" s="8"/>
      <c r="G350" s="8"/>
      <c r="H350" s="8" t="s">
        <v>548</v>
      </c>
      <c r="I350" s="8"/>
      <c r="J350" s="8" t="s">
        <v>572</v>
      </c>
      <c r="K350" s="8" t="s">
        <v>802</v>
      </c>
      <c r="L350" s="8" t="s">
        <v>564</v>
      </c>
      <c r="M350" s="8"/>
    </row>
    <row r="351" s="1" customFormat="1" ht="25" customHeight="1" spans="1:13">
      <c r="A351" s="5"/>
      <c r="B351" s="7" t="s">
        <v>587</v>
      </c>
      <c r="C351" s="7" t="s">
        <v>614</v>
      </c>
      <c r="D351" s="8" t="s">
        <v>828</v>
      </c>
      <c r="E351" s="8"/>
      <c r="F351" s="8"/>
      <c r="G351" s="8"/>
      <c r="H351" s="8" t="s">
        <v>548</v>
      </c>
      <c r="I351" s="8"/>
      <c r="J351" s="8" t="s">
        <v>572</v>
      </c>
      <c r="K351" s="8" t="s">
        <v>581</v>
      </c>
      <c r="L351" s="8" t="s">
        <v>564</v>
      </c>
      <c r="M351" s="8"/>
    </row>
    <row r="352" s="1" customFormat="1" ht="16.35" customHeight="1" spans="1:13">
      <c r="A352" s="5"/>
      <c r="B352" s="7" t="s">
        <v>587</v>
      </c>
      <c r="C352" s="7" t="s">
        <v>617</v>
      </c>
      <c r="D352" s="8" t="s">
        <v>829</v>
      </c>
      <c r="E352" s="8"/>
      <c r="F352" s="8"/>
      <c r="G352" s="8"/>
      <c r="H352" s="8" t="s">
        <v>553</v>
      </c>
      <c r="I352" s="8"/>
      <c r="J352" s="8" t="s">
        <v>654</v>
      </c>
      <c r="K352" s="8" t="s">
        <v>819</v>
      </c>
      <c r="L352" s="8" t="s">
        <v>564</v>
      </c>
      <c r="M352" s="8"/>
    </row>
    <row r="353" s="1" customFormat="1" ht="29.3" customHeight="1" spans="1:13">
      <c r="A353" s="5"/>
      <c r="B353" s="7" t="s">
        <v>587</v>
      </c>
      <c r="C353" s="7" t="s">
        <v>627</v>
      </c>
      <c r="D353" s="8" t="s">
        <v>830</v>
      </c>
      <c r="E353" s="8"/>
      <c r="F353" s="8"/>
      <c r="G353" s="8"/>
      <c r="H353" s="8" t="s">
        <v>682</v>
      </c>
      <c r="I353" s="8"/>
      <c r="J353" s="8" t="s">
        <v>790</v>
      </c>
      <c r="K353" s="8" t="s">
        <v>791</v>
      </c>
      <c r="L353" s="8" t="s">
        <v>568</v>
      </c>
      <c r="M353" s="8"/>
    </row>
    <row r="354" s="1" customFormat="1" ht="29.3" customHeight="1" spans="1:13">
      <c r="A354" s="5"/>
      <c r="B354" s="7" t="s">
        <v>591</v>
      </c>
      <c r="C354" s="7" t="s">
        <v>592</v>
      </c>
      <c r="D354" s="8" t="s">
        <v>831</v>
      </c>
      <c r="E354" s="8"/>
      <c r="F354" s="8"/>
      <c r="G354" s="8"/>
      <c r="H354" s="8" t="s">
        <v>553</v>
      </c>
      <c r="I354" s="8"/>
      <c r="J354" s="8" t="s">
        <v>654</v>
      </c>
      <c r="K354" s="8" t="s">
        <v>832</v>
      </c>
      <c r="L354" s="8" t="s">
        <v>568</v>
      </c>
      <c r="M354" s="8"/>
    </row>
    <row r="355" s="1" customFormat="1" ht="35.45" customHeight="1" spans="1:13">
      <c r="A355" s="7" t="s">
        <v>596</v>
      </c>
      <c r="B355" s="7" t="s">
        <v>630</v>
      </c>
      <c r="C355" s="7"/>
      <c r="D355" s="7"/>
      <c r="E355" s="7"/>
      <c r="F355" s="7"/>
      <c r="G355" s="7"/>
      <c r="H355" s="7"/>
      <c r="I355" s="7"/>
      <c r="J355" s="7"/>
      <c r="K355" s="7"/>
      <c r="L355" s="7"/>
      <c r="M355" s="7"/>
    </row>
    <row r="356" s="1" customFormat="1" ht="11.25" customHeight="1"/>
    <row r="357" s="1" customFormat="1" ht="16.35" customHeight="1" spans="1:1">
      <c r="A357" s="4"/>
    </row>
    <row r="358" s="1" customFormat="1" ht="43.1" customHeight="1" spans="1:13">
      <c r="A358" s="3" t="s">
        <v>780</v>
      </c>
      <c r="B358" s="3"/>
      <c r="C358" s="3"/>
      <c r="D358" s="3"/>
      <c r="E358" s="3"/>
      <c r="F358" s="3"/>
      <c r="G358" s="3"/>
      <c r="H358" s="3"/>
      <c r="I358" s="3"/>
      <c r="J358" s="3"/>
      <c r="K358" s="3"/>
      <c r="L358" s="3"/>
      <c r="M358" s="3"/>
    </row>
    <row r="359" s="1" customFormat="1" ht="16.35" customHeight="1" spans="1:13">
      <c r="A359" s="4" t="s">
        <v>599</v>
      </c>
      <c r="B359" s="4"/>
      <c r="C359" s="4" t="s">
        <v>833</v>
      </c>
      <c r="D359" s="4"/>
      <c r="E359" s="4"/>
      <c r="F359" s="4"/>
      <c r="G359" s="4"/>
      <c r="H359" s="4"/>
      <c r="I359" s="4"/>
      <c r="M359" s="9" t="s">
        <v>313</v>
      </c>
    </row>
    <row r="360" s="1" customFormat="1" ht="16.35" customHeight="1" spans="1:13">
      <c r="A360" s="5" t="s">
        <v>601</v>
      </c>
      <c r="B360" s="5"/>
      <c r="C360" s="5"/>
      <c r="D360" s="5"/>
      <c r="E360" s="5" t="s">
        <v>529</v>
      </c>
      <c r="F360" s="5" t="s">
        <v>344</v>
      </c>
      <c r="G360" s="5"/>
      <c r="H360" s="5"/>
      <c r="I360" s="5"/>
      <c r="J360" s="5" t="s">
        <v>345</v>
      </c>
      <c r="K360" s="5"/>
      <c r="L360" s="5"/>
      <c r="M360" s="5"/>
    </row>
    <row r="361" s="1" customFormat="1" ht="16.35" customHeight="1" spans="1:13">
      <c r="A361" s="5"/>
      <c r="B361" s="5"/>
      <c r="C361" s="5"/>
      <c r="D361" s="5"/>
      <c r="E361" s="5"/>
      <c r="F361" s="5" t="s">
        <v>318</v>
      </c>
      <c r="G361" s="5" t="s">
        <v>530</v>
      </c>
      <c r="H361" s="5" t="s">
        <v>531</v>
      </c>
      <c r="I361" s="5" t="s">
        <v>532</v>
      </c>
      <c r="J361" s="5" t="s">
        <v>318</v>
      </c>
      <c r="K361" s="5" t="s">
        <v>530</v>
      </c>
      <c r="L361" s="5" t="s">
        <v>531</v>
      </c>
      <c r="M361" s="5" t="s">
        <v>532</v>
      </c>
    </row>
    <row r="362" s="1" customFormat="1" ht="23.25" customHeight="1" spans="1:13">
      <c r="A362" s="5"/>
      <c r="B362" s="5"/>
      <c r="C362" s="5"/>
      <c r="D362" s="5"/>
      <c r="E362" s="6">
        <v>77.76</v>
      </c>
      <c r="F362" s="6"/>
      <c r="G362" s="6"/>
      <c r="H362" s="6"/>
      <c r="I362" s="6"/>
      <c r="J362" s="6">
        <v>77.76</v>
      </c>
      <c r="K362" s="6">
        <v>77.76</v>
      </c>
      <c r="L362" s="6"/>
      <c r="M362" s="6"/>
    </row>
    <row r="363" s="1" customFormat="1" ht="80.2" customHeight="1" spans="1:13">
      <c r="A363" s="5" t="s">
        <v>602</v>
      </c>
      <c r="B363" s="5" t="s">
        <v>535</v>
      </c>
      <c r="C363" s="5" t="s">
        <v>834</v>
      </c>
      <c r="D363" s="5"/>
      <c r="E363" s="5"/>
      <c r="F363" s="5"/>
      <c r="G363" s="5"/>
      <c r="H363" s="5"/>
      <c r="I363" s="5"/>
      <c r="J363" s="5"/>
      <c r="K363" s="5"/>
      <c r="L363" s="5"/>
      <c r="M363" s="5"/>
    </row>
    <row r="364" s="1" customFormat="1" ht="16.35" customHeight="1" spans="1:13">
      <c r="A364" s="5"/>
      <c r="B364" s="5" t="s">
        <v>537</v>
      </c>
      <c r="C364" s="5"/>
      <c r="D364" s="5"/>
      <c r="E364" s="5"/>
      <c r="F364" s="5"/>
      <c r="G364" s="5"/>
      <c r="H364" s="5"/>
      <c r="I364" s="5"/>
      <c r="J364" s="5"/>
      <c r="K364" s="5"/>
      <c r="L364" s="5"/>
      <c r="M364" s="5"/>
    </row>
    <row r="365" s="1" customFormat="1" ht="27.6" customHeight="1" spans="1:13">
      <c r="A365" s="5"/>
      <c r="B365" s="5" t="s">
        <v>538</v>
      </c>
      <c r="C365" s="5" t="s">
        <v>539</v>
      </c>
      <c r="D365" s="5" t="s">
        <v>540</v>
      </c>
      <c r="E365" s="5"/>
      <c r="F365" s="5"/>
      <c r="G365" s="5"/>
      <c r="H365" s="5" t="s">
        <v>541</v>
      </c>
      <c r="I365" s="5"/>
      <c r="J365" s="5" t="s">
        <v>542</v>
      </c>
      <c r="K365" s="5" t="s">
        <v>543</v>
      </c>
      <c r="L365" s="5" t="s">
        <v>544</v>
      </c>
      <c r="M365" s="5"/>
    </row>
    <row r="366" s="1" customFormat="1" ht="16.35" customHeight="1" spans="1:13">
      <c r="A366" s="5"/>
      <c r="B366" s="7" t="s">
        <v>545</v>
      </c>
      <c r="C366" s="7" t="s">
        <v>546</v>
      </c>
      <c r="D366" s="8" t="s">
        <v>835</v>
      </c>
      <c r="E366" s="8"/>
      <c r="F366" s="8"/>
      <c r="G366" s="8"/>
      <c r="H366" s="8" t="s">
        <v>548</v>
      </c>
      <c r="I366" s="8"/>
      <c r="J366" s="8" t="s">
        <v>572</v>
      </c>
      <c r="K366" s="8" t="s">
        <v>805</v>
      </c>
      <c r="L366" s="8" t="s">
        <v>564</v>
      </c>
      <c r="M366" s="8"/>
    </row>
    <row r="367" s="1" customFormat="1" ht="16.35" customHeight="1" spans="1:13">
      <c r="A367" s="5"/>
      <c r="B367" s="7" t="s">
        <v>545</v>
      </c>
      <c r="C367" s="7" t="s">
        <v>556</v>
      </c>
      <c r="D367" s="8" t="s">
        <v>803</v>
      </c>
      <c r="E367" s="8"/>
      <c r="F367" s="8"/>
      <c r="G367" s="8"/>
      <c r="H367" s="8" t="s">
        <v>682</v>
      </c>
      <c r="I367" s="8"/>
      <c r="J367" s="8" t="s">
        <v>804</v>
      </c>
      <c r="K367" s="8" t="s">
        <v>805</v>
      </c>
      <c r="L367" s="8" t="s">
        <v>568</v>
      </c>
      <c r="M367" s="8"/>
    </row>
    <row r="368" s="1" customFormat="1" ht="16.35" customHeight="1" spans="1:13">
      <c r="A368" s="5"/>
      <c r="B368" s="7" t="s">
        <v>545</v>
      </c>
      <c r="C368" s="7" t="s">
        <v>556</v>
      </c>
      <c r="D368" s="8" t="s">
        <v>801</v>
      </c>
      <c r="E368" s="8"/>
      <c r="F368" s="8"/>
      <c r="G368" s="8"/>
      <c r="H368" s="8" t="s">
        <v>682</v>
      </c>
      <c r="I368" s="8"/>
      <c r="J368" s="8" t="s">
        <v>836</v>
      </c>
      <c r="K368" s="8" t="s">
        <v>805</v>
      </c>
      <c r="L368" s="8" t="s">
        <v>568</v>
      </c>
      <c r="M368" s="8"/>
    </row>
    <row r="369" s="1" customFormat="1" ht="16.35" customHeight="1" spans="1:13">
      <c r="A369" s="5"/>
      <c r="B369" s="7" t="s">
        <v>545</v>
      </c>
      <c r="C369" s="7" t="s">
        <v>573</v>
      </c>
      <c r="D369" s="8" t="s">
        <v>806</v>
      </c>
      <c r="E369" s="8"/>
      <c r="F369" s="8"/>
      <c r="G369" s="8"/>
      <c r="H369" s="8" t="s">
        <v>553</v>
      </c>
      <c r="I369" s="8"/>
      <c r="J369" s="8" t="s">
        <v>572</v>
      </c>
      <c r="K369" s="8" t="s">
        <v>805</v>
      </c>
      <c r="L369" s="8" t="s">
        <v>564</v>
      </c>
      <c r="M369" s="8"/>
    </row>
    <row r="370" s="1" customFormat="1" ht="16.35" customHeight="1" spans="1:13">
      <c r="A370" s="5"/>
      <c r="B370" s="7" t="s">
        <v>545</v>
      </c>
      <c r="C370" s="7" t="s">
        <v>578</v>
      </c>
      <c r="D370" s="8" t="s">
        <v>837</v>
      </c>
      <c r="E370" s="8"/>
      <c r="F370" s="8"/>
      <c r="G370" s="8"/>
      <c r="H370" s="8" t="s">
        <v>548</v>
      </c>
      <c r="I370" s="8"/>
      <c r="J370" s="8" t="s">
        <v>572</v>
      </c>
      <c r="K370" s="8" t="s">
        <v>805</v>
      </c>
      <c r="L370" s="8" t="s">
        <v>564</v>
      </c>
      <c r="M370" s="8"/>
    </row>
    <row r="371" s="1" customFormat="1" ht="16.35" customHeight="1" spans="1:13">
      <c r="A371" s="5"/>
      <c r="B371" s="7" t="s">
        <v>545</v>
      </c>
      <c r="C371" s="7" t="s">
        <v>578</v>
      </c>
      <c r="D371" s="8" t="s">
        <v>838</v>
      </c>
      <c r="E371" s="8"/>
      <c r="F371" s="8"/>
      <c r="G371" s="8"/>
      <c r="H371" s="8" t="s">
        <v>548</v>
      </c>
      <c r="I371" s="8"/>
      <c r="J371" s="8" t="s">
        <v>572</v>
      </c>
      <c r="K371" s="8" t="s">
        <v>805</v>
      </c>
      <c r="L371" s="8" t="s">
        <v>564</v>
      </c>
      <c r="M371" s="8"/>
    </row>
    <row r="372" s="1" customFormat="1" ht="16.35" customHeight="1" spans="1:13">
      <c r="A372" s="5"/>
      <c r="B372" s="7" t="s">
        <v>587</v>
      </c>
      <c r="C372" s="7" t="s">
        <v>614</v>
      </c>
      <c r="D372" s="8" t="s">
        <v>839</v>
      </c>
      <c r="E372" s="8"/>
      <c r="F372" s="8"/>
      <c r="G372" s="8"/>
      <c r="H372" s="8" t="s">
        <v>563</v>
      </c>
      <c r="I372" s="8"/>
      <c r="J372" s="8" t="s">
        <v>564</v>
      </c>
      <c r="K372" s="8" t="s">
        <v>581</v>
      </c>
      <c r="L372" s="8" t="s">
        <v>564</v>
      </c>
      <c r="M372" s="8"/>
    </row>
    <row r="373" s="1" customFormat="1" ht="16.35" customHeight="1" spans="1:13">
      <c r="A373" s="5"/>
      <c r="B373" s="7" t="s">
        <v>587</v>
      </c>
      <c r="C373" s="7" t="s">
        <v>617</v>
      </c>
      <c r="D373" s="8" t="s">
        <v>840</v>
      </c>
      <c r="E373" s="8"/>
      <c r="F373" s="8"/>
      <c r="G373" s="8"/>
      <c r="H373" s="8" t="s">
        <v>682</v>
      </c>
      <c r="I373" s="8"/>
      <c r="J373" s="8" t="s">
        <v>790</v>
      </c>
      <c r="K373" s="8" t="s">
        <v>565</v>
      </c>
      <c r="L373" s="8" t="s">
        <v>564</v>
      </c>
      <c r="M373" s="8"/>
    </row>
    <row r="374" s="1" customFormat="1" ht="16.35" customHeight="1" spans="1:13">
      <c r="A374" s="5"/>
      <c r="B374" s="7" t="s">
        <v>587</v>
      </c>
      <c r="C374" s="7" t="s">
        <v>617</v>
      </c>
      <c r="D374" s="8" t="s">
        <v>841</v>
      </c>
      <c r="E374" s="8"/>
      <c r="F374" s="8"/>
      <c r="G374" s="8"/>
      <c r="H374" s="8" t="s">
        <v>682</v>
      </c>
      <c r="I374" s="8"/>
      <c r="J374" s="8" t="s">
        <v>790</v>
      </c>
      <c r="K374" s="8" t="s">
        <v>842</v>
      </c>
      <c r="L374" s="8" t="s">
        <v>564</v>
      </c>
      <c r="M374" s="8"/>
    </row>
    <row r="375" s="1" customFormat="1" ht="29.3" customHeight="1" spans="1:13">
      <c r="A375" s="5"/>
      <c r="B375" s="7" t="s">
        <v>587</v>
      </c>
      <c r="C375" s="7" t="s">
        <v>627</v>
      </c>
      <c r="D375" s="8" t="s">
        <v>843</v>
      </c>
      <c r="E375" s="8"/>
      <c r="F375" s="8"/>
      <c r="G375" s="8"/>
      <c r="H375" s="8" t="s">
        <v>682</v>
      </c>
      <c r="I375" s="8"/>
      <c r="J375" s="8"/>
      <c r="K375" s="8" t="s">
        <v>581</v>
      </c>
      <c r="L375" s="8" t="s">
        <v>568</v>
      </c>
      <c r="M375" s="8"/>
    </row>
    <row r="376" s="1" customFormat="1" ht="29.3" customHeight="1" spans="1:13">
      <c r="A376" s="5"/>
      <c r="B376" s="7" t="s">
        <v>591</v>
      </c>
      <c r="C376" s="7" t="s">
        <v>592</v>
      </c>
      <c r="D376" s="8" t="s">
        <v>821</v>
      </c>
      <c r="E376" s="8"/>
      <c r="F376" s="8"/>
      <c r="G376" s="8"/>
      <c r="H376" s="8" t="s">
        <v>553</v>
      </c>
      <c r="I376" s="8"/>
      <c r="J376" s="8" t="s">
        <v>654</v>
      </c>
      <c r="K376" s="8" t="s">
        <v>565</v>
      </c>
      <c r="L376" s="8" t="s">
        <v>568</v>
      </c>
      <c r="M376" s="8"/>
    </row>
    <row r="377" s="1" customFormat="1" ht="35.45" customHeight="1" spans="1:13">
      <c r="A377" s="7" t="s">
        <v>596</v>
      </c>
      <c r="B377" s="7" t="s">
        <v>630</v>
      </c>
      <c r="C377" s="7"/>
      <c r="D377" s="7"/>
      <c r="E377" s="7"/>
      <c r="F377" s="7"/>
      <c r="G377" s="7"/>
      <c r="H377" s="7"/>
      <c r="I377" s="7"/>
      <c r="J377" s="7"/>
      <c r="K377" s="7"/>
      <c r="L377" s="7"/>
      <c r="M377" s="7"/>
    </row>
    <row r="378" s="1" customFormat="1" ht="11.25" customHeight="1"/>
    <row r="379" s="1" customFormat="1" ht="16.35" customHeight="1" spans="1:1">
      <c r="A379" s="4"/>
    </row>
    <row r="380" s="1" customFormat="1" ht="43.1" customHeight="1" spans="1:13">
      <c r="A380" s="3" t="s">
        <v>780</v>
      </c>
      <c r="B380" s="3"/>
      <c r="C380" s="3"/>
      <c r="D380" s="3"/>
      <c r="E380" s="3"/>
      <c r="F380" s="3"/>
      <c r="G380" s="3"/>
      <c r="H380" s="3"/>
      <c r="I380" s="3"/>
      <c r="J380" s="3"/>
      <c r="K380" s="3"/>
      <c r="L380" s="3"/>
      <c r="M380" s="3"/>
    </row>
    <row r="381" s="1" customFormat="1" ht="16.35" customHeight="1" spans="1:13">
      <c r="A381" s="4" t="s">
        <v>599</v>
      </c>
      <c r="B381" s="4"/>
      <c r="C381" s="4" t="s">
        <v>844</v>
      </c>
      <c r="D381" s="4"/>
      <c r="E381" s="4"/>
      <c r="F381" s="4"/>
      <c r="G381" s="4"/>
      <c r="H381" s="4"/>
      <c r="I381" s="4"/>
      <c r="M381" s="9" t="s">
        <v>313</v>
      </c>
    </row>
    <row r="382" s="1" customFormat="1" ht="16.35" customHeight="1" spans="1:13">
      <c r="A382" s="5" t="s">
        <v>601</v>
      </c>
      <c r="B382" s="5"/>
      <c r="C382" s="5"/>
      <c r="D382" s="5"/>
      <c r="E382" s="5" t="s">
        <v>529</v>
      </c>
      <c r="F382" s="5" t="s">
        <v>344</v>
      </c>
      <c r="G382" s="5"/>
      <c r="H382" s="5"/>
      <c r="I382" s="5"/>
      <c r="J382" s="5" t="s">
        <v>345</v>
      </c>
      <c r="K382" s="5"/>
      <c r="L382" s="5"/>
      <c r="M382" s="5"/>
    </row>
    <row r="383" s="1" customFormat="1" ht="16.35" customHeight="1" spans="1:13">
      <c r="A383" s="5"/>
      <c r="B383" s="5"/>
      <c r="C383" s="5"/>
      <c r="D383" s="5"/>
      <c r="E383" s="5"/>
      <c r="F383" s="5" t="s">
        <v>318</v>
      </c>
      <c r="G383" s="5" t="s">
        <v>530</v>
      </c>
      <c r="H383" s="5" t="s">
        <v>531</v>
      </c>
      <c r="I383" s="5" t="s">
        <v>532</v>
      </c>
      <c r="J383" s="5" t="s">
        <v>318</v>
      </c>
      <c r="K383" s="5" t="s">
        <v>530</v>
      </c>
      <c r="L383" s="5" t="s">
        <v>531</v>
      </c>
      <c r="M383" s="5" t="s">
        <v>532</v>
      </c>
    </row>
    <row r="384" s="1" customFormat="1" ht="23.25" customHeight="1" spans="1:13">
      <c r="A384" s="5"/>
      <c r="B384" s="5"/>
      <c r="C384" s="5"/>
      <c r="D384" s="5"/>
      <c r="E384" s="6">
        <v>202</v>
      </c>
      <c r="F384" s="6"/>
      <c r="G384" s="6"/>
      <c r="H384" s="6"/>
      <c r="I384" s="6"/>
      <c r="J384" s="6">
        <v>202</v>
      </c>
      <c r="K384" s="6">
        <v>202</v>
      </c>
      <c r="L384" s="6"/>
      <c r="M384" s="6"/>
    </row>
    <row r="385" s="1" customFormat="1" ht="80.2" customHeight="1" spans="1:13">
      <c r="A385" s="5" t="s">
        <v>602</v>
      </c>
      <c r="B385" s="5" t="s">
        <v>535</v>
      </c>
      <c r="C385" s="5" t="s">
        <v>845</v>
      </c>
      <c r="D385" s="5"/>
      <c r="E385" s="5"/>
      <c r="F385" s="5"/>
      <c r="G385" s="5"/>
      <c r="H385" s="5"/>
      <c r="I385" s="5"/>
      <c r="J385" s="5"/>
      <c r="K385" s="5"/>
      <c r="L385" s="5"/>
      <c r="M385" s="5"/>
    </row>
    <row r="386" s="1" customFormat="1" ht="16.35" customHeight="1" spans="1:13">
      <c r="A386" s="5"/>
      <c r="B386" s="5" t="s">
        <v>537</v>
      </c>
      <c r="C386" s="5"/>
      <c r="D386" s="5"/>
      <c r="E386" s="5"/>
      <c r="F386" s="5"/>
      <c r="G386" s="5"/>
      <c r="H386" s="5"/>
      <c r="I386" s="5"/>
      <c r="J386" s="5"/>
      <c r="K386" s="5"/>
      <c r="L386" s="5"/>
      <c r="M386" s="5"/>
    </row>
    <row r="387" s="1" customFormat="1" ht="27.6" customHeight="1" spans="1:13">
      <c r="A387" s="5"/>
      <c r="B387" s="5" t="s">
        <v>538</v>
      </c>
      <c r="C387" s="5" t="s">
        <v>539</v>
      </c>
      <c r="D387" s="5" t="s">
        <v>540</v>
      </c>
      <c r="E387" s="5"/>
      <c r="F387" s="5"/>
      <c r="G387" s="5"/>
      <c r="H387" s="5" t="s">
        <v>541</v>
      </c>
      <c r="I387" s="5"/>
      <c r="J387" s="5" t="s">
        <v>542</v>
      </c>
      <c r="K387" s="5" t="s">
        <v>543</v>
      </c>
      <c r="L387" s="5" t="s">
        <v>544</v>
      </c>
      <c r="M387" s="5"/>
    </row>
    <row r="388" s="1" customFormat="1" ht="16.35" customHeight="1" spans="1:13">
      <c r="A388" s="5"/>
      <c r="B388" s="7" t="s">
        <v>545</v>
      </c>
      <c r="C388" s="7" t="s">
        <v>546</v>
      </c>
      <c r="D388" s="8" t="s">
        <v>846</v>
      </c>
      <c r="E388" s="8"/>
      <c r="F388" s="8"/>
      <c r="G388" s="8"/>
      <c r="H388" s="8" t="s">
        <v>548</v>
      </c>
      <c r="I388" s="8"/>
      <c r="J388" s="8" t="s">
        <v>572</v>
      </c>
      <c r="K388" s="8" t="s">
        <v>581</v>
      </c>
      <c r="L388" s="8" t="s">
        <v>564</v>
      </c>
      <c r="M388" s="8"/>
    </row>
    <row r="389" s="1" customFormat="1" ht="16.35" customHeight="1" spans="1:13">
      <c r="A389" s="5"/>
      <c r="B389" s="7" t="s">
        <v>545</v>
      </c>
      <c r="C389" s="7" t="s">
        <v>546</v>
      </c>
      <c r="D389" s="8" t="s">
        <v>847</v>
      </c>
      <c r="E389" s="8"/>
      <c r="F389" s="8"/>
      <c r="G389" s="8"/>
      <c r="H389" s="8" t="s">
        <v>553</v>
      </c>
      <c r="I389" s="8"/>
      <c r="J389" s="8" t="s">
        <v>848</v>
      </c>
      <c r="K389" s="8" t="s">
        <v>550</v>
      </c>
      <c r="L389" s="8" t="s">
        <v>564</v>
      </c>
      <c r="M389" s="8"/>
    </row>
    <row r="390" s="1" customFormat="1" ht="16.35" customHeight="1" spans="1:13">
      <c r="A390" s="5"/>
      <c r="B390" s="7" t="s">
        <v>545</v>
      </c>
      <c r="C390" s="7" t="s">
        <v>556</v>
      </c>
      <c r="D390" s="8" t="s">
        <v>803</v>
      </c>
      <c r="E390" s="8"/>
      <c r="F390" s="8"/>
      <c r="G390" s="8"/>
      <c r="H390" s="8" t="s">
        <v>553</v>
      </c>
      <c r="I390" s="8"/>
      <c r="J390" s="8" t="s">
        <v>572</v>
      </c>
      <c r="K390" s="8" t="s">
        <v>802</v>
      </c>
      <c r="L390" s="8" t="s">
        <v>564</v>
      </c>
      <c r="M390" s="8"/>
    </row>
    <row r="391" s="1" customFormat="1" ht="16.35" customHeight="1" spans="1:13">
      <c r="A391" s="5"/>
      <c r="B391" s="7" t="s">
        <v>545</v>
      </c>
      <c r="C391" s="7" t="s">
        <v>573</v>
      </c>
      <c r="D391" s="8" t="s">
        <v>826</v>
      </c>
      <c r="E391" s="8"/>
      <c r="F391" s="8"/>
      <c r="G391" s="8"/>
      <c r="H391" s="8" t="s">
        <v>682</v>
      </c>
      <c r="I391" s="8"/>
      <c r="J391" s="8" t="s">
        <v>794</v>
      </c>
      <c r="K391" s="8" t="s">
        <v>802</v>
      </c>
      <c r="L391" s="8" t="s">
        <v>564</v>
      </c>
      <c r="M391" s="8"/>
    </row>
    <row r="392" s="1" customFormat="1" ht="16.35" customHeight="1" spans="1:13">
      <c r="A392" s="5"/>
      <c r="B392" s="7" t="s">
        <v>545</v>
      </c>
      <c r="C392" s="7" t="s">
        <v>578</v>
      </c>
      <c r="D392" s="8" t="s">
        <v>849</v>
      </c>
      <c r="E392" s="8"/>
      <c r="F392" s="8"/>
      <c r="G392" s="8"/>
      <c r="H392" s="8" t="s">
        <v>548</v>
      </c>
      <c r="I392" s="8"/>
      <c r="J392" s="8" t="s">
        <v>572</v>
      </c>
      <c r="K392" s="8" t="s">
        <v>802</v>
      </c>
      <c r="L392" s="8" t="s">
        <v>564</v>
      </c>
      <c r="M392" s="8"/>
    </row>
    <row r="393" s="1" customFormat="1" ht="16.35" customHeight="1" spans="1:13">
      <c r="A393" s="5"/>
      <c r="B393" s="7" t="s">
        <v>587</v>
      </c>
      <c r="C393" s="7" t="s">
        <v>614</v>
      </c>
      <c r="D393" s="8" t="s">
        <v>850</v>
      </c>
      <c r="E393" s="8"/>
      <c r="F393" s="8"/>
      <c r="G393" s="8"/>
      <c r="H393" s="8" t="s">
        <v>548</v>
      </c>
      <c r="I393" s="8"/>
      <c r="J393" s="8" t="s">
        <v>572</v>
      </c>
      <c r="K393" s="8" t="s">
        <v>641</v>
      </c>
      <c r="L393" s="8" t="s">
        <v>564</v>
      </c>
      <c r="M393" s="8"/>
    </row>
    <row r="394" s="1" customFormat="1" ht="25" customHeight="1" spans="1:13">
      <c r="A394" s="5"/>
      <c r="B394" s="7" t="s">
        <v>587</v>
      </c>
      <c r="C394" s="7" t="s">
        <v>617</v>
      </c>
      <c r="D394" s="8" t="s">
        <v>851</v>
      </c>
      <c r="E394" s="8"/>
      <c r="F394" s="8"/>
      <c r="G394" s="8"/>
      <c r="H394" s="8" t="s">
        <v>553</v>
      </c>
      <c r="I394" s="8"/>
      <c r="J394" s="8" t="s">
        <v>654</v>
      </c>
      <c r="K394" s="8" t="s">
        <v>842</v>
      </c>
      <c r="L394" s="8" t="s">
        <v>564</v>
      </c>
      <c r="M394" s="8"/>
    </row>
    <row r="395" s="1" customFormat="1" ht="29.3" customHeight="1" spans="1:13">
      <c r="A395" s="5"/>
      <c r="B395" s="7" t="s">
        <v>587</v>
      </c>
      <c r="C395" s="7" t="s">
        <v>627</v>
      </c>
      <c r="D395" s="8" t="s">
        <v>852</v>
      </c>
      <c r="E395" s="8"/>
      <c r="F395" s="8"/>
      <c r="G395" s="8"/>
      <c r="H395" s="8" t="s">
        <v>682</v>
      </c>
      <c r="I395" s="8"/>
      <c r="J395" s="8" t="s">
        <v>790</v>
      </c>
      <c r="K395" s="8" t="s">
        <v>581</v>
      </c>
      <c r="L395" s="8" t="s">
        <v>564</v>
      </c>
      <c r="M395" s="8"/>
    </row>
    <row r="396" s="1" customFormat="1" ht="29.3" customHeight="1" spans="1:13">
      <c r="A396" s="5"/>
      <c r="B396" s="7" t="s">
        <v>591</v>
      </c>
      <c r="C396" s="7" t="s">
        <v>592</v>
      </c>
      <c r="D396" s="8" t="s">
        <v>853</v>
      </c>
      <c r="E396" s="8"/>
      <c r="F396" s="8"/>
      <c r="G396" s="8"/>
      <c r="H396" s="8" t="s">
        <v>553</v>
      </c>
      <c r="I396" s="8"/>
      <c r="J396" s="8" t="s">
        <v>654</v>
      </c>
      <c r="K396" s="8" t="s">
        <v>854</v>
      </c>
      <c r="L396" s="8" t="s">
        <v>564</v>
      </c>
      <c r="M396" s="8"/>
    </row>
    <row r="397" s="1" customFormat="1" ht="35.45" customHeight="1" spans="1:13">
      <c r="A397" s="7" t="s">
        <v>596</v>
      </c>
      <c r="B397" s="7" t="s">
        <v>630</v>
      </c>
      <c r="C397" s="7"/>
      <c r="D397" s="7"/>
      <c r="E397" s="7"/>
      <c r="F397" s="7"/>
      <c r="G397" s="7"/>
      <c r="H397" s="7"/>
      <c r="I397" s="7"/>
      <c r="J397" s="7"/>
      <c r="K397" s="7"/>
      <c r="L397" s="7"/>
      <c r="M397" s="7"/>
    </row>
    <row r="398" s="1" customFormat="1" ht="11.25" customHeight="1"/>
    <row r="399" s="1" customFormat="1" ht="16.35" customHeight="1" spans="1:1">
      <c r="A399" s="4"/>
    </row>
    <row r="400" s="1" customFormat="1" ht="43.1" customHeight="1" spans="1:13">
      <c r="A400" s="3" t="s">
        <v>855</v>
      </c>
      <c r="B400" s="3"/>
      <c r="C400" s="3"/>
      <c r="D400" s="3"/>
      <c r="E400" s="3"/>
      <c r="F400" s="3"/>
      <c r="G400" s="3"/>
      <c r="H400" s="3"/>
      <c r="I400" s="3"/>
      <c r="J400" s="3"/>
      <c r="K400" s="3"/>
      <c r="L400" s="3"/>
      <c r="M400" s="3"/>
    </row>
    <row r="401" s="1" customFormat="1" ht="16.35" customHeight="1" spans="1:13">
      <c r="A401" s="4" t="s">
        <v>599</v>
      </c>
      <c r="B401" s="4"/>
      <c r="C401" s="4" t="s">
        <v>856</v>
      </c>
      <c r="D401" s="4"/>
      <c r="E401" s="4"/>
      <c r="F401" s="4"/>
      <c r="G401" s="4"/>
      <c r="H401" s="4"/>
      <c r="I401" s="4"/>
      <c r="M401" s="9" t="s">
        <v>313</v>
      </c>
    </row>
    <row r="402" s="1" customFormat="1" ht="16.35" customHeight="1" spans="1:13">
      <c r="A402" s="5" t="s">
        <v>601</v>
      </c>
      <c r="B402" s="5"/>
      <c r="C402" s="5"/>
      <c r="D402" s="5"/>
      <c r="E402" s="5" t="s">
        <v>529</v>
      </c>
      <c r="F402" s="5" t="s">
        <v>344</v>
      </c>
      <c r="G402" s="5"/>
      <c r="H402" s="5"/>
      <c r="I402" s="5"/>
      <c r="J402" s="5" t="s">
        <v>345</v>
      </c>
      <c r="K402" s="5"/>
      <c r="L402" s="5"/>
      <c r="M402" s="5"/>
    </row>
    <row r="403" s="1" customFormat="1" ht="16.35" customHeight="1" spans="1:13">
      <c r="A403" s="5"/>
      <c r="B403" s="5"/>
      <c r="C403" s="5"/>
      <c r="D403" s="5"/>
      <c r="E403" s="5"/>
      <c r="F403" s="5" t="s">
        <v>318</v>
      </c>
      <c r="G403" s="5" t="s">
        <v>530</v>
      </c>
      <c r="H403" s="5" t="s">
        <v>531</v>
      </c>
      <c r="I403" s="5" t="s">
        <v>532</v>
      </c>
      <c r="J403" s="5" t="s">
        <v>318</v>
      </c>
      <c r="K403" s="5" t="s">
        <v>530</v>
      </c>
      <c r="L403" s="5" t="s">
        <v>531</v>
      </c>
      <c r="M403" s="5" t="s">
        <v>532</v>
      </c>
    </row>
    <row r="404" s="1" customFormat="1" ht="23.25" customHeight="1" spans="1:13">
      <c r="A404" s="5"/>
      <c r="B404" s="5"/>
      <c r="C404" s="5"/>
      <c r="D404" s="5"/>
      <c r="E404" s="6">
        <v>17.26</v>
      </c>
      <c r="F404" s="6"/>
      <c r="G404" s="6"/>
      <c r="H404" s="6"/>
      <c r="I404" s="6"/>
      <c r="J404" s="6">
        <v>17.26</v>
      </c>
      <c r="K404" s="6">
        <v>17.26</v>
      </c>
      <c r="L404" s="6"/>
      <c r="M404" s="6"/>
    </row>
    <row r="405" s="1" customFormat="1" ht="80.2" customHeight="1" spans="1:13">
      <c r="A405" s="5" t="s">
        <v>602</v>
      </c>
      <c r="B405" s="5" t="s">
        <v>535</v>
      </c>
      <c r="C405" s="5" t="s">
        <v>857</v>
      </c>
      <c r="D405" s="5"/>
      <c r="E405" s="5"/>
      <c r="F405" s="5"/>
      <c r="G405" s="5"/>
      <c r="H405" s="5"/>
      <c r="I405" s="5"/>
      <c r="J405" s="5"/>
      <c r="K405" s="5"/>
      <c r="L405" s="5"/>
      <c r="M405" s="5"/>
    </row>
    <row r="406" s="1" customFormat="1" ht="16.35" customHeight="1" spans="1:13">
      <c r="A406" s="5"/>
      <c r="B406" s="5" t="s">
        <v>537</v>
      </c>
      <c r="C406" s="5"/>
      <c r="D406" s="5"/>
      <c r="E406" s="5"/>
      <c r="F406" s="5"/>
      <c r="G406" s="5"/>
      <c r="H406" s="5"/>
      <c r="I406" s="5"/>
      <c r="J406" s="5"/>
      <c r="K406" s="5"/>
      <c r="L406" s="5"/>
      <c r="M406" s="5"/>
    </row>
    <row r="407" s="1" customFormat="1" ht="27.6" customHeight="1" spans="1:13">
      <c r="A407" s="5"/>
      <c r="B407" s="5" t="s">
        <v>538</v>
      </c>
      <c r="C407" s="5" t="s">
        <v>539</v>
      </c>
      <c r="D407" s="5" t="s">
        <v>540</v>
      </c>
      <c r="E407" s="5"/>
      <c r="F407" s="5"/>
      <c r="G407" s="5"/>
      <c r="H407" s="5" t="s">
        <v>541</v>
      </c>
      <c r="I407" s="5"/>
      <c r="J407" s="5" t="s">
        <v>542</v>
      </c>
      <c r="K407" s="5" t="s">
        <v>543</v>
      </c>
      <c r="L407" s="5" t="s">
        <v>544</v>
      </c>
      <c r="M407" s="5"/>
    </row>
    <row r="408" s="1" customFormat="1" ht="16.35" customHeight="1" spans="1:13">
      <c r="A408" s="5"/>
      <c r="B408" s="7" t="s">
        <v>545</v>
      </c>
      <c r="C408" s="7" t="s">
        <v>546</v>
      </c>
      <c r="D408" s="8" t="s">
        <v>858</v>
      </c>
      <c r="E408" s="8"/>
      <c r="F408" s="8"/>
      <c r="G408" s="8"/>
      <c r="H408" s="8" t="s">
        <v>548</v>
      </c>
      <c r="I408" s="8"/>
      <c r="J408" s="8" t="s">
        <v>859</v>
      </c>
      <c r="K408" s="8" t="s">
        <v>555</v>
      </c>
      <c r="L408" s="8" t="s">
        <v>655</v>
      </c>
      <c r="M408" s="8"/>
    </row>
    <row r="409" s="1" customFormat="1" ht="16.35" customHeight="1" spans="1:13">
      <c r="A409" s="5"/>
      <c r="B409" s="7" t="s">
        <v>545</v>
      </c>
      <c r="C409" s="7" t="s">
        <v>546</v>
      </c>
      <c r="D409" s="8" t="s">
        <v>860</v>
      </c>
      <c r="E409" s="8"/>
      <c r="F409" s="8"/>
      <c r="G409" s="8"/>
      <c r="H409" s="8" t="s">
        <v>548</v>
      </c>
      <c r="I409" s="8"/>
      <c r="J409" s="8" t="s">
        <v>662</v>
      </c>
      <c r="K409" s="8" t="s">
        <v>861</v>
      </c>
      <c r="L409" s="8" t="s">
        <v>655</v>
      </c>
      <c r="M409" s="8"/>
    </row>
    <row r="410" s="1" customFormat="1" ht="16.35" customHeight="1" spans="1:13">
      <c r="A410" s="5"/>
      <c r="B410" s="7" t="s">
        <v>545</v>
      </c>
      <c r="C410" s="7" t="s">
        <v>862</v>
      </c>
      <c r="D410" s="8" t="s">
        <v>863</v>
      </c>
      <c r="E410" s="8"/>
      <c r="F410" s="8"/>
      <c r="G410" s="8"/>
      <c r="H410" s="8" t="s">
        <v>553</v>
      </c>
      <c r="I410" s="8"/>
      <c r="J410" s="8" t="s">
        <v>864</v>
      </c>
      <c r="K410" s="8" t="s">
        <v>559</v>
      </c>
      <c r="L410" s="8" t="s">
        <v>564</v>
      </c>
      <c r="M410" s="8"/>
    </row>
    <row r="411" s="1" customFormat="1" ht="16.35" customHeight="1" spans="1:13">
      <c r="A411" s="5"/>
      <c r="B411" s="7" t="s">
        <v>587</v>
      </c>
      <c r="C411" s="7" t="s">
        <v>614</v>
      </c>
      <c r="D411" s="8" t="s">
        <v>865</v>
      </c>
      <c r="E411" s="8"/>
      <c r="F411" s="8"/>
      <c r="G411" s="8"/>
      <c r="H411" s="8" t="s">
        <v>553</v>
      </c>
      <c r="I411" s="8"/>
      <c r="J411" s="8" t="s">
        <v>864</v>
      </c>
      <c r="K411" s="8" t="s">
        <v>559</v>
      </c>
      <c r="L411" s="8" t="s">
        <v>564</v>
      </c>
      <c r="M411" s="8"/>
    </row>
    <row r="412" s="1" customFormat="1" ht="16.35" customHeight="1" spans="1:13">
      <c r="A412" s="5"/>
      <c r="B412" s="7" t="s">
        <v>587</v>
      </c>
      <c r="C412" s="7" t="s">
        <v>617</v>
      </c>
      <c r="D412" s="8" t="s">
        <v>866</v>
      </c>
      <c r="E412" s="8"/>
      <c r="F412" s="8"/>
      <c r="G412" s="8"/>
      <c r="H412" s="8" t="s">
        <v>553</v>
      </c>
      <c r="I412" s="8"/>
      <c r="J412" s="8" t="s">
        <v>864</v>
      </c>
      <c r="K412" s="8" t="s">
        <v>559</v>
      </c>
      <c r="L412" s="8" t="s">
        <v>564</v>
      </c>
      <c r="M412" s="8"/>
    </row>
    <row r="413" s="1" customFormat="1" ht="16.35" customHeight="1" spans="1:13">
      <c r="A413" s="5"/>
      <c r="B413" s="7" t="s">
        <v>587</v>
      </c>
      <c r="C413" s="7" t="s">
        <v>686</v>
      </c>
      <c r="D413" s="8" t="s">
        <v>867</v>
      </c>
      <c r="E413" s="8"/>
      <c r="F413" s="8"/>
      <c r="G413" s="8"/>
      <c r="H413" s="8" t="s">
        <v>553</v>
      </c>
      <c r="I413" s="8"/>
      <c r="J413" s="8" t="s">
        <v>775</v>
      </c>
      <c r="K413" s="8" t="s">
        <v>559</v>
      </c>
      <c r="L413" s="8" t="s">
        <v>564</v>
      </c>
      <c r="M413" s="8"/>
    </row>
    <row r="414" s="1" customFormat="1" ht="29.3" customHeight="1" spans="1:13">
      <c r="A414" s="5"/>
      <c r="B414" s="7" t="s">
        <v>591</v>
      </c>
      <c r="C414" s="7" t="s">
        <v>592</v>
      </c>
      <c r="D414" s="8" t="s">
        <v>868</v>
      </c>
      <c r="E414" s="8"/>
      <c r="F414" s="8"/>
      <c r="G414" s="8"/>
      <c r="H414" s="8" t="s">
        <v>553</v>
      </c>
      <c r="I414" s="8"/>
      <c r="J414" s="8" t="s">
        <v>864</v>
      </c>
      <c r="K414" s="8" t="s">
        <v>559</v>
      </c>
      <c r="L414" s="8" t="s">
        <v>564</v>
      </c>
      <c r="M414" s="8"/>
    </row>
    <row r="415" s="1" customFormat="1" ht="35.45" customHeight="1" spans="1:13">
      <c r="A415" s="7" t="s">
        <v>596</v>
      </c>
      <c r="B415" s="7" t="s">
        <v>630</v>
      </c>
      <c r="C415" s="7"/>
      <c r="D415" s="7"/>
      <c r="E415" s="7"/>
      <c r="F415" s="7"/>
      <c r="G415" s="7"/>
      <c r="H415" s="7"/>
      <c r="I415" s="7"/>
      <c r="J415" s="7"/>
      <c r="K415" s="7"/>
      <c r="L415" s="7"/>
      <c r="M415" s="7"/>
    </row>
    <row r="416" s="1" customFormat="1" ht="11.25" customHeight="1"/>
    <row r="417" s="1" customFormat="1" ht="16.35" customHeight="1" spans="1:1">
      <c r="A417" s="4"/>
    </row>
    <row r="418" s="1" customFormat="1" ht="43.1" customHeight="1" spans="1:13">
      <c r="A418" s="3" t="s">
        <v>855</v>
      </c>
      <c r="B418" s="3"/>
      <c r="C418" s="3"/>
      <c r="D418" s="3"/>
      <c r="E418" s="3"/>
      <c r="F418" s="3"/>
      <c r="G418" s="3"/>
      <c r="H418" s="3"/>
      <c r="I418" s="3"/>
      <c r="J418" s="3"/>
      <c r="K418" s="3"/>
      <c r="L418" s="3"/>
      <c r="M418" s="3"/>
    </row>
    <row r="419" s="1" customFormat="1" ht="16.35" customHeight="1" spans="1:13">
      <c r="A419" s="4" t="s">
        <v>599</v>
      </c>
      <c r="B419" s="4"/>
      <c r="C419" s="4" t="s">
        <v>869</v>
      </c>
      <c r="D419" s="4"/>
      <c r="E419" s="4"/>
      <c r="F419" s="4"/>
      <c r="G419" s="4"/>
      <c r="H419" s="4"/>
      <c r="I419" s="4"/>
      <c r="M419" s="9" t="s">
        <v>313</v>
      </c>
    </row>
    <row r="420" s="1" customFormat="1" ht="16.35" customHeight="1" spans="1:13">
      <c r="A420" s="5" t="s">
        <v>601</v>
      </c>
      <c r="B420" s="5"/>
      <c r="C420" s="5"/>
      <c r="D420" s="5"/>
      <c r="E420" s="5" t="s">
        <v>529</v>
      </c>
      <c r="F420" s="5" t="s">
        <v>344</v>
      </c>
      <c r="G420" s="5"/>
      <c r="H420" s="5"/>
      <c r="I420" s="5"/>
      <c r="J420" s="5" t="s">
        <v>345</v>
      </c>
      <c r="K420" s="5"/>
      <c r="L420" s="5"/>
      <c r="M420" s="5"/>
    </row>
    <row r="421" s="1" customFormat="1" ht="16.35" customHeight="1" spans="1:13">
      <c r="A421" s="5"/>
      <c r="B421" s="5"/>
      <c r="C421" s="5"/>
      <c r="D421" s="5"/>
      <c r="E421" s="5"/>
      <c r="F421" s="5" t="s">
        <v>318</v>
      </c>
      <c r="G421" s="5" t="s">
        <v>530</v>
      </c>
      <c r="H421" s="5" t="s">
        <v>531</v>
      </c>
      <c r="I421" s="5" t="s">
        <v>532</v>
      </c>
      <c r="J421" s="5" t="s">
        <v>318</v>
      </c>
      <c r="K421" s="5" t="s">
        <v>530</v>
      </c>
      <c r="L421" s="5" t="s">
        <v>531</v>
      </c>
      <c r="M421" s="5" t="s">
        <v>532</v>
      </c>
    </row>
    <row r="422" s="1" customFormat="1" ht="23.25" customHeight="1" spans="1:13">
      <c r="A422" s="5"/>
      <c r="B422" s="5"/>
      <c r="C422" s="5"/>
      <c r="D422" s="5"/>
      <c r="E422" s="6">
        <v>16.37</v>
      </c>
      <c r="F422" s="6"/>
      <c r="G422" s="6"/>
      <c r="H422" s="6"/>
      <c r="I422" s="6"/>
      <c r="J422" s="6">
        <v>16.37</v>
      </c>
      <c r="K422" s="6">
        <v>16.37</v>
      </c>
      <c r="L422" s="6"/>
      <c r="M422" s="6"/>
    </row>
    <row r="423" s="1" customFormat="1" ht="80.2" customHeight="1" spans="1:13">
      <c r="A423" s="5" t="s">
        <v>602</v>
      </c>
      <c r="B423" s="5" t="s">
        <v>535</v>
      </c>
      <c r="C423" s="5" t="s">
        <v>870</v>
      </c>
      <c r="D423" s="5"/>
      <c r="E423" s="5"/>
      <c r="F423" s="5"/>
      <c r="G423" s="5"/>
      <c r="H423" s="5"/>
      <c r="I423" s="5"/>
      <c r="J423" s="5"/>
      <c r="K423" s="5"/>
      <c r="L423" s="5"/>
      <c r="M423" s="5"/>
    </row>
    <row r="424" s="1" customFormat="1" ht="16.35" customHeight="1" spans="1:13">
      <c r="A424" s="5"/>
      <c r="B424" s="5" t="s">
        <v>537</v>
      </c>
      <c r="C424" s="5"/>
      <c r="D424" s="5"/>
      <c r="E424" s="5"/>
      <c r="F424" s="5"/>
      <c r="G424" s="5"/>
      <c r="H424" s="5"/>
      <c r="I424" s="5"/>
      <c r="J424" s="5"/>
      <c r="K424" s="5"/>
      <c r="L424" s="5"/>
      <c r="M424" s="5"/>
    </row>
    <row r="425" s="1" customFormat="1" ht="27.6" customHeight="1" spans="1:13">
      <c r="A425" s="5"/>
      <c r="B425" s="5" t="s">
        <v>538</v>
      </c>
      <c r="C425" s="5" t="s">
        <v>539</v>
      </c>
      <c r="D425" s="5" t="s">
        <v>540</v>
      </c>
      <c r="E425" s="5"/>
      <c r="F425" s="5"/>
      <c r="G425" s="5"/>
      <c r="H425" s="5" t="s">
        <v>541</v>
      </c>
      <c r="I425" s="5"/>
      <c r="J425" s="5" t="s">
        <v>542</v>
      </c>
      <c r="K425" s="5" t="s">
        <v>543</v>
      </c>
      <c r="L425" s="5" t="s">
        <v>544</v>
      </c>
      <c r="M425" s="5"/>
    </row>
    <row r="426" s="1" customFormat="1" ht="16.35" customHeight="1" spans="1:13">
      <c r="A426" s="5"/>
      <c r="B426" s="7" t="s">
        <v>545</v>
      </c>
      <c r="C426" s="7" t="s">
        <v>546</v>
      </c>
      <c r="D426" s="8" t="s">
        <v>871</v>
      </c>
      <c r="E426" s="8"/>
      <c r="F426" s="8"/>
      <c r="G426" s="8"/>
      <c r="H426" s="8" t="s">
        <v>548</v>
      </c>
      <c r="I426" s="8"/>
      <c r="J426" s="8" t="s">
        <v>872</v>
      </c>
      <c r="K426" s="8" t="s">
        <v>565</v>
      </c>
      <c r="L426" s="8" t="s">
        <v>708</v>
      </c>
      <c r="M426" s="8"/>
    </row>
    <row r="427" s="1" customFormat="1" ht="16.35" customHeight="1" spans="1:13">
      <c r="A427" s="5"/>
      <c r="B427" s="7" t="s">
        <v>545</v>
      </c>
      <c r="C427" s="7" t="s">
        <v>578</v>
      </c>
      <c r="D427" s="8" t="s">
        <v>873</v>
      </c>
      <c r="E427" s="8"/>
      <c r="F427" s="8"/>
      <c r="G427" s="8"/>
      <c r="H427" s="8" t="s">
        <v>548</v>
      </c>
      <c r="I427" s="8"/>
      <c r="J427" s="8" t="s">
        <v>874</v>
      </c>
      <c r="K427" s="8" t="s">
        <v>875</v>
      </c>
      <c r="L427" s="8" t="s">
        <v>708</v>
      </c>
      <c r="M427" s="8"/>
    </row>
    <row r="428" s="1" customFormat="1" ht="29.3" customHeight="1" spans="1:13">
      <c r="A428" s="5"/>
      <c r="B428" s="7" t="s">
        <v>587</v>
      </c>
      <c r="C428" s="7" t="s">
        <v>876</v>
      </c>
      <c r="D428" s="8" t="s">
        <v>877</v>
      </c>
      <c r="E428" s="8"/>
      <c r="F428" s="8"/>
      <c r="G428" s="8"/>
      <c r="H428" s="8" t="s">
        <v>553</v>
      </c>
      <c r="I428" s="8"/>
      <c r="J428" s="8" t="s">
        <v>558</v>
      </c>
      <c r="K428" s="8" t="s">
        <v>559</v>
      </c>
      <c r="L428" s="8" t="s">
        <v>655</v>
      </c>
      <c r="M428" s="8"/>
    </row>
    <row r="429" s="1" customFormat="1" ht="29.3" customHeight="1" spans="1:13">
      <c r="A429" s="5"/>
      <c r="B429" s="7" t="s">
        <v>591</v>
      </c>
      <c r="C429" s="7" t="s">
        <v>592</v>
      </c>
      <c r="D429" s="8" t="s">
        <v>878</v>
      </c>
      <c r="E429" s="8"/>
      <c r="F429" s="8"/>
      <c r="G429" s="8"/>
      <c r="H429" s="8" t="s">
        <v>553</v>
      </c>
      <c r="I429" s="8"/>
      <c r="J429" s="8" t="s">
        <v>586</v>
      </c>
      <c r="K429" s="8" t="s">
        <v>559</v>
      </c>
      <c r="L429" s="8" t="s">
        <v>564</v>
      </c>
      <c r="M429" s="8"/>
    </row>
    <row r="430" s="2" customFormat="1" ht="35.45" customHeight="1" spans="1:13">
      <c r="A430" s="10" t="s">
        <v>596</v>
      </c>
      <c r="B430" s="10" t="s">
        <v>630</v>
      </c>
      <c r="C430" s="11"/>
      <c r="D430" s="11"/>
      <c r="E430" s="11"/>
      <c r="F430" s="11"/>
      <c r="G430" s="11"/>
      <c r="H430" s="11"/>
      <c r="I430" s="11"/>
      <c r="J430" s="11"/>
      <c r="K430" s="11"/>
      <c r="L430" s="11"/>
      <c r="M430" s="11"/>
    </row>
    <row r="431" s="1" customFormat="1" ht="11.25" customHeight="1"/>
  </sheetData>
  <mergeCells count="875">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D22:G22"/>
    <mergeCell ref="H22:I22"/>
    <mergeCell ref="L22:M22"/>
    <mergeCell ref="B23:M23"/>
    <mergeCell ref="A26:M26"/>
    <mergeCell ref="A27:B27"/>
    <mergeCell ref="C27:I27"/>
    <mergeCell ref="F28:I28"/>
    <mergeCell ref="J28:M28"/>
    <mergeCell ref="C31:M31"/>
    <mergeCell ref="B32:M32"/>
    <mergeCell ref="D33:G33"/>
    <mergeCell ref="H33:I33"/>
    <mergeCell ref="L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D39:G39"/>
    <mergeCell ref="H39:I39"/>
    <mergeCell ref="L39:M39"/>
    <mergeCell ref="D40:G40"/>
    <mergeCell ref="H40:I40"/>
    <mergeCell ref="L40:M40"/>
    <mergeCell ref="D41:G41"/>
    <mergeCell ref="H41:I41"/>
    <mergeCell ref="L41:M41"/>
    <mergeCell ref="D42:G42"/>
    <mergeCell ref="H42:I42"/>
    <mergeCell ref="L42:M42"/>
    <mergeCell ref="B43:M43"/>
    <mergeCell ref="A46:M46"/>
    <mergeCell ref="A47:B47"/>
    <mergeCell ref="C47:I47"/>
    <mergeCell ref="F48:I48"/>
    <mergeCell ref="J48:M48"/>
    <mergeCell ref="C51:M51"/>
    <mergeCell ref="B52:M52"/>
    <mergeCell ref="D53:G53"/>
    <mergeCell ref="H53:I53"/>
    <mergeCell ref="L53:M53"/>
    <mergeCell ref="D54:G54"/>
    <mergeCell ref="H54:I54"/>
    <mergeCell ref="L54:M54"/>
    <mergeCell ref="D55:G55"/>
    <mergeCell ref="H55:I55"/>
    <mergeCell ref="L55:M55"/>
    <mergeCell ref="D56:G56"/>
    <mergeCell ref="H56:I56"/>
    <mergeCell ref="L56:M56"/>
    <mergeCell ref="D57:G57"/>
    <mergeCell ref="H57:I57"/>
    <mergeCell ref="L57:M57"/>
    <mergeCell ref="D58:G58"/>
    <mergeCell ref="H58:I58"/>
    <mergeCell ref="L58:M58"/>
    <mergeCell ref="D59:G59"/>
    <mergeCell ref="H59:I59"/>
    <mergeCell ref="L59:M59"/>
    <mergeCell ref="D60:G60"/>
    <mergeCell ref="H60:I60"/>
    <mergeCell ref="L60:M60"/>
    <mergeCell ref="B61:M61"/>
    <mergeCell ref="A64:M64"/>
    <mergeCell ref="A65:B65"/>
    <mergeCell ref="C65:I65"/>
    <mergeCell ref="F66:I66"/>
    <mergeCell ref="J66:M66"/>
    <mergeCell ref="C69:M69"/>
    <mergeCell ref="B70:M70"/>
    <mergeCell ref="D71:G71"/>
    <mergeCell ref="H71:I71"/>
    <mergeCell ref="L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D78:G78"/>
    <mergeCell ref="H78:I78"/>
    <mergeCell ref="L78:M78"/>
    <mergeCell ref="D79:G79"/>
    <mergeCell ref="H79:I79"/>
    <mergeCell ref="L79:M79"/>
    <mergeCell ref="D80:G80"/>
    <mergeCell ref="H80:I80"/>
    <mergeCell ref="L80:M80"/>
    <mergeCell ref="D81:G81"/>
    <mergeCell ref="H81:I81"/>
    <mergeCell ref="L81:M81"/>
    <mergeCell ref="D82:G82"/>
    <mergeCell ref="H82:I82"/>
    <mergeCell ref="L82:M82"/>
    <mergeCell ref="D83:G83"/>
    <mergeCell ref="H83:I83"/>
    <mergeCell ref="L83:M83"/>
    <mergeCell ref="B84:M84"/>
    <mergeCell ref="A87:M87"/>
    <mergeCell ref="A88:B88"/>
    <mergeCell ref="C88:I88"/>
    <mergeCell ref="F89:I89"/>
    <mergeCell ref="J89:M89"/>
    <mergeCell ref="C92:M92"/>
    <mergeCell ref="B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D101:G101"/>
    <mergeCell ref="H101:I101"/>
    <mergeCell ref="L101:M101"/>
    <mergeCell ref="D102:G102"/>
    <mergeCell ref="H102:I102"/>
    <mergeCell ref="L102:M102"/>
    <mergeCell ref="D103:G103"/>
    <mergeCell ref="H103:I103"/>
    <mergeCell ref="L103:M103"/>
    <mergeCell ref="B104:M104"/>
    <mergeCell ref="A107:M107"/>
    <mergeCell ref="A108:B108"/>
    <mergeCell ref="C108:I108"/>
    <mergeCell ref="F109:I109"/>
    <mergeCell ref="J109:M109"/>
    <mergeCell ref="C112:M112"/>
    <mergeCell ref="B113:M113"/>
    <mergeCell ref="D114:G114"/>
    <mergeCell ref="H114:I114"/>
    <mergeCell ref="L114:M114"/>
    <mergeCell ref="D115:G115"/>
    <mergeCell ref="H115:I115"/>
    <mergeCell ref="L115:M115"/>
    <mergeCell ref="D116:G116"/>
    <mergeCell ref="H116:I116"/>
    <mergeCell ref="L116:M116"/>
    <mergeCell ref="D117:G117"/>
    <mergeCell ref="H117:I117"/>
    <mergeCell ref="L117:M117"/>
    <mergeCell ref="D118:G118"/>
    <mergeCell ref="H118:I118"/>
    <mergeCell ref="L118:M118"/>
    <mergeCell ref="D119:G119"/>
    <mergeCell ref="H119:I119"/>
    <mergeCell ref="L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B124:M124"/>
    <mergeCell ref="A127:M127"/>
    <mergeCell ref="A128:B128"/>
    <mergeCell ref="C128:I128"/>
    <mergeCell ref="F129:I129"/>
    <mergeCell ref="J129:M129"/>
    <mergeCell ref="C132:M132"/>
    <mergeCell ref="B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B141:M141"/>
    <mergeCell ref="A144:M144"/>
    <mergeCell ref="A145:B145"/>
    <mergeCell ref="C145:I145"/>
    <mergeCell ref="F146:I146"/>
    <mergeCell ref="J146:M146"/>
    <mergeCell ref="C149:M149"/>
    <mergeCell ref="B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B155:M155"/>
    <mergeCell ref="A158:M158"/>
    <mergeCell ref="A159:B159"/>
    <mergeCell ref="C159:I159"/>
    <mergeCell ref="F160:I160"/>
    <mergeCell ref="J160:M160"/>
    <mergeCell ref="C163:M163"/>
    <mergeCell ref="B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B175:M175"/>
    <mergeCell ref="A178:M178"/>
    <mergeCell ref="A179:B179"/>
    <mergeCell ref="C179:I179"/>
    <mergeCell ref="F180:I180"/>
    <mergeCell ref="J180:M180"/>
    <mergeCell ref="C183:M183"/>
    <mergeCell ref="B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D190:G190"/>
    <mergeCell ref="H190:I190"/>
    <mergeCell ref="L190:M190"/>
    <mergeCell ref="D191:G191"/>
    <mergeCell ref="H191:I191"/>
    <mergeCell ref="L191:M191"/>
    <mergeCell ref="B192:M192"/>
    <mergeCell ref="A195:M195"/>
    <mergeCell ref="A196:B196"/>
    <mergeCell ref="C196:I196"/>
    <mergeCell ref="F197:I197"/>
    <mergeCell ref="J197:M197"/>
    <mergeCell ref="C200:M200"/>
    <mergeCell ref="B201:M201"/>
    <mergeCell ref="D202:G202"/>
    <mergeCell ref="H202:I202"/>
    <mergeCell ref="L202:M202"/>
    <mergeCell ref="D203:G203"/>
    <mergeCell ref="H203:I203"/>
    <mergeCell ref="L203:M203"/>
    <mergeCell ref="D204:G204"/>
    <mergeCell ref="H204:I204"/>
    <mergeCell ref="L204:M204"/>
    <mergeCell ref="D205:G205"/>
    <mergeCell ref="H205:I205"/>
    <mergeCell ref="L205:M205"/>
    <mergeCell ref="D206:G206"/>
    <mergeCell ref="H206:I206"/>
    <mergeCell ref="L206:M206"/>
    <mergeCell ref="B207:M207"/>
    <mergeCell ref="A210:M210"/>
    <mergeCell ref="A211:B211"/>
    <mergeCell ref="C211:I211"/>
    <mergeCell ref="F212:I212"/>
    <mergeCell ref="J212:M212"/>
    <mergeCell ref="C215:M215"/>
    <mergeCell ref="B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D222:G222"/>
    <mergeCell ref="H222:I222"/>
    <mergeCell ref="L222:M222"/>
    <mergeCell ref="D223:G223"/>
    <mergeCell ref="H223:I223"/>
    <mergeCell ref="L223:M223"/>
    <mergeCell ref="D224:G224"/>
    <mergeCell ref="H224:I224"/>
    <mergeCell ref="L224:M224"/>
    <mergeCell ref="D225:G225"/>
    <mergeCell ref="H225:I225"/>
    <mergeCell ref="L225:M225"/>
    <mergeCell ref="D226:G226"/>
    <mergeCell ref="H226:I226"/>
    <mergeCell ref="L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D237:G237"/>
    <mergeCell ref="H237:I237"/>
    <mergeCell ref="L237:M237"/>
    <mergeCell ref="D238:G238"/>
    <mergeCell ref="H238:I238"/>
    <mergeCell ref="L238:M238"/>
    <mergeCell ref="B239:M239"/>
    <mergeCell ref="A242:M242"/>
    <mergeCell ref="A243:B243"/>
    <mergeCell ref="C243:I243"/>
    <mergeCell ref="F244:I244"/>
    <mergeCell ref="J244:M244"/>
    <mergeCell ref="C247:M247"/>
    <mergeCell ref="B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D254:G254"/>
    <mergeCell ref="H254:I254"/>
    <mergeCell ref="L254:M254"/>
    <mergeCell ref="D255:G255"/>
    <mergeCell ref="H255:I255"/>
    <mergeCell ref="L255:M255"/>
    <mergeCell ref="D256:G256"/>
    <mergeCell ref="H256:I256"/>
    <mergeCell ref="L256:M256"/>
    <mergeCell ref="B257:M257"/>
    <mergeCell ref="A260:M260"/>
    <mergeCell ref="A261:B261"/>
    <mergeCell ref="C261:I261"/>
    <mergeCell ref="F262:I262"/>
    <mergeCell ref="J262:M262"/>
    <mergeCell ref="C265:M265"/>
    <mergeCell ref="B266:M266"/>
    <mergeCell ref="D267:G267"/>
    <mergeCell ref="H267:I267"/>
    <mergeCell ref="L267:M267"/>
    <mergeCell ref="D268:G268"/>
    <mergeCell ref="H268:I268"/>
    <mergeCell ref="L268:M268"/>
    <mergeCell ref="D269:G269"/>
    <mergeCell ref="H269:I269"/>
    <mergeCell ref="L269:M269"/>
    <mergeCell ref="D270:G270"/>
    <mergeCell ref="H270:I270"/>
    <mergeCell ref="L270:M270"/>
    <mergeCell ref="D271:G271"/>
    <mergeCell ref="H271:I271"/>
    <mergeCell ref="L271:M271"/>
    <mergeCell ref="D272:G272"/>
    <mergeCell ref="H272:I272"/>
    <mergeCell ref="L272:M272"/>
    <mergeCell ref="B273:M273"/>
    <mergeCell ref="A276:M276"/>
    <mergeCell ref="A277:B277"/>
    <mergeCell ref="C277:I277"/>
    <mergeCell ref="F278:I278"/>
    <mergeCell ref="J278:M278"/>
    <mergeCell ref="C281:M281"/>
    <mergeCell ref="B282:M282"/>
    <mergeCell ref="D283:G283"/>
    <mergeCell ref="H283:I283"/>
    <mergeCell ref="L283:M283"/>
    <mergeCell ref="D284:G284"/>
    <mergeCell ref="H284:I284"/>
    <mergeCell ref="L284:M284"/>
    <mergeCell ref="D285:G285"/>
    <mergeCell ref="H285:I285"/>
    <mergeCell ref="L285:M285"/>
    <mergeCell ref="D286:G286"/>
    <mergeCell ref="H286:I286"/>
    <mergeCell ref="L286:M286"/>
    <mergeCell ref="D287:G287"/>
    <mergeCell ref="H287:I287"/>
    <mergeCell ref="L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D292:G292"/>
    <mergeCell ref="H292:I292"/>
    <mergeCell ref="L292:M292"/>
    <mergeCell ref="D293:G293"/>
    <mergeCell ref="H293:I293"/>
    <mergeCell ref="L293:M293"/>
    <mergeCell ref="B294:M294"/>
    <mergeCell ref="A297:M297"/>
    <mergeCell ref="A298:B298"/>
    <mergeCell ref="C298:I298"/>
    <mergeCell ref="F299:I299"/>
    <mergeCell ref="J299:M299"/>
    <mergeCell ref="C302:M302"/>
    <mergeCell ref="B303:M303"/>
    <mergeCell ref="D304:G304"/>
    <mergeCell ref="H304:I304"/>
    <mergeCell ref="L304:M304"/>
    <mergeCell ref="D305:G305"/>
    <mergeCell ref="H305:I305"/>
    <mergeCell ref="L305:M305"/>
    <mergeCell ref="D306:G306"/>
    <mergeCell ref="H306:I306"/>
    <mergeCell ref="L306:M306"/>
    <mergeCell ref="D307:G307"/>
    <mergeCell ref="H307:I307"/>
    <mergeCell ref="L307:M307"/>
    <mergeCell ref="D308:G308"/>
    <mergeCell ref="H308:I308"/>
    <mergeCell ref="L308:M308"/>
    <mergeCell ref="D309:G309"/>
    <mergeCell ref="H309:I309"/>
    <mergeCell ref="L309:M309"/>
    <mergeCell ref="D310:G310"/>
    <mergeCell ref="H310:I310"/>
    <mergeCell ref="L310:M310"/>
    <mergeCell ref="D311:G311"/>
    <mergeCell ref="H311:I311"/>
    <mergeCell ref="L311:M311"/>
    <mergeCell ref="D312:G312"/>
    <mergeCell ref="H312:I312"/>
    <mergeCell ref="L312:M312"/>
    <mergeCell ref="D313:G313"/>
    <mergeCell ref="H313:I313"/>
    <mergeCell ref="L313:M313"/>
    <mergeCell ref="B314:M314"/>
    <mergeCell ref="A317:M317"/>
    <mergeCell ref="A318:B318"/>
    <mergeCell ref="C318:I318"/>
    <mergeCell ref="F319:I319"/>
    <mergeCell ref="J319:M319"/>
    <mergeCell ref="C322:M322"/>
    <mergeCell ref="B323:M323"/>
    <mergeCell ref="D324:G324"/>
    <mergeCell ref="H324:I324"/>
    <mergeCell ref="L324:M324"/>
    <mergeCell ref="D325:G325"/>
    <mergeCell ref="H325:I325"/>
    <mergeCell ref="L325:M325"/>
    <mergeCell ref="D326:G326"/>
    <mergeCell ref="H326:I326"/>
    <mergeCell ref="L326:M326"/>
    <mergeCell ref="D327:G327"/>
    <mergeCell ref="H327:I327"/>
    <mergeCell ref="L327:M327"/>
    <mergeCell ref="D328:G328"/>
    <mergeCell ref="H328:I328"/>
    <mergeCell ref="L328:M328"/>
    <mergeCell ref="D329:G329"/>
    <mergeCell ref="H329:I329"/>
    <mergeCell ref="L329:M329"/>
    <mergeCell ref="D330:G330"/>
    <mergeCell ref="H330:I330"/>
    <mergeCell ref="L330:M330"/>
    <mergeCell ref="D331:G331"/>
    <mergeCell ref="H331:I331"/>
    <mergeCell ref="L331:M331"/>
    <mergeCell ref="D332:G332"/>
    <mergeCell ref="H332:I332"/>
    <mergeCell ref="L332:M332"/>
    <mergeCell ref="D333:G333"/>
    <mergeCell ref="H333:I333"/>
    <mergeCell ref="L333:M333"/>
    <mergeCell ref="B334:M334"/>
    <mergeCell ref="A337:M337"/>
    <mergeCell ref="A338:B338"/>
    <mergeCell ref="C338:I338"/>
    <mergeCell ref="F339:I339"/>
    <mergeCell ref="J339:M339"/>
    <mergeCell ref="C342:M342"/>
    <mergeCell ref="B343:M343"/>
    <mergeCell ref="D344:G344"/>
    <mergeCell ref="H344:I344"/>
    <mergeCell ref="L344:M344"/>
    <mergeCell ref="D345:G345"/>
    <mergeCell ref="H345:I345"/>
    <mergeCell ref="L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D350:G350"/>
    <mergeCell ref="H350:I350"/>
    <mergeCell ref="L350:M350"/>
    <mergeCell ref="D351:G351"/>
    <mergeCell ref="H351:I351"/>
    <mergeCell ref="L351:M351"/>
    <mergeCell ref="D352:G352"/>
    <mergeCell ref="H352:I352"/>
    <mergeCell ref="L352:M352"/>
    <mergeCell ref="D353:G353"/>
    <mergeCell ref="H353:I353"/>
    <mergeCell ref="L353:M353"/>
    <mergeCell ref="D354:G354"/>
    <mergeCell ref="H354:I354"/>
    <mergeCell ref="L354:M354"/>
    <mergeCell ref="B355:M355"/>
    <mergeCell ref="A358:M358"/>
    <mergeCell ref="A359:B359"/>
    <mergeCell ref="C359:I359"/>
    <mergeCell ref="F360:I360"/>
    <mergeCell ref="J360:M360"/>
    <mergeCell ref="C363:M363"/>
    <mergeCell ref="B364:M364"/>
    <mergeCell ref="D365:G365"/>
    <mergeCell ref="H365:I365"/>
    <mergeCell ref="L365:M365"/>
    <mergeCell ref="D366:G366"/>
    <mergeCell ref="H366:I366"/>
    <mergeCell ref="L366:M366"/>
    <mergeCell ref="D367:G367"/>
    <mergeCell ref="H367:I367"/>
    <mergeCell ref="L367:M367"/>
    <mergeCell ref="D368:G368"/>
    <mergeCell ref="H368:I368"/>
    <mergeCell ref="L368:M368"/>
    <mergeCell ref="D369:G369"/>
    <mergeCell ref="H369:I369"/>
    <mergeCell ref="L369:M369"/>
    <mergeCell ref="D370:G370"/>
    <mergeCell ref="H370:I370"/>
    <mergeCell ref="L370:M370"/>
    <mergeCell ref="D371:G371"/>
    <mergeCell ref="H371:I371"/>
    <mergeCell ref="L371:M371"/>
    <mergeCell ref="D372:G372"/>
    <mergeCell ref="H372:I372"/>
    <mergeCell ref="L372:M372"/>
    <mergeCell ref="D373:G373"/>
    <mergeCell ref="H373:I373"/>
    <mergeCell ref="L373:M373"/>
    <mergeCell ref="D374:G374"/>
    <mergeCell ref="H374:I374"/>
    <mergeCell ref="L374:M374"/>
    <mergeCell ref="D375:G375"/>
    <mergeCell ref="H375:I375"/>
    <mergeCell ref="L375:M375"/>
    <mergeCell ref="D376:G376"/>
    <mergeCell ref="H376:I376"/>
    <mergeCell ref="L376:M376"/>
    <mergeCell ref="B377:M377"/>
    <mergeCell ref="A380:M380"/>
    <mergeCell ref="A381:B381"/>
    <mergeCell ref="C381:I381"/>
    <mergeCell ref="F382:I382"/>
    <mergeCell ref="J382:M382"/>
    <mergeCell ref="C385:M385"/>
    <mergeCell ref="B386:M386"/>
    <mergeCell ref="D387:G387"/>
    <mergeCell ref="H387:I387"/>
    <mergeCell ref="L387:M387"/>
    <mergeCell ref="D388:G388"/>
    <mergeCell ref="H388:I388"/>
    <mergeCell ref="L388:M388"/>
    <mergeCell ref="D389:G389"/>
    <mergeCell ref="H389:I389"/>
    <mergeCell ref="L389:M389"/>
    <mergeCell ref="D390:G390"/>
    <mergeCell ref="H390:I390"/>
    <mergeCell ref="L390:M390"/>
    <mergeCell ref="D391:G391"/>
    <mergeCell ref="H391:I391"/>
    <mergeCell ref="L391:M391"/>
    <mergeCell ref="D392:G392"/>
    <mergeCell ref="H392:I392"/>
    <mergeCell ref="L392:M392"/>
    <mergeCell ref="D393:G393"/>
    <mergeCell ref="H393:I393"/>
    <mergeCell ref="L393:M393"/>
    <mergeCell ref="D394:G394"/>
    <mergeCell ref="H394:I394"/>
    <mergeCell ref="L394:M394"/>
    <mergeCell ref="D395:G395"/>
    <mergeCell ref="H395:I395"/>
    <mergeCell ref="L395:M395"/>
    <mergeCell ref="D396:G396"/>
    <mergeCell ref="H396:I396"/>
    <mergeCell ref="L396:M396"/>
    <mergeCell ref="B397:M397"/>
    <mergeCell ref="A400:M400"/>
    <mergeCell ref="A401:B401"/>
    <mergeCell ref="C401:I401"/>
    <mergeCell ref="F402:I402"/>
    <mergeCell ref="J402:M402"/>
    <mergeCell ref="C405:M405"/>
    <mergeCell ref="B406:M406"/>
    <mergeCell ref="D407:G407"/>
    <mergeCell ref="H407:I407"/>
    <mergeCell ref="L407:M407"/>
    <mergeCell ref="D408:G408"/>
    <mergeCell ref="H408:I408"/>
    <mergeCell ref="L408:M408"/>
    <mergeCell ref="D409:G409"/>
    <mergeCell ref="H409:I409"/>
    <mergeCell ref="L409:M409"/>
    <mergeCell ref="D410:G410"/>
    <mergeCell ref="H410:I410"/>
    <mergeCell ref="L410:M410"/>
    <mergeCell ref="D411:G411"/>
    <mergeCell ref="H411:I411"/>
    <mergeCell ref="L411:M411"/>
    <mergeCell ref="D412:G412"/>
    <mergeCell ref="H412:I412"/>
    <mergeCell ref="L412:M412"/>
    <mergeCell ref="D413:G413"/>
    <mergeCell ref="H413:I413"/>
    <mergeCell ref="L413:M413"/>
    <mergeCell ref="D414:G414"/>
    <mergeCell ref="H414:I414"/>
    <mergeCell ref="L414:M414"/>
    <mergeCell ref="B415:M415"/>
    <mergeCell ref="A418:M418"/>
    <mergeCell ref="A419:B419"/>
    <mergeCell ref="C419:I419"/>
    <mergeCell ref="F420:I420"/>
    <mergeCell ref="J420:M420"/>
    <mergeCell ref="C423:M423"/>
    <mergeCell ref="B424:M424"/>
    <mergeCell ref="D425:G425"/>
    <mergeCell ref="H425:I425"/>
    <mergeCell ref="L425:M425"/>
    <mergeCell ref="D426:G426"/>
    <mergeCell ref="H426:I426"/>
    <mergeCell ref="L426:M426"/>
    <mergeCell ref="D427:G427"/>
    <mergeCell ref="H427:I427"/>
    <mergeCell ref="L427:M427"/>
    <mergeCell ref="D428:G428"/>
    <mergeCell ref="H428:I428"/>
    <mergeCell ref="L428:M428"/>
    <mergeCell ref="D429:G429"/>
    <mergeCell ref="H429:I429"/>
    <mergeCell ref="L429:M429"/>
    <mergeCell ref="B430:M430"/>
    <mergeCell ref="A7:A22"/>
    <mergeCell ref="A31:A42"/>
    <mergeCell ref="A51:A60"/>
    <mergeCell ref="A69:A83"/>
    <mergeCell ref="A92:A103"/>
    <mergeCell ref="A112:A123"/>
    <mergeCell ref="A132:A140"/>
    <mergeCell ref="A149:A154"/>
    <mergeCell ref="A163:A174"/>
    <mergeCell ref="A183:A191"/>
    <mergeCell ref="A200:A206"/>
    <mergeCell ref="A215:A238"/>
    <mergeCell ref="A247:A256"/>
    <mergeCell ref="A265:A272"/>
    <mergeCell ref="A281:A293"/>
    <mergeCell ref="A302:A313"/>
    <mergeCell ref="A322:A333"/>
    <mergeCell ref="A342:A354"/>
    <mergeCell ref="A363:A376"/>
    <mergeCell ref="A385:A396"/>
    <mergeCell ref="A405:A414"/>
    <mergeCell ref="A423:A429"/>
    <mergeCell ref="E4:E5"/>
    <mergeCell ref="E28:E29"/>
    <mergeCell ref="E48:E49"/>
    <mergeCell ref="E66:E67"/>
    <mergeCell ref="E89:E90"/>
    <mergeCell ref="E109:E110"/>
    <mergeCell ref="E129:E130"/>
    <mergeCell ref="E146:E147"/>
    <mergeCell ref="E160:E161"/>
    <mergeCell ref="E180:E181"/>
    <mergeCell ref="E197:E198"/>
    <mergeCell ref="E212:E213"/>
    <mergeCell ref="E244:E245"/>
    <mergeCell ref="E262:E263"/>
    <mergeCell ref="E278:E279"/>
    <mergeCell ref="E299:E300"/>
    <mergeCell ref="E319:E320"/>
    <mergeCell ref="E339:E340"/>
    <mergeCell ref="E360:E361"/>
    <mergeCell ref="E382:E383"/>
    <mergeCell ref="E402:E403"/>
    <mergeCell ref="E420:E421"/>
    <mergeCell ref="A4:D6"/>
    <mergeCell ref="A28:D30"/>
    <mergeCell ref="A48:D50"/>
    <mergeCell ref="A66:D68"/>
    <mergeCell ref="A89:D91"/>
    <mergeCell ref="A109:D111"/>
    <mergeCell ref="A129:D131"/>
    <mergeCell ref="A146:D148"/>
    <mergeCell ref="A160:D162"/>
    <mergeCell ref="A180:D182"/>
    <mergeCell ref="A197:D199"/>
    <mergeCell ref="A212:D214"/>
    <mergeCell ref="A244:D246"/>
    <mergeCell ref="A262:D264"/>
    <mergeCell ref="A278:D280"/>
    <mergeCell ref="A299:D301"/>
    <mergeCell ref="A319:D321"/>
    <mergeCell ref="A339:D341"/>
    <mergeCell ref="A360:D362"/>
    <mergeCell ref="A382:D384"/>
    <mergeCell ref="A402:D404"/>
    <mergeCell ref="A420:D422"/>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2015-06-06T10:19:00Z</dcterms:created>
  <dcterms:modified xsi:type="dcterms:W3CDTF">2025-02-12T01:36:19Z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9D4B413E530046B19123619EDFCCE8BF</vt:lpwstr>
  </property>
</Properties>
</file>