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definedNames>
    <definedName name="_xlnm._FilterDatabase" localSheetId="0" hidden="1">Sheet1!$A$5:$P$232</definedName>
    <definedName name="_xlnm.Print_Titles" localSheetId="0">Sheet1!$3:$4</definedName>
  </definedNames>
  <calcPr calcId="144525"/>
</workbook>
</file>

<file path=xl/sharedStrings.xml><?xml version="1.0" encoding="utf-8"?>
<sst xmlns="http://schemas.openxmlformats.org/spreadsheetml/2006/main" count="1613" uniqueCount="607">
  <si>
    <t>附件1</t>
  </si>
  <si>
    <t>酉阳县2025年中央和市级财政衔接推进乡村振兴补助资金计划调整表</t>
  </si>
  <si>
    <t>序号</t>
  </si>
  <si>
    <t>项目名称</t>
  </si>
  <si>
    <t>项目类型</t>
  </si>
  <si>
    <t>实施年度</t>
  </si>
  <si>
    <t>建设性质</t>
  </si>
  <si>
    <t>实施地点</t>
  </si>
  <si>
    <t>主管部门</t>
  </si>
  <si>
    <t>业主单位</t>
  </si>
  <si>
    <t>建设任务</t>
  </si>
  <si>
    <t>调整前资金</t>
  </si>
  <si>
    <t>调整后资金</t>
  </si>
  <si>
    <t>备注</t>
  </si>
  <si>
    <t>合计</t>
  </si>
  <si>
    <t>中央资金</t>
  </si>
  <si>
    <t>市级资金</t>
  </si>
  <si>
    <t>酉阳县花田乡2025年茶香村马家沟人居环境整治以工代赈项目</t>
  </si>
  <si>
    <t>乡村建设行动</t>
  </si>
  <si>
    <t>改扩建</t>
  </si>
  <si>
    <t>花田乡</t>
  </si>
  <si>
    <t>县发展改革委</t>
  </si>
  <si>
    <t>花田乡人民政府</t>
  </si>
  <si>
    <t>新建挡墙1230立方米，硬化土院坝1700平方米，新建排水沟222米，新建庭院防护围墙500米。</t>
  </si>
  <si>
    <t>酉阳县花田乡2025年茶香村大院子人居环境整治以工代赈项目</t>
  </si>
  <si>
    <r>
      <rPr>
        <sz val="10"/>
        <rFont val="宋体"/>
        <charset val="134"/>
      </rPr>
      <t>平整场地4728㎡，新建挡墙800m</t>
    </r>
    <r>
      <rPr>
        <sz val="10"/>
        <rFont val="宋体"/>
        <charset val="134"/>
      </rPr>
      <t>³</t>
    </r>
    <r>
      <rPr>
        <sz val="10"/>
        <rFont val="宋体"/>
        <charset val="134"/>
      </rPr>
      <t>，院坝铺砖1620㎡，新建庭院防护围墙400m，整治排水沟75m。</t>
    </r>
  </si>
  <si>
    <t>酉阳县毛坝乡新建村抗旱应急供水工程</t>
  </si>
  <si>
    <t>新建</t>
  </si>
  <si>
    <t>毛坝乡</t>
  </si>
  <si>
    <t>县水利局</t>
  </si>
  <si>
    <t>毛坝乡人民政府</t>
  </si>
  <si>
    <t>新建村二组新修建人畜饮水水池40立米一个；新建村四组何家湾新修建人畜饮水水池60立米一个。</t>
  </si>
  <si>
    <t>酉阳县酉酬镇溪口村回龙沟至沙子坝村大燕窝公路改建及安防工程</t>
  </si>
  <si>
    <t>酉酬镇</t>
  </si>
  <si>
    <t>县交通运输委</t>
  </si>
  <si>
    <t>酉酬镇人民政府</t>
  </si>
  <si>
    <t>路线全长13.42公里，新建2座中桥，4.5米宽C25水泥混凝土路面，含路基路面、涵洞及交通安全设施工程等。</t>
  </si>
  <si>
    <t>酉阳县可大乡中坝村4组产业路建设项目</t>
  </si>
  <si>
    <t>可大乡</t>
  </si>
  <si>
    <t>县农业农村委</t>
  </si>
  <si>
    <t>可大乡人民政府</t>
  </si>
  <si>
    <t>硬化中坝村4组产业路3.2公里，路面宽3.5米，路面采用20cm厚C25混凝土，含路基路面、涵洞。</t>
  </si>
  <si>
    <t>酉阳县酉水河镇2025年农村无害化公共卫生厕所项目</t>
  </si>
  <si>
    <t>酉水河镇</t>
  </si>
  <si>
    <t>酉水河镇人民政府</t>
  </si>
  <si>
    <t>新建公共厕所3座，主体建筑面积60㎡，化粪池为三格式化粪池。</t>
  </si>
  <si>
    <t>酉阳县桃花源街道凉风大垭口-城北社区3组长伍沟通组通畅及安防工程</t>
  </si>
  <si>
    <t>桃花源街道</t>
  </si>
  <si>
    <t>桃花源街道办事处</t>
  </si>
  <si>
    <t>新建凉风村2组大垭口-城北社区3组长伍沟通畅路6.6公里，包含4条路线及2条支线。其中路线一凉风村2组大垭口-樱桃溪-何家坡路线长1.9公里；路线二城北社区3组樱桃溪-田湾路线长3.4公里；路线三长伍沟至乐宝树路线长0.45公里；路线四后湾沟至桃子坝路线长0.45公里；樱桃溪支线长0.2；冯家支线长0.2公里。路面宽4.5m，路面采用20cm厚C25混凝土，含路基路面、涵洞及安防配套设施等。</t>
  </si>
  <si>
    <t>钟多街道青山村9组（艾子窝）抗旱应急供水工程</t>
  </si>
  <si>
    <t>钟多街道</t>
  </si>
  <si>
    <t>钟多街道办事处</t>
  </si>
  <si>
    <r>
      <rPr>
        <sz val="10"/>
        <rFont val="宋体"/>
        <charset val="134"/>
      </rPr>
      <t>新建100</t>
    </r>
    <r>
      <rPr>
        <sz val="10"/>
        <rFont val="宋体"/>
        <charset val="134"/>
      </rPr>
      <t>㎥</t>
    </r>
    <r>
      <rPr>
        <sz val="10"/>
        <rFont val="宋体"/>
        <charset val="134"/>
      </rPr>
      <t>应急蓄水池一口，设输水管道（DN50）1200m</t>
    </r>
  </si>
  <si>
    <t>酉阳县楠木乡红旗村-红庄村产业路项目</t>
  </si>
  <si>
    <t>楠木乡</t>
  </si>
  <si>
    <t>楠木乡人民政府</t>
  </si>
  <si>
    <t>新建楠木乡红旗村-红庄村泥结石路面并硬化3.5米宽、5.5公里长产业路（含错车道、路基、路面及涵洞工程），硬化道路路面结构采用20cm厚、C25水泥混凝土。</t>
  </si>
  <si>
    <t>苍岭镇2025年监测户及脱贫户到户产业项目</t>
  </si>
  <si>
    <t>产业发展</t>
  </si>
  <si>
    <t>苍岭镇</t>
  </si>
  <si>
    <t>苍岭镇人民政府</t>
  </si>
  <si>
    <t>扶持470户监测户及脱贫户发展种植业、养殖业，其中发展种植业（粮油作物、蔬菜等经济作物2500亩，发展畜牧业（猪、牛、羊、鸡等）1500（头、只）。</t>
  </si>
  <si>
    <t>楠木乡红霞村人畜饮水项目</t>
  </si>
  <si>
    <t>新建100立方米蓄水池，购买14000米水管(其中：32#2000米，25#2000米,20#10000)。</t>
  </si>
  <si>
    <t>酉阳县石坝村西瓜产业基地改造工程</t>
  </si>
  <si>
    <t>官清乡</t>
  </si>
  <si>
    <t>官清乡人民政府</t>
  </si>
  <si>
    <t>1.新建C20混凝土排水沟842米（30cm*40cm）。2.新建生产便道370㎡，面层采用10cm厚C20混凝土。</t>
  </si>
  <si>
    <t>酉阳县天馆乡2025年农村无害化卫生厕所建设项目</t>
  </si>
  <si>
    <t>天馆乡</t>
  </si>
  <si>
    <t>天馆乡人民政府</t>
  </si>
  <si>
    <r>
      <rPr>
        <sz val="10"/>
        <rFont val="宋体"/>
        <charset val="134"/>
      </rPr>
      <t>1.农村无害化卫生厕所：新建农村无害化卫生厕所100个，每个厕屋≥3m</t>
    </r>
    <r>
      <rPr>
        <sz val="10"/>
        <rFont val="宋体"/>
        <charset val="134"/>
      </rPr>
      <t>³</t>
    </r>
    <r>
      <rPr>
        <sz val="10"/>
        <rFont val="宋体"/>
        <charset val="134"/>
      </rPr>
      <t>，化粪池有效容积≥1.5m</t>
    </r>
    <r>
      <rPr>
        <sz val="10"/>
        <rFont val="宋体"/>
        <charset val="134"/>
      </rPr>
      <t>³</t>
    </r>
    <r>
      <rPr>
        <sz val="10"/>
        <rFont val="宋体"/>
        <charset val="134"/>
      </rPr>
      <t>。
2.新建公共厕所2座，主体建筑面积60平方米，化粪池为三格式化粪池。</t>
    </r>
  </si>
  <si>
    <t>2025年车田乡农村供水保障工程</t>
  </si>
  <si>
    <t>车田乡</t>
  </si>
  <si>
    <t>车田乡人民政府</t>
  </si>
  <si>
    <r>
      <rPr>
        <sz val="10"/>
        <rFont val="宋体"/>
        <charset val="134"/>
      </rPr>
      <t>1.小寨村4组新建50m</t>
    </r>
    <r>
      <rPr>
        <sz val="10"/>
        <rFont val="宋体"/>
        <charset val="134"/>
      </rPr>
      <t>³</t>
    </r>
    <r>
      <rPr>
        <sz val="10"/>
        <rFont val="宋体"/>
        <charset val="134"/>
      </rPr>
      <t>农村蓄水池一口；2.铺PE32#1000米，PE25#2000米,PE20管2000米；2.车田村3组新建水池一口共20m</t>
    </r>
    <r>
      <rPr>
        <sz val="10"/>
        <rFont val="宋体"/>
        <charset val="134"/>
      </rPr>
      <t>³</t>
    </r>
    <r>
      <rPr>
        <sz val="10"/>
        <rFont val="宋体"/>
        <charset val="134"/>
      </rPr>
      <t>；2.安装PE25水管1500m，PE20水管800m；新建水池一口共50m</t>
    </r>
    <r>
      <rPr>
        <sz val="10"/>
        <rFont val="宋体"/>
        <charset val="134"/>
      </rPr>
      <t>³</t>
    </r>
    <r>
      <rPr>
        <sz val="10"/>
        <rFont val="宋体"/>
        <charset val="134"/>
      </rPr>
      <t>；购买提灌设备1套，安装电线1500m，安装PE32水管1500m，PE25水管1000m。3.清明村铺设50管道5000米，25型水管4000米，水表购置180套.</t>
    </r>
  </si>
  <si>
    <t>酉阳县板桥乡板桥村1组斗子塘至板溪镇基龙岩段路基改建工程</t>
  </si>
  <si>
    <t>板桥乡</t>
  </si>
  <si>
    <t>板桥乡人民政府</t>
  </si>
  <si>
    <t>扩宽板桥村1组斗子塘至板溪镇基龙岩道路11.5公里，扩宽1-2米，泥结碎石路面。</t>
  </si>
  <si>
    <t>2025年车田乡车田村入户路建设项目</t>
  </si>
  <si>
    <t>"硬化入户路1公里（3m宽C20砼，厚20cm）</t>
  </si>
  <si>
    <t>酉阳县大溪镇2025年长岭村无害化卫生厕所项目</t>
  </si>
  <si>
    <t>大溪镇</t>
  </si>
  <si>
    <t>大溪镇人民政府</t>
  </si>
  <si>
    <t>实施农村无害化卫生厕所（公厕）1座，每一座主体建筑面积60㎡，化粪池为三格式化粪池。</t>
  </si>
  <si>
    <t>2025年小河镇茶园村水池建设项目</t>
  </si>
  <si>
    <t>小河镇</t>
  </si>
  <si>
    <t>小河镇人民政府</t>
  </si>
  <si>
    <t>1、新建蓄水池2口。茶园村10组许家50m3蓄水池1口、12组干田堡50m3蓄水池1口。
2.安装PE25#管道2000m。</t>
  </si>
  <si>
    <t>酉阳县黑水镇2025年农村无害化卫生厕所项目</t>
  </si>
  <si>
    <t>黑水镇</t>
  </si>
  <si>
    <t>黑水镇人民政府</t>
  </si>
  <si>
    <r>
      <rPr>
        <sz val="10"/>
        <rFont val="宋体"/>
        <charset val="134"/>
      </rPr>
      <t>.新建公厕1座，主体面积60㎡，化粪池为三格式化粪池；2.新建农村无害化卫生厕所60个，每个厕屋≥3㎡，化粪池有效容积≥1.5m</t>
    </r>
    <r>
      <rPr>
        <sz val="10"/>
        <rFont val="宋体"/>
        <charset val="134"/>
      </rPr>
      <t>³</t>
    </r>
  </si>
  <si>
    <t>酉阳宜居乡楼房村土地垭口到红面岩通组通畅及安防工程</t>
  </si>
  <si>
    <t>宜居乡</t>
  </si>
  <si>
    <t>宜居乡人民政府</t>
  </si>
  <si>
    <t>新建并硬化楼房村土地垭口到红面岩通组通畅公路1.4公里（3-4.5m宽，8cm碎石垫层、20cm厚C25砼面层）。</t>
  </si>
  <si>
    <t>2025年酉阳县丁市镇丁市村牌坊至挖金坝通组通畅及安防工程</t>
  </si>
  <si>
    <t>丁市镇</t>
  </si>
  <si>
    <t>丁市镇人民政府</t>
  </si>
  <si>
    <t>硬化丁市村牌坊至挖金坝道路0.945公里，宽6.5米（8cm厚碎石垫层，20cm厚c25砼面层）含排水沟渠及安防配套设施。</t>
  </si>
  <si>
    <t>酉阳县李溪镇2025年农村无害化卫生厕所项目</t>
  </si>
  <si>
    <t>李溪镇</t>
  </si>
  <si>
    <t>李溪镇人民政府</t>
  </si>
  <si>
    <r>
      <rPr>
        <sz val="10"/>
        <rFont val="宋体"/>
        <charset val="134"/>
      </rPr>
      <t>1.鹅池村、镇官坝村新建无害化公厕2座主体建筑面积60㎡，化粪池为三格式化粪池；2.实施农村无害化卫生厕所新建户厕60个，每个厕屋个≥3㎡，化粪池有效容积≥1.5m</t>
    </r>
    <r>
      <rPr>
        <sz val="10"/>
        <rFont val="宋体"/>
        <charset val="134"/>
      </rPr>
      <t>³</t>
    </r>
    <r>
      <rPr>
        <sz val="10"/>
        <rFont val="宋体"/>
        <charset val="134"/>
      </rPr>
      <t>，化粪池为三格式化粪池。</t>
    </r>
  </si>
  <si>
    <t>酉阳县李溪镇大池村连网通畅及安防工程</t>
  </si>
  <si>
    <t>硬化李溪镇大池村连网通畅公路4.712公里，四级公路，（路面宽度4.5m，8cm厚碎石垫层，20cm厚C25砼面层）含路基路面、涵洞及交通安全设施等。</t>
  </si>
  <si>
    <t>酉阳县浪坪乡入户路建设项目</t>
  </si>
  <si>
    <t>浪坪乡</t>
  </si>
  <si>
    <t>浪坪乡人民政府</t>
  </si>
  <si>
    <t>硬化入户路3.3公里（3米宽C20砼，厚20厘米）。</t>
  </si>
  <si>
    <t>酉阳县浪坪乡评议村农村供水保障工程</t>
  </si>
  <si>
    <r>
      <rPr>
        <sz val="10"/>
        <rFont val="宋体"/>
        <charset val="134"/>
      </rPr>
      <t>1.评议村1组（大石堡）新建1口50m</t>
    </r>
    <r>
      <rPr>
        <sz val="10"/>
        <rFont val="宋体"/>
        <charset val="134"/>
      </rPr>
      <t>³</t>
    </r>
    <r>
      <rPr>
        <sz val="10"/>
        <rFont val="宋体"/>
        <charset val="134"/>
      </rPr>
      <t>蓄水池及水源处理，铺设输水管道（DN50）长200m；
2.评议村8组（周家土）新建1口50m</t>
    </r>
    <r>
      <rPr>
        <sz val="10"/>
        <rFont val="宋体"/>
        <charset val="134"/>
      </rPr>
      <t>³</t>
    </r>
    <r>
      <rPr>
        <sz val="10"/>
        <rFont val="宋体"/>
        <charset val="134"/>
      </rPr>
      <t>蓄水池及水源处理，铺设输水管道（DN50）长200m；
3.评议村7组（猫岩）新建1口50m</t>
    </r>
    <r>
      <rPr>
        <sz val="10"/>
        <rFont val="宋体"/>
        <charset val="134"/>
      </rPr>
      <t>³</t>
    </r>
    <r>
      <rPr>
        <sz val="10"/>
        <rFont val="宋体"/>
        <charset val="134"/>
      </rPr>
      <t>蓄水池及水源处理，铺设输水管道（DN50）长200m；
4.评议村7组（周家沟）新建1口50m</t>
    </r>
    <r>
      <rPr>
        <sz val="10"/>
        <rFont val="宋体"/>
        <charset val="134"/>
      </rPr>
      <t>³</t>
    </r>
    <r>
      <rPr>
        <sz val="10"/>
        <rFont val="宋体"/>
        <charset val="134"/>
      </rPr>
      <t>蓄水池及水源处理，铺设输水管道（DN50）长200m。</t>
    </r>
  </si>
  <si>
    <t>酉阳县腴地乡2025年农村无害化卫生厕所项目</t>
  </si>
  <si>
    <t>腴地乡</t>
  </si>
  <si>
    <t>腴地乡人民政府</t>
  </si>
  <si>
    <r>
      <rPr>
        <sz val="10"/>
        <rFont val="宋体"/>
        <charset val="134"/>
      </rPr>
      <t>1.丰家村新建农村无害化卫生厕所（公厕）一座，每一座主体建筑面积60㎡，化粪池为三格式化粪池。2.实施农村无害化卫生厕所户厕新建26个，每个厕屋≥3㎡，化粪池有效容积≥1.5m</t>
    </r>
    <r>
      <rPr>
        <sz val="10"/>
        <rFont val="宋体"/>
        <charset val="134"/>
      </rPr>
      <t>³</t>
    </r>
    <r>
      <rPr>
        <sz val="10"/>
        <rFont val="宋体"/>
        <charset val="134"/>
      </rPr>
      <t>。</t>
    </r>
  </si>
  <si>
    <t>酉阳县庙溪乡湘河村官家坝至刘家坝通组通畅及安防工程</t>
  </si>
  <si>
    <t>庙溪乡</t>
  </si>
  <si>
    <t>庙溪乡人民政府</t>
  </si>
  <si>
    <t>硬化湘河村官家坝至刘家坝道路1.831公里（4.5米宽，20cm厚C25砼路面）完善配套安防设施。</t>
  </si>
  <si>
    <t>南腰界镇团结村应急蓄水池项目</t>
  </si>
  <si>
    <t>南腰界镇</t>
  </si>
  <si>
    <t>南腰界镇人民政府</t>
  </si>
  <si>
    <r>
      <rPr>
        <sz val="10"/>
        <rFont val="宋体"/>
        <charset val="134"/>
      </rPr>
      <t>1.南腰界镇团结村6组新建应急水池一口300m</t>
    </r>
    <r>
      <rPr>
        <sz val="10"/>
        <rFont val="宋体"/>
        <charset val="134"/>
      </rPr>
      <t>³</t>
    </r>
    <r>
      <rPr>
        <sz val="10"/>
        <rFont val="宋体"/>
        <charset val="134"/>
      </rPr>
      <t>。安装25mm水管5000米，20mm水管8000米。新建水源5.6万，2.南腰界镇团结村1组张家岩新建居民饮用水池一口50m</t>
    </r>
    <r>
      <rPr>
        <sz val="10"/>
        <rFont val="宋体"/>
        <charset val="134"/>
      </rPr>
      <t>³</t>
    </r>
    <r>
      <rPr>
        <sz val="10"/>
        <rFont val="宋体"/>
        <charset val="134"/>
      </rPr>
      <t>。安装25mm水管600米，20mm水管400米。3.南腰界镇团结村4组新建应急水池一口300m</t>
    </r>
    <r>
      <rPr>
        <sz val="10"/>
        <rFont val="宋体"/>
        <charset val="134"/>
      </rPr>
      <t>³</t>
    </r>
    <r>
      <rPr>
        <sz val="10"/>
        <rFont val="宋体"/>
        <charset val="134"/>
      </rPr>
      <t>。安装25mm水管2000米，20mm水管5000米。新建水源7.7万。</t>
    </r>
  </si>
  <si>
    <t>酉阳县清泉乡池水村水池建设项目</t>
  </si>
  <si>
    <t>清泉乡</t>
  </si>
  <si>
    <t>清泉乡人民政府</t>
  </si>
  <si>
    <r>
      <rPr>
        <sz val="10"/>
        <rFont val="宋体"/>
        <charset val="134"/>
      </rPr>
      <t>新建150m</t>
    </r>
    <r>
      <rPr>
        <sz val="10"/>
        <rFont val="宋体"/>
        <charset val="134"/>
      </rPr>
      <t>³</t>
    </r>
    <r>
      <rPr>
        <sz val="10"/>
        <rFont val="宋体"/>
        <charset val="134"/>
      </rPr>
      <t>水池1口（五组石子水沟底）安装PE25管4000米</t>
    </r>
  </si>
  <si>
    <t>清泉乡清溪村4、9组入户路建设项目</t>
  </si>
  <si>
    <t>"硬化清溪村4组周家湾至秀水村寨路段，9组主路至柏林路段，共计3公里（3米宽，20cm厚C20砼路面硬化）。
"</t>
  </si>
  <si>
    <t>酉阳县桃花源街道2025年公共卫生厕所建设项目</t>
  </si>
  <si>
    <t>新建公共厕所2座，每一座主体建筑面积60㎡，化粪池为三格式化粪池。</t>
  </si>
  <si>
    <t>2025年酉阳县涂市镇高标准农田配套基础设施建设项目</t>
  </si>
  <si>
    <t>涂市镇</t>
  </si>
  <si>
    <t>涂市镇人民政府</t>
  </si>
  <si>
    <t>1.修缮维护已有排水沟870米（0.2*0.35*0.4，C20混凝土浇筑）；已有拦河坝扩建长12米，宽1米，高30cm；新建M7.5浆砌片石挡墙60米，均高1.5米；
2.机耕道修缮维护783米（均宽1.5米，15cm厚c25砼面层），新建机耕道167米（均宽1.5米，15cm厚c25砼面层）；
3.灌溉沟渠整治333米（均高2米，采用双边M7.5浆砌片石挡墙）。</t>
  </si>
  <si>
    <t>酉阳县万木镇柜木村2025年农村无害化公共卫生厕所项目</t>
  </si>
  <si>
    <t>万木镇</t>
  </si>
  <si>
    <t>万木镇人民政府</t>
  </si>
  <si>
    <r>
      <rPr>
        <sz val="10"/>
        <rFont val="宋体"/>
        <charset val="134"/>
      </rPr>
      <t>新建公厕一座，主体面积60M</t>
    </r>
    <r>
      <rPr>
        <sz val="10"/>
        <rFont val="宋体"/>
        <charset val="134"/>
      </rPr>
      <t>²</t>
    </r>
    <r>
      <rPr>
        <sz val="10"/>
        <rFont val="宋体"/>
        <charset val="134"/>
      </rPr>
      <t>，化粪池为三格式化粪池</t>
    </r>
  </si>
  <si>
    <t>酉阳县可大乡程香村1组（小坝）抗旱应急供水工程</t>
  </si>
  <si>
    <t>新建程香村1组200立方米应急蓄水池一口，敷设输水管道（DN50）长5公里。</t>
  </si>
  <si>
    <t>酉阳县腴地乡饮水工程建设项目</t>
  </si>
  <si>
    <t>1.在高庄村2组新建长5米、宽5米、高2米蓄水池一座，池壁厚0.3m，总容积50余立方米。池壁、池底采用钢筋砼现浇并做防水处理，配套管网安装3公里，购买潜水泵一台。         2.在上腴村9组新建长5米、宽5米、高2米蓄水池一座，池壁厚0.3m，总容积50余立方米。池壁、池底采用钢筋砼现浇并做防水处理，配套管网安装1公里，购买潜水泵一台；对水源何家塘污泥清理，110平米塘壁用混凝土硬化30cm。</t>
  </si>
  <si>
    <t>酉阳县宜居乡饮水安全保障项目</t>
  </si>
  <si>
    <r>
      <rPr>
        <sz val="10"/>
        <rFont val="宋体"/>
        <charset val="134"/>
      </rPr>
      <t>新建红鱼村8组蓄水池100m</t>
    </r>
    <r>
      <rPr>
        <sz val="10"/>
        <rFont val="宋体"/>
        <charset val="134"/>
      </rPr>
      <t>³</t>
    </r>
    <r>
      <rPr>
        <sz val="10"/>
        <rFont val="宋体"/>
        <charset val="134"/>
      </rPr>
      <t>2口，铺设管道8公里，建田村6组新建50m</t>
    </r>
    <r>
      <rPr>
        <sz val="10"/>
        <rFont val="宋体"/>
        <charset val="134"/>
      </rPr>
      <t>³</t>
    </r>
    <r>
      <rPr>
        <sz val="10"/>
        <rFont val="宋体"/>
        <charset val="134"/>
      </rPr>
      <t>蓄水池1口、安装输水管道，联通水源至蓄水池。</t>
    </r>
  </si>
  <si>
    <t>酉阳县板桥乡2025年农村无害化卫生厕所项目</t>
  </si>
  <si>
    <r>
      <rPr>
        <sz val="10"/>
        <rFont val="宋体"/>
        <charset val="134"/>
      </rPr>
      <t>新建公共厕所3座（板桥村1座、双桥村1座、水车坝村1座），每座厕所主体建筑面积60㎡，</t>
    </r>
    <r>
      <rPr>
        <sz val="10"/>
        <rFont val="宋体"/>
        <charset val="134"/>
        <scheme val="minor"/>
      </rPr>
      <t>户厕149个，化粪池为三格式化粪池。</t>
    </r>
  </si>
  <si>
    <t>酉阳县泔溪镇泔溪村（小溪沟）人居环境综合整治</t>
  </si>
  <si>
    <t>泔溪镇</t>
  </si>
  <si>
    <t>泔溪镇人民政府</t>
  </si>
  <si>
    <t>硬化道路长395米、宽3.5米混凝土路面（8cm厚碎石垫层，20cm厚c25砼路面）</t>
  </si>
  <si>
    <t>酉阳县板桥乡应急水源工程</t>
  </si>
  <si>
    <r>
      <rPr>
        <sz val="10"/>
        <rFont val="宋体"/>
        <charset val="134"/>
      </rPr>
      <t>1、新建150m</t>
    </r>
    <r>
      <rPr>
        <sz val="10"/>
        <rFont val="宋体"/>
        <charset val="134"/>
      </rPr>
      <t>³</t>
    </r>
    <r>
      <rPr>
        <sz val="10"/>
        <rFont val="宋体"/>
        <charset val="134"/>
      </rPr>
      <t>水池；
2、新建DN75PE管1.6Mpa，670米；
3、新增水泵（125QJ10-128）一台。</t>
    </r>
  </si>
  <si>
    <t>酉阳县车田乡2025年小寨村公共卫生厕所项目</t>
  </si>
  <si>
    <t>新建公共厕所1座，主体建筑面积60平方米，化粪池为三格式化粪池。</t>
  </si>
  <si>
    <t>铜鼓镇车坝村柚香谷基地灌溉设施建设项目</t>
  </si>
  <si>
    <t>铜鼓镇</t>
  </si>
  <si>
    <t>铜鼓镇人民政府</t>
  </si>
  <si>
    <t>1.新建3级提灌站及管道1.9公里（高差502米，设计流量150m³/h，采用1.60PaDN160PE管道920米，4.00PaDN160无缝钢管980米，配套泵房及抽水泵等配套设施）；
2、新建3级提灌站管道2.6公里（高差529米，设计流量80m³/h，采用1.60PaDN160PE管道1420米，4.00PaDN160无缝钢管1180米，配套泵房及抽水泵等配套设施）；
3、新建3级提灌站管道1.8公里（高差540米，设计流量100m³/h，采用1.60PaDN160PE管道680米，4.00PaDN160无缝钢管1120米，配套泵房及抽水泵等配套设施）；</t>
  </si>
  <si>
    <t>酉阳县2025年五福镇龙沙村柚香谷通畅及安防工程</t>
  </si>
  <si>
    <t>五福镇</t>
  </si>
  <si>
    <t>五福镇人民政府</t>
  </si>
  <si>
    <t>硬化田坝子至大梁山至隔家槽4.55公里（宽4.5米，厚20公分、C20砼路面）及交通安全设施工程等。</t>
  </si>
  <si>
    <t>酉阳县铜鼓镇清泉村至李阳村农村公路加错车道及安防工程</t>
  </si>
  <si>
    <t>对铜鼓镇清泉村至李阳村15.195公里农村公路加错车道及安防工程</t>
  </si>
  <si>
    <t>酉阳县2025年五福镇龙沙村柚香谷产业路建设项目</t>
  </si>
  <si>
    <t>硬化坳山至大梁山产业路2公里（宽3.5米，20cm厚，C25混凝土路面）</t>
  </si>
  <si>
    <t>酉阳县2025年就业创业技能培训项目</t>
  </si>
  <si>
    <t>就业项目</t>
  </si>
  <si>
    <t>酉阳土家族苗族自治县</t>
  </si>
  <si>
    <t>完成就业创业技能培训250人。</t>
  </si>
  <si>
    <t>龙潭镇2025年监测户及脱贫户到户产业项目</t>
  </si>
  <si>
    <t>龙潭镇</t>
  </si>
  <si>
    <t>龙潭镇人民政府</t>
  </si>
  <si>
    <t>扶持800户监测户及脱贫户发展种植业、养殖业，其中发展种植业（粮油作物、蔬菜等经济作物3000亩，发展畜牧业（猪、牛、羊、鸡等）2100（头、只）。</t>
  </si>
  <si>
    <t>庙溪乡2025年监测户及脱贫户到户产业项目</t>
  </si>
  <si>
    <t>扶持450户监测户及脱贫户发展种植业、养殖业，其中发展种植业（粮油作物、蔬菜等经济作物）1950亩，发展畜牧业（猪、牛、羊、鸡等）5900（头、只），实现增收130万元以上。</t>
  </si>
  <si>
    <t>双泉乡2025年监测户及脱贫户到户产业项目</t>
  </si>
  <si>
    <t>双泉乡</t>
  </si>
  <si>
    <t>双泉乡人民政府</t>
  </si>
  <si>
    <t>扶持683户监测户及脱贫户发展种植业、养殖业，其中发展种植业（粮油作物、蔬菜等经济作物3000亩，发展畜牧业（猪、牛、羊、鸡等）2000（头、只）。</t>
  </si>
  <si>
    <t>钟多街道2025年监测户及脱贫户到户产业项目</t>
  </si>
  <si>
    <t>扶持505户监测户及脱贫户发展种植业、养殖业，其中发展种植业（粮油作物、蔬菜等经济作物2571亩，发展畜牧业（猪、牛、羊、鸡等）6570（头、只），实现增收。</t>
  </si>
  <si>
    <t>酉阳县2025年民政特殊人群监管员公益性岗位开发项目</t>
  </si>
  <si>
    <t>县民政局</t>
  </si>
  <si>
    <t>开发民政特殊人群监管员公益性岗位558个，按每人每月500元的补助标准，聘用558名特殊人群监管员，协助做好民政一老一小等特殊人员监管工作。</t>
  </si>
  <si>
    <t>酉阳县官清乡2025年农村无害化卫生厕所项目</t>
  </si>
  <si>
    <r>
      <rPr>
        <sz val="10"/>
        <rFont val="宋体"/>
        <charset val="134"/>
      </rPr>
      <t>新建农村无害化卫生厕所121个，每个厕屋≥3㎡，化粪池有效容积≥1.5m</t>
    </r>
    <r>
      <rPr>
        <sz val="10"/>
        <rFont val="宋体"/>
        <charset val="134"/>
      </rPr>
      <t>³</t>
    </r>
    <r>
      <rPr>
        <sz val="10"/>
        <rFont val="宋体"/>
        <charset val="134"/>
      </rPr>
      <t>。</t>
    </r>
  </si>
  <si>
    <t>酉阳县2025年水利工程公益性岗位开发项目</t>
  </si>
  <si>
    <t>开发水利工程公益性岗位2000个，按每人每月500元的补助标准，聘用2000名水利工程公益性岗位人员，协助做好村级水利工程的运行管理工作。</t>
  </si>
  <si>
    <t>2025年官清乡到户产业项目</t>
  </si>
  <si>
    <t>扶持590户监测户及脱贫户发展种植业、养殖业（其中峡口村163户、金家坝村117户、石坝村150户、官清坝村160户）</t>
  </si>
  <si>
    <t>酉阳县楠木乡2025年监测户及脱贫户到户产业项目</t>
  </si>
  <si>
    <t>扶持44户监测对象及517户脱贫户发展种植业、养殖业，其中发展种植业（粮油作物、蔬菜等经济作物1600，发展畜牧业（猪、牛、羊、鸡等）2100（头、只），实现增收81万元以上。补助标准:脱贫户≤1800元/年;监测户≤3000元/年。</t>
  </si>
  <si>
    <t>酉阳县官清乡饮水安全项目</t>
  </si>
  <si>
    <t>1.石坝村新建100m³钢筋混凝土蓄水池2座，2.峡口村1组程家盖新建200m³钢筋混凝土蓄水池1座。 3.峡口村3组马风水新建300m³钢筋混凝土蓄水池1座。</t>
  </si>
  <si>
    <t>酉阳县2025年五福镇监测户及脱贫户到户产业项目</t>
  </si>
  <si>
    <t>扶持670户脱贫户及监测户发展种植业、养殖业，其中发展种植业（粮油作物、蔬菜等经济作物）2000亩，发展畜牧业（猪、牛、羊、鸡等）1100（头、只）。</t>
  </si>
  <si>
    <t>酉阳县木叶乡2025年农村无害化卫生厕所项目</t>
  </si>
  <si>
    <t>木叶乡</t>
  </si>
  <si>
    <t>木叶乡人民政府</t>
  </si>
  <si>
    <r>
      <rPr>
        <sz val="10"/>
        <rFont val="宋体"/>
        <charset val="134"/>
      </rPr>
      <t>实施农村无害化卫生厕所户厕新建10个，每个厕屋≥3㎡，化粪池有效容积≥1.5m</t>
    </r>
    <r>
      <rPr>
        <sz val="10"/>
        <rFont val="宋体"/>
        <charset val="134"/>
      </rPr>
      <t>³</t>
    </r>
    <r>
      <rPr>
        <sz val="10"/>
        <rFont val="宋体"/>
        <charset val="134"/>
      </rPr>
      <t>。</t>
    </r>
  </si>
  <si>
    <t>2025年酉阳县丁市镇监测户及脱贫户到户产业项目</t>
  </si>
  <si>
    <t>扶持620户监测户及脱贫户发展种植业、养殖业，其中发展种植业（粮油作物、蔬菜等经济作物2800亩，发展畜牧业（猪、牛、羊、鸡等）5100（头、只），实现增收150万元以上。</t>
  </si>
  <si>
    <t>2025年木叶乡监测户及脱贫户到户产业项目</t>
  </si>
  <si>
    <t>扶持374户监测户及脱贫户发展种植业、养殖业，其中发展种植业（粮油作物、蔬菜等经济作物1000亩以上，发展畜牧业（猪、牛、羊、鸡等）1200（头、只）以上。</t>
  </si>
  <si>
    <t>腴地乡2025年监测户及脱贫户到户产业项目</t>
  </si>
  <si>
    <t>扶持620户监测户及脱贫户发展种植业、养殖业，其中发展种植业（粮油作物、蔬菜等经济作物1200亩，发展畜牧业（猪、牛、羊、鸡等）1500（头、只）。</t>
  </si>
  <si>
    <t>天馆乡2025年监测户及脱贫户到户产业项目</t>
  </si>
  <si>
    <t>扶持670户监测户及脱贫户发展种植业、养殖业，其中发展种植业（粮油作物、蔬菜等经济作物2800余亩，发展畜牧业（猪、牛、羊、鸡等）3000余（头、只）。</t>
  </si>
  <si>
    <t>酉阳县桃花源街道2025年监测户及脱贫户到户产业项目</t>
  </si>
  <si>
    <t>扶持450户监测户及脱贫户发展种植业、养殖业等，其中发展种植业（粮油作物、蔬菜等经济作物）2000亩，发展畜牧业（猪、牛、羊、鸡等）1500（头、只）。</t>
  </si>
  <si>
    <t>2025年酉阳县兴隆镇东车湖生猪养殖场建设项目</t>
  </si>
  <si>
    <t>兴隆镇</t>
  </si>
  <si>
    <t>兴隆镇人民政府</t>
  </si>
  <si>
    <r>
      <rPr>
        <sz val="10"/>
        <rFont val="宋体"/>
        <charset val="134"/>
      </rPr>
      <t>一、养殖场基础设施：
1、新建四栋圈舍共6000㎡；
2、管理房及饲料库房等350㎡
3、建化粪池400m</t>
    </r>
    <r>
      <rPr>
        <sz val="10"/>
        <rFont val="宋体"/>
        <charset val="134"/>
      </rPr>
      <t>³</t>
    </r>
    <r>
      <rPr>
        <sz val="10"/>
        <rFont val="宋体"/>
        <charset val="134"/>
      </rPr>
      <t>；
4、围墙350米，
5，刮粪机12台
二、购买设备：
1、风机40台；2、水帘100平方米；3、料线4条；4、35吨的料塔4个；
三、存栏生猪4000头。</t>
    </r>
  </si>
  <si>
    <t>酉阳县2025年宜居乡产业路硬化项目</t>
  </si>
  <si>
    <t>硬化宜居乡产业路7.32公里（路面宽度3.5m，C25水泥混凝土路面，厚度20cm）。其中，1、宜居村8组天池坨里-小腊坪0.85公里、宜居村7组新房0.13公里；2、沿峰村5组1.1公里、沿峰村3组公路至白岩底0.6公里；3、楼底村3组永家盖0.7公里、楼底村9组尖山子0.8公里、楼底村7组泡桐坪0.55公里；4、红鱼村7组四合头0.15公里、红鱼村3组邱家0.34公里；5、建田村6组三元2.1公里，新建桥梁1座：跨度4.3米，桥宽3.5米。</t>
  </si>
  <si>
    <t>车田乡2025年监测户及脱贫户到户产业项目</t>
  </si>
  <si>
    <t>扶持465户监测户及脱贫户发展种植业、养殖业，其中发展种植业（粮油作物、蔬菜等经济作物）3100亩，发展畜牧业（猪、牛、羊、鸡等）3500（头、只）</t>
  </si>
  <si>
    <t>酉阳县兴隆镇狮象村中药材种植基地</t>
  </si>
  <si>
    <t>1.淫羊藿种植试验示范:（1）林下种植试验示范：3亩；（2）搭建遮阳网种植试验示范：10亩。
2.黄精种植试验示范：“玉米+黄精”套种10亩，其中：2年采挖的5亩；3年采挖的5亩。
3.技术普及培训50人。</t>
  </si>
  <si>
    <t>宜居乡2025年监测户及脱贫户到户产业项目</t>
  </si>
  <si>
    <t>扶持759户监测户及脱贫户发展种植业、养殖业，其中发展种植业（粮油作物、蔬菜等经济作物1400亩，发展畜牧业（猪、牛、羊、鸡等）2500（头、只）。</t>
  </si>
  <si>
    <t>偏柏乡2025年监测户及脱贫户到户产业项目</t>
  </si>
  <si>
    <t>偏柏乡</t>
  </si>
  <si>
    <t>偏柏乡人民政府</t>
  </si>
  <si>
    <t>扶持700户监测户及脱贫户发展种植业、养殖业，其中发展种植业（粮油作物、蔬菜等经济作物）600亩，发展畜牧业（猪、牛、羊、鸡等）2100（头、只）。</t>
  </si>
  <si>
    <t>酉阳县庙溪乡农村卫生厕所项目</t>
  </si>
  <si>
    <t>农村卫生厕所改造（户厕），湘河村20户、荆竹村20户，大岩村6户，庙溪村34户</t>
  </si>
  <si>
    <t>黑水镇2025年监测户及脱贫户到户产业项目</t>
  </si>
  <si>
    <t>扶持890户监测户及脱贫户发展种植业、养殖业，其中发展种植业（粮油作物、蔬菜等经济作物5000亩，发展畜牧业（猪、牛、羊、鸡等）2100头、只）。</t>
  </si>
  <si>
    <t>小河镇2025年监测户及脱贫户到户产业项目</t>
  </si>
  <si>
    <t>扶持450户监测户及脱贫户发展种植业、养殖业，其中发展种植业（粮油作物、蔬菜等经济作物500亩，发展畜牧业（猪、牛、羊、鸡等）1000（头、只）。</t>
  </si>
  <si>
    <t>南腰界镇2025年监测户及脱贫户到户产业项目</t>
  </si>
  <si>
    <t>扶持780户监测户及脱贫户发展种植业、养殖业，其中发展种植业（粮油作物、蔬菜等经济作物3200亩，发展畜牧业（猪、牛、羊、鸡等）2800（头、只）</t>
  </si>
  <si>
    <t>酉阳县大溪镇2025年监测户及脱贫户到户产业项目</t>
  </si>
  <si>
    <t>扶持450户监测户及脱贫户发展种植业、养殖业，其中发展种植业（粮油作物、蔬菜等经济作物1000亩，发展畜牧业（猪、牛、羊、鸡等）2000（头、只）。</t>
  </si>
  <si>
    <t>酉阳县兴隆镇2025年监测户及脱贫户到户产业项目</t>
  </si>
  <si>
    <t>扶持630户监测户及脱贫户发展种植业、养殖业，其中发展种植业（粮油作物、蔬菜等经济作物2500亩，发展畜牧业（猪、牛、羊、鸡等）3000（头、只）。</t>
  </si>
  <si>
    <t>涂市镇2025年监测户及脱贫户到户产业项目</t>
  </si>
  <si>
    <t>扶持587户监测户及脱贫户发展种植业、养殖业，其中发展种植业（粮油作物、蔬菜等经济作物1800亩，发展畜牧业（猪、牛、羊、鸡等）1400（头、只）</t>
  </si>
  <si>
    <t>酉阳县浪坪乡2025年监测户及脱贫户到户产业项目</t>
  </si>
  <si>
    <t>扶持470户监测户及脱贫户发展种植业、养殖业，其中发展种植业（粮油作物、蔬菜等经济作物2250亩，发展畜牧业（猪、牛、羊、鸡等）500（头、只）。</t>
  </si>
  <si>
    <t>2025年生猪养殖小区补助项目</t>
  </si>
  <si>
    <t>在适宜村实行良种生猪补栏2000头以上,补栏补助标准1000元/头（以实际价格和数量为准）。</t>
  </si>
  <si>
    <t>李溪镇2025年监测户及脱贫户到户产业项目</t>
  </si>
  <si>
    <t>扶持983户监测户及脱贫户发展种植业、养殖业</t>
  </si>
  <si>
    <t>酉阳县2025年公益性岗位（保洁员）项目</t>
  </si>
  <si>
    <t>县住房城乡建委</t>
  </si>
  <si>
    <t>在全县开发公益性岗位（保洁员）3500个，按照每人每月500元补助，主要用于安置脱贫人口或监测对象负责农村公共环境卫生保洁，全面改善人居环境，助推美丽乡村建设。</t>
  </si>
  <si>
    <t>铜鼓镇2025年监测户及脱贫户到户产业项目</t>
  </si>
  <si>
    <t>扶持1243户监测户及脱贫户发展种植业、养殖业，其中发展种植业（粮油作物、蔬菜等经济作物6000亩，发展畜牧业（猪、牛、羊、鸡等）2700余（头、只）。</t>
  </si>
  <si>
    <t>麻旺镇2025年监测户及脱贫户到户产业项目</t>
  </si>
  <si>
    <t>麻旺镇</t>
  </si>
  <si>
    <t>麻旺镇人民政府</t>
  </si>
  <si>
    <t>扶持1150户监测户及脱贫户发展种植业、养殖业，其中发展种植业（粮油作物、蔬菜等经济作物3700亩，发展畜牧业（猪、牛、羊、鸡等）3600（头、只）。</t>
  </si>
  <si>
    <t>板桥乡2025年监测户及脱贫户到户产业项目</t>
  </si>
  <si>
    <t>扶持370户监测户及脱贫户发展种植业、养殖业，其中发展种植业（粮油作物、蔬菜等经济作物1890亩，发展畜牧业（猪、牛、羊、鸡等）2420（头、只）</t>
  </si>
  <si>
    <t>后坪乡2025年监测户及脱贫户到户产业项目</t>
  </si>
  <si>
    <t>后坪乡</t>
  </si>
  <si>
    <t>后坪乡人民政府</t>
  </si>
  <si>
    <t>依照巩固脱贫攻坚成果过渡期政策，积极引导全乡1020户脱贫户及监测户发展发展种植业、养殖业，其中发展种植业（粮油作物、蔬菜等经济作物2000亩，发展畜牧业（猪、牛、羊、鸡等）1000（头、只）。</t>
  </si>
  <si>
    <t>酉阳县后坪乡2025年农村无害化卫生厕所项目</t>
  </si>
  <si>
    <r>
      <rPr>
        <sz val="10"/>
        <rFont val="宋体"/>
        <charset val="134"/>
      </rPr>
      <t>1.实施农村无害化卫生厕所户厕新建45个，每个厕屋≥3㎡，化粪池有效容积≥1.5m</t>
    </r>
    <r>
      <rPr>
        <sz val="10"/>
        <rFont val="宋体"/>
        <charset val="134"/>
      </rPr>
      <t>³</t>
    </r>
    <r>
      <rPr>
        <sz val="10"/>
        <rFont val="宋体"/>
        <charset val="134"/>
      </rPr>
      <t>。
2.新建公厕3座主体建筑面积60㎡，化粪池为三格式化粪池。</t>
    </r>
  </si>
  <si>
    <t>酉阳县2025年未消除风险监测对象就业补助项目</t>
  </si>
  <si>
    <t>为未消除风险监测对象家庭进行就业补助。</t>
  </si>
  <si>
    <t>酉阳县2025年公益性岗位（信息员）开发项目</t>
  </si>
  <si>
    <t>开发信息员公益性岗位548个，按每人每月500元的补助标准，协助做好村级信息工作。</t>
  </si>
  <si>
    <t>酉阳县可大乡2025年监测户及脱贫户到户产业项目</t>
  </si>
  <si>
    <t>扶持600户监测户及脱贫户发展种植业、养殖业，其中发展种植业（粮油作物、蔬菜等经济作物）1000亩，发展畜牧业（猪、牛、羊、鸡等）2200（头、只）。</t>
  </si>
  <si>
    <t>2025年酉阳县两罾乡监测户及脱贫户到户产业项目</t>
  </si>
  <si>
    <t>两罾乡</t>
  </si>
  <si>
    <t>两罾乡人民政府</t>
  </si>
  <si>
    <t>扶持1041户未消除风险监测户、一般脱贫户及低收入脱贫户发展种植业、养殖业，其中发展种植业（粮油作物、蔬菜等经济作物）600余亩，发展畜牧业（猪、牛、羊、鸡等）2000余（头、只）。</t>
  </si>
  <si>
    <t>2025年“酉阳800”品牌授权经营主体培育项目</t>
  </si>
  <si>
    <t>1.根据政策对全县已取得“酉阳800”区域共用品牌授权的经营主体按照政策比列进行奖补，奖补范围包括基地建设、专用包装、机械化提升、设施化提升等；
2.组织企业参与各类展销活动不低于5场。</t>
  </si>
  <si>
    <t>酉阳县丁市镇2025年农村无害化卫生厕所项目</t>
  </si>
  <si>
    <r>
      <rPr>
        <sz val="10"/>
        <rFont val="宋体"/>
        <charset val="134"/>
      </rPr>
      <t>实施农村无害化卫生厕所户厕新建30个，每个厕屋≥3㎡，化粪池有效容积≥1.5m</t>
    </r>
    <r>
      <rPr>
        <sz val="10"/>
        <rFont val="宋体"/>
        <charset val="134"/>
      </rPr>
      <t>³</t>
    </r>
    <r>
      <rPr>
        <sz val="10"/>
        <rFont val="宋体"/>
        <charset val="134"/>
      </rPr>
      <t>；化粪池为三格式化粪池。</t>
    </r>
  </si>
  <si>
    <t>酉阳县泔溪镇2025年监测户及脱贫户到户产业项目</t>
  </si>
  <si>
    <t>扶持510户监测户及脱贫户发展种植业、养殖业，其中发展种植业（粮油作物、蔬菜等经济作物1850亩，发展畜牧业（猪、牛、羊、鸡等）2200（头、只）</t>
  </si>
  <si>
    <t>酉阳县2025年茶叶绿色高效生产管理技术示范及茶叶产业链建设科技支撑合作项目</t>
  </si>
  <si>
    <t>1.建10亩茶叶基地绿色防控、有机肥替代化肥、轻简化机械应用等技术示范；        
2.开展1年期茶叶产业链建设科技支撑合作。</t>
  </si>
  <si>
    <t>清泉乡2025年监测户及脱贫户到户产业项目</t>
  </si>
  <si>
    <t>扶持420户监测户及脱贫户发展种植业、养殖业，其中发展种植业（粮油作物、蔬菜等经济作物2000亩，发展畜牧业（猪、牛、羊、鸡等）2000（头、只）。</t>
  </si>
  <si>
    <t>酉阳县可大乡2025年农村无害化卫生厕所项目</t>
  </si>
  <si>
    <r>
      <rPr>
        <sz val="10"/>
        <rFont val="宋体"/>
        <charset val="134"/>
      </rPr>
      <t>实施农村无害化卫生厕所户厕新建20个，每个厕屋≥3㎡，化粪池有效容积≥1.5m</t>
    </r>
    <r>
      <rPr>
        <sz val="10"/>
        <rFont val="宋体"/>
        <charset val="134"/>
      </rPr>
      <t>³</t>
    </r>
    <r>
      <rPr>
        <sz val="10"/>
        <rFont val="宋体"/>
        <charset val="134"/>
      </rPr>
      <t>。</t>
    </r>
  </si>
  <si>
    <t>酉阳县2025年烤烟房烘烤设备项目（金叶、和谐）</t>
  </si>
  <si>
    <t>1.配套新建烤烟房烘烤设备180套（含生物质燃烧机）；
2.更换原有烟房烘烤炉体设备100套；                          3.更换原有烟房烘烤装烟室大门设备100套；                       
4.配套烤烟房生物质燃烧机100套。</t>
  </si>
  <si>
    <t>酉酬镇2025年监测户及脱贫户到户产业项目</t>
  </si>
  <si>
    <t>扶持706户监测户及脱贫户发展种植业、养殖业，其中发展种植业（粮油作物、蔬菜等经济作物2100亩，发展畜牧业（猪、牛、羊、鸡等）2200（头、只）。</t>
  </si>
  <si>
    <t>2025年脱贫人口小额信贷贴息项目</t>
  </si>
  <si>
    <t>奖补3600户脱贫农户发展生产和开展经营的贷款1.8亿元进行全额贴息。</t>
  </si>
  <si>
    <t>酉水河镇2025年监测户及脱贫户到户产业项目</t>
  </si>
  <si>
    <t>扶持590户监测户及脱贫户发展种植业、养殖业，其中发展种植业（粮油作物、蔬菜等经济作物2435亩，发展畜牧业（猪、牛、羊、鸡等）3340（头、只）。实现增收143.386万元以上。</t>
  </si>
  <si>
    <t>万木镇2025年监测户及脱贫户到户产业项目</t>
  </si>
  <si>
    <t>扶持620户监测户及脱贫户发展种植业、养殖业，其中发展种植业（粮油作物、蔬菜等经济作物3200亩，发展畜牧业（猪、牛、羊、鸡等）2100（头、只）。</t>
  </si>
  <si>
    <t>2025年新型农业经营主体贷款贴息及担保费项目</t>
  </si>
  <si>
    <t>1.奖补符合条件的310户农业新型经营主体获取的贷款2.56亿元，按贴息率不高于同期贷款市场报价利率（LPR）的50%予以贴息。2.奖310户新型农业经营主体贷款的担保费，按贷款总额的1.3%计费。</t>
  </si>
  <si>
    <t>2025年酉阳县龚滩镇监测户及脱贫户到户产业项目</t>
  </si>
  <si>
    <t>龚滩镇</t>
  </si>
  <si>
    <t>龚滩镇人民政府</t>
  </si>
  <si>
    <t>扶持867户脱贫户、监测户发展种植业、养殖业。</t>
  </si>
  <si>
    <t>酉阳县可大乡可大村七组200头肉牛养殖基础项目</t>
  </si>
  <si>
    <t>1.新建牛舍2500㎡，隔离舍200㎡；
2.新建管理用房100㎡；
3.饲料及兽药房100㎡；
4.配套粪污处理设施：新建化粪池200立方米、发酵床及堆放场2000㎡、清水池25m3；
5.配套建设生物隔离围栏、消毒通道、沟渠管理网；
6.存栏肉牛（能繁母牛）200头。</t>
  </si>
  <si>
    <t>板溪镇2025年监测户及脱贫户到户产业项目</t>
  </si>
  <si>
    <t>板溪镇</t>
  </si>
  <si>
    <t>板溪镇人民政府</t>
  </si>
  <si>
    <t>扶持720户监测户及脱贫户发展种植业、养殖业，其中发展种植业（粮油作物、蔬菜等经济作物4981.7亩，发展畜牧业（猪、牛、羊、鸡等）7256（头、只），实现增收150万元以上。</t>
  </si>
  <si>
    <t>花田乡2025年监测户及脱贫户到户产业项目</t>
  </si>
  <si>
    <t>扶持792户监测户及脱贫户发展种植业、养殖业，其中发展种植业（粮油作物、蔬菜等经济作物4000亩，发展畜牧业（猪、牛、羊、鸡等）1500（头、只）。</t>
  </si>
  <si>
    <t>酉阳县2025年项目管理费</t>
  </si>
  <si>
    <t>项目管理费</t>
  </si>
  <si>
    <t>计提的项目管理费用统筹用于全县的所有衔接项目管理，主要用于全县衔接项目的立项选择、日常监管、验收等。</t>
  </si>
  <si>
    <t>酉阳县2025年烤烟育苗中棚建设项(金叶、和谐)</t>
  </si>
  <si>
    <t>新建烤烟育苗中棚（材质：塑钢，规格：6m*30m）61座</t>
  </si>
  <si>
    <t>酉阳县2025年五福镇龙沙村柚香谷产业配套水电项目</t>
  </si>
  <si>
    <t>1、拟建给水管道（PE管DN50）5.29公里；
2、拟建线路电力电缆（WDZ-YJY-0.6/1kV-4*120+1*75mm2）500m；
3、安装抽水泵（扬程100m）2套、安装抽水泵（扬程300m）2套；
4、安装200Kv变压器1套；
5、拟建蓄水池（50m³）3个。</t>
  </si>
  <si>
    <t>2025年农村基础设施后续管护公益性岗位</t>
  </si>
  <si>
    <t>在全县开发公益性岗位4000个，按照每人每月500元补助标准，聘用4000名脱贫人口或监测对象做好农村基础设施后续管护。</t>
  </si>
  <si>
    <t>毛坝乡2025年监测户及脱贫户到户产业项目</t>
  </si>
  <si>
    <t>扶持550户监测户及脱贫户发展种植业、养殖业，其中发展种植业（粮油作物、蔬菜等经济作物2300亩，发展畜牧业（猪、牛、羊、鸡等）1800（头、只）。</t>
  </si>
  <si>
    <t>酉阳县2025年易地扶贫搬迁融资贴息补助项目</t>
  </si>
  <si>
    <t>易地搬迁后扶</t>
  </si>
  <si>
    <t>为全县易地扶贫搬迁融资资金按照银行反馈的利息清单给予贴息。</t>
  </si>
  <si>
    <t>2025年酉阳县农业产业联合体建设项目</t>
  </si>
  <si>
    <t>支持建设蔬菜、中药材、特色经济作物、粮油、烤烟等农业产业化联合体，支持各乡镇（街道）建设“一乡一品”联合体，按照产业扶持政策对相关主体进行奖补。烤烟奖补参考年度《烤烟生产工作要点》规定的扶持政策及标准进行奖补。</t>
  </si>
  <si>
    <t>2025年酉阳县农产品加工及产地冷链仓储能力提升项目</t>
  </si>
  <si>
    <t>对全县符合条件的特色农产品加工企业购置加工设备和产地冷链仓储设施建设等按照政策比列进行奖补，对农产品加工企业升规进行奖补。</t>
  </si>
  <si>
    <t>酉阳县2025年香柚种植基地建设项目（一期）</t>
  </si>
  <si>
    <t>完成10000亩香柚定植及水肥一体化建设、云轨建设。种植密度为每亩34-45株，成活率95%以上；水肥一体化管道每亩230米左右，云轨每亩100至150米。</t>
  </si>
  <si>
    <t>龙潭镇柚香谷基地灌溉设施建设项目</t>
  </si>
  <si>
    <r>
      <rPr>
        <sz val="10"/>
        <rFont val="宋体"/>
        <charset val="134"/>
      </rPr>
      <t>1.新建2级提灌站及管道1.7公里（DN160PE管道，配套泵房及抽水泵等配套设施）；
2、新建2级提灌站管道2.4公里（DN160PE管道，配套泵房及抽水泵等配套设施）；
3、新建集水坑1000m</t>
    </r>
    <r>
      <rPr>
        <sz val="10"/>
        <rFont val="宋体"/>
        <charset val="134"/>
      </rPr>
      <t>³</t>
    </r>
    <r>
      <rPr>
        <sz val="10"/>
        <rFont val="宋体"/>
        <charset val="134"/>
      </rPr>
      <t>；</t>
    </r>
  </si>
  <si>
    <t>2025年酉阳优质甘薯产业科技服务</t>
  </si>
  <si>
    <t>1.开展酉阳本地甘薯栽培技术试验示范20亩，包括优质种群筛选及配套栽培技术示范，“鲜食玉米+甘薯”，“烤烟+甘薯”栽培模式示范等。
2.开展优质特色甘薯新品种示范300亩。
3.开展技术培训100人次。</t>
  </si>
  <si>
    <t>酉阳县麻旺镇亮垭村柑橘示范基地建设项目</t>
  </si>
  <si>
    <t>建设柑橘种植示范基地200亩。通过增施有机肥，悬挂诱虫板、粘虫球，安装太阳能杀虫灯等绿色防控设施，减少田间化肥农药施用量；通过推广应用无人机、新型打药机械，提高农药利用率，提升病虫害防治效果。</t>
  </si>
  <si>
    <t>酉阳县2025年大溪镇农村供水保障工程</t>
  </si>
  <si>
    <t>1、二坪村2组（高家寨）新建50m³蓄水池1口，安装PE25管管道600米。（按县水利局下发的标准图集）；2、长岭村9组（白家坝）新建50m³蓄水池1口，安装管道3000米（其中：PE25管1000米，PE20管2000米。（按县水利局下发的标准图集）；3、金线村2组改建治理山坪塘1口(含堡坎700立方米；护坡700平方米；山坪塘塘底硬化850平方米；出行道路硬化200平方米；塘底清除淤泥300立方米）。</t>
  </si>
  <si>
    <t>酉阳县花田乡“酉阳800”农产品销售站项目</t>
  </si>
  <si>
    <t>新建农副产品交易柜台800平方米，展架200立方米及其他配套建设。</t>
  </si>
  <si>
    <t>重庆方雷畜牧发展有限责任公司肉牛养殖</t>
  </si>
  <si>
    <t>1.存栏肉牛（能繁母牛）200头；2.标准化牛舍1200平方米，隔离舍160平方米；3.管理用房60平方米；4.饲料和兽药房200平方米；5.青贮池500立方米；6.配套粪便堆积发酵房100平方米；7.消毒通道、沟渠管网。</t>
  </si>
  <si>
    <t>2025年酉阳县农业全产业链及品质提升项目</t>
  </si>
  <si>
    <t>1、对2024年-2025年新认证的绿色食品、有机（转换）食品、有机食品、重庆名牌农产品、巴味渝珍授权产品、特质农品、良好农业规范认证（GAP）等品牌进行奖补，开展农产品形象提升行动。
2、开展全县农产品质量提升技术服务：
完成县级农产品质量安全例行监测（风险监测）600个以上；完成县级农产品质量安全监督抽查100个以上。
3、对参加2025年各项展会的参展企业及获奖企业进行奖补。</t>
  </si>
  <si>
    <t>2025年酉阳县官清乡高山生态农业基地产业路建设项目</t>
  </si>
  <si>
    <t>硬化官清乡官清坝村产业路5.5公里；路面宽3.0m，采用20cm厚C25混凝土；含路基、路面及涵洞工程等。</t>
  </si>
  <si>
    <t>酉阳县兴隆镇积谷坝村农田水利建设项目</t>
  </si>
  <si>
    <r>
      <rPr>
        <sz val="10"/>
        <rFont val="宋体"/>
        <charset val="134"/>
      </rPr>
      <t>"1.新建M7.5浆砌片石挡墙1790m，4280m</t>
    </r>
    <r>
      <rPr>
        <sz val="10"/>
        <rFont val="宋体"/>
        <charset val="134"/>
      </rPr>
      <t>³</t>
    </r>
    <r>
      <rPr>
        <sz val="10"/>
        <rFont val="宋体"/>
        <charset val="134"/>
      </rPr>
      <t>；                                
2.新建田间生产便道1000m（宽1m，5cm厚碎石垫层，10cm厚C25砼面层）。"</t>
    </r>
  </si>
  <si>
    <t>2025年庙溪乡大岩村产业路建设</t>
  </si>
  <si>
    <t>硬化产业路5.0公里（小溪湾—楠木园2km，桃子丫-垭口1.5km，垭口-沙坝1.5km），3.5米宽，20cm厚C25砼路面。</t>
  </si>
  <si>
    <t>酉阳县2025年大溪镇杉岭村高标准农田提升改造项目</t>
  </si>
  <si>
    <t>1.高标准农田改造400亩；
2.新建1.2米宽生产便道1公里；
3.M7.5浆砌毛石护墙1.2公里（规格高1.2米）。</t>
  </si>
  <si>
    <t>2025年酉阳县南腰界镇高标准农田配套基础设施完善工程</t>
  </si>
  <si>
    <r>
      <rPr>
        <sz val="10"/>
        <rFont val="宋体"/>
        <charset val="134"/>
      </rPr>
      <t>1、新建1.2*3.2mM7.5浆砌块石拦水坝2座；2、1.2*3.2m拦水坝加高2m；3、硬化3.5m宽产业路7000m，路面采用20cm厚C25混凝土，含路基、路面、涵洞工程等。4、水毁田坎修复350m</t>
    </r>
    <r>
      <rPr>
        <sz val="10"/>
        <rFont val="宋体"/>
        <charset val="134"/>
      </rPr>
      <t>³</t>
    </r>
    <r>
      <rPr>
        <sz val="10"/>
        <rFont val="宋体"/>
        <charset val="134"/>
      </rPr>
      <t>，采用M7.5浆砌块石砌筑。</t>
    </r>
  </si>
  <si>
    <t>酉阳县2025年清泉乡产业路硬化项目</t>
  </si>
  <si>
    <t>硬化响水村3组4组产业路3.2公里（3组换香堡-大屋2.0公里；4组代头坡-周家田1.2公里）和池水村1组0.6公里（水井湾-土地坝0.6公里）。路面宽3.5米，C25水泥混凝土路面，厚20CM。</t>
  </si>
  <si>
    <t>2025年酉阳县偏柏乡柏溪村产业基础设施项目</t>
  </si>
  <si>
    <t>硬化偏柏乡柏溪村果园产业路 5公里（路面宽度 3.5 米，路面结构采用 20cm 厚 C25 水泥混凝土）。</t>
  </si>
  <si>
    <t>酉阳县苍岭镇2025年农村无害化卫生厕所项目</t>
  </si>
  <si>
    <t>1.农村卫生厕所72户，每个户厕不少于3平方米，化粪池容积不小于1.5平方米。
2.新建公共卫生厕所（主体建筑面积不小于60平方米，配套建设三格式化粪池）共2个。</t>
  </si>
  <si>
    <t>酉阳县板溪镇扎营村样样红果蔬采摘园基地建设项目</t>
  </si>
  <si>
    <t>1、生产路人行路2000米；2、（生产、人畜饮水）蓄水池100立方；3、全园復盖滴灌系统；4、40水管4000米。</t>
  </si>
  <si>
    <t>腴地乡柚香谷基地配套基础设施建设项目</t>
  </si>
  <si>
    <r>
      <rPr>
        <sz val="10"/>
        <rFont val="宋体"/>
        <charset val="134"/>
      </rPr>
      <t>1、新建DN160PE灌溉管8400米；
2、新建中转水池600m</t>
    </r>
    <r>
      <rPr>
        <sz val="10"/>
        <rFont val="宋体"/>
        <charset val="134"/>
      </rPr>
      <t>³</t>
    </r>
    <r>
      <rPr>
        <sz val="10"/>
        <rFont val="宋体"/>
        <charset val="134"/>
      </rPr>
      <t>；
3、D280-43*8抽水泵1套及泵房；
4、购置250kva干式变压器2套；</t>
    </r>
  </si>
  <si>
    <t>酉阳县麻旺镇吉安村1组余定彪120亩稻田综合种养项目</t>
  </si>
  <si>
    <t>新建120亩稻田综合种养基地，购买龙虾苗7000斤、鱼苗1000斤</t>
  </si>
  <si>
    <t>2025年桃坡村共富乡村产业路建设项目</t>
  </si>
  <si>
    <t>新建桃坡村产业路4.5公里。其中新建坪上-下河坝产业路4公里，新建一两丝-下河坝0.5公里。路面宽3.5米，道路采用C25厚20cm混凝土。</t>
  </si>
  <si>
    <t>酉阳县2025年烤烟育苗大棚建设项(金叶、和谐)</t>
  </si>
  <si>
    <t>1.修复育苗大棚19座；
2.修复、盘活闲置育苗大棚14座。"</t>
  </si>
  <si>
    <t>2025年生猪良种补助项目</t>
  </si>
  <si>
    <t>新增优质良种种猪（公猪、母猪）1000头，引种补助1000元/头</t>
  </si>
  <si>
    <t>麻旺镇桂香村生猪养殖场建设项目</t>
  </si>
  <si>
    <r>
      <rPr>
        <sz val="10"/>
        <rFont val="宋体"/>
        <charset val="134"/>
      </rPr>
      <t>一、养殖场基础设施：
1、新建两栋圈舍共3000㎡；
2、管理房及饲料库房等200㎡
3、建化粪池200m</t>
    </r>
    <r>
      <rPr>
        <sz val="10"/>
        <rFont val="宋体"/>
        <charset val="134"/>
      </rPr>
      <t>³</t>
    </r>
    <r>
      <rPr>
        <sz val="10"/>
        <rFont val="宋体"/>
        <charset val="134"/>
      </rPr>
      <t>；
4、防疫隔离墙200米，
5，刮粪机6台
二、购买设备：
1、风机20台；2、水帘50平方米；3、料线2条；4、35吨的料塔2个；
三、存栏生猪2000头。</t>
    </r>
  </si>
  <si>
    <t>酉阳县钟多街道洞底村水津塘至马泡水、粽粑林至大院子通组通畅及安防工程</t>
  </si>
  <si>
    <t>硬化钟多街道洞底村水津塘至马泡水、粽粑林至大院子通畅公路4.0公里。路面宽4.5m，路面采用20cm厚C25混凝土，含路基路面、涵洞及交通安全设施工程等。</t>
  </si>
  <si>
    <t>酉阳县2025年大溪镇杉岭村农田提灌站建设项目</t>
  </si>
  <si>
    <t>1.新建农田提灌站1座，总建筑面积为30平方米：包括（建筑/结构/水电/装修）；
2.取水系统自动泵及加压系统共2套，包括（机电设备及安装）；
3.新建DN250钢丝网骨架PE管1000米。</t>
  </si>
  <si>
    <t>重庆川垭畜牧养殖有限责任公司肉牛养殖</t>
  </si>
  <si>
    <t>1.存栏肉牛（能繁母牛）100头；2.标准化牛舍600平方米，隔离舍100平方米；3.管理公用房120平方米；4.饲料和兽药房200平方米；5.青贮池400立方米；6.配套粪便堆积发酵房100平方米；7.消毒通道、沟渠管网。</t>
  </si>
  <si>
    <t>酉阳县麻旺镇正南村兴然养殖场项目</t>
  </si>
  <si>
    <t>2025年酉州黑山羊多羔新品系培育</t>
  </si>
  <si>
    <t>选育的酉州黑山羊种羊体重提高5%，繁殖率提高5%。建立4个家系，做好饲养管理和选种选育工作，做好各项生产指标的测定和记录，建立育种档案。具体开展以下研究：
1、营养调控对酉州黑山羊瘤胃发酵参数及微生物的影响；
2、营养调控对酉州黑山羊肉品质的影响；
3、营养调控对酉州黑山羊繁殖性能的影响；
4、营养调控对子代羔羊生长及瘤胃发育的影响；
5、酉州黑山羊对营养调控的生理响应机制。</t>
  </si>
  <si>
    <t>重庆酉鑫忠农业开发有限公司养猪场建设项目</t>
  </si>
  <si>
    <t>1、新建四栋圈舍共 6000 ㎡；
2、管理房及饲料库房等 350 ㎡；
3、建化粪池 400m3；
4、防疫隔离墙 400 米；5，刮粪机 16 台；
6，建设水池 400m3；7.购买配套设施设备</t>
  </si>
  <si>
    <t>酉阳县吴生南生猪养殖场建设项目</t>
  </si>
  <si>
    <t>1、存栏母猪（能繁母猪）100头；
2、标准化猪舍660平方米，隔离舍80平方米；
3、管理用房80平方米；
4、饲料和兽药房100平方米；
5、配套化粪池130立方米，消纳池30立方米，干粪堆积室100平方米；
6、配套建设生物隔离围栏、提升泵、沟渠管网。</t>
  </si>
  <si>
    <t>酉阳县双泉乡双石村清茂生猪养殖基地建设项目</t>
  </si>
  <si>
    <t>一、基础设施建设
1、新建圈舍800㎡（配种妊娠舍300㎡，产仔哺乳舍200㎡，保育舍200㎡，隔离舍100㎡）；
2、新建饲料和兽药房100㎡；
3、生活和办公房100㎡；
4、新建粪污处理设施：干湿搅拌分离池10立方米、三级沉淀池及消纳池70立方米，干粪堆积室100平方米；
5、进出隔离防护门2个(进出场各一个）、人员消毒间10㎡。
6、场地硬化400㎡。
二、购买设备：风机3台，干湿分离机1台，限位栏80个，标准产床15套；
三、购买能繁母猪50头；</t>
  </si>
  <si>
    <t>酉阳县双泉乡黄成甫肉牛养殖场项目</t>
  </si>
  <si>
    <t>1.新建牛舍1200㎡，隔离舍80㎡；
2.新建生活房及办公用房(管理用房）180㎡；
3.饲料及兽药房600㎡；
4.配套粪污处理设施：新建化粪池300立方米、干粪堆放场100㎡、粪污消纳池50立方米；
5.配套建设生物隔离围栏、消毒通道、沟渠管理网；
6.存栏肉牛（能繁母牛）200头；</t>
  </si>
  <si>
    <t>2025年酉州乌羊保种项目</t>
  </si>
  <si>
    <t>1.饲草饲料储备
收储青绿饲料及青贮饲料220吨，购买干草15吨，购买精饲料54吨。
2.技术支撑
开展酉州乌羊等山羊产业发展的技术支撑服务，酉州乌羊保种群饲养管理，开展选种选配，保种群数量保持350只以上，种羊更新率10%以上，三代之内没有血缘关系的家系数保持6个以上。构建完成酉州乌羊数据管理系统1套。</t>
  </si>
  <si>
    <t>2025年麻旺鸭种质资源保护及青壳系选育推广</t>
  </si>
  <si>
    <t>1、保护30个家系650只麻旺鸭种质资源，保护经过选育和扩繁的1000只青壳系种群。共计群体数量1650只。2、推广麻旺鸭青壳系10000万只。3、麻旺鸭培训教室课桌20套，展示厅及展版建设。</t>
  </si>
  <si>
    <t>酉阳县政智生猪养殖场建设项目</t>
  </si>
  <si>
    <t>1、新建圈舍1580平方米（含隔离舍80平方米）；
2、生物隔离墙100米以上；
3、车辆消毒通道20㎡以上，人员消毒通道10㎡以上；
4、生活办公房50㎡以上；
5、饲料兽药房80㎡；
6、建干湿分离，四级沉淀化粪池。干湿分离池10立方米，三级沉淀池120立方米；建干粪堆放场100立方米，消纳池30立方米。还田还土管网1200米。
二、购买设备
   1、风机2台；2、水帘20㎡；3、料线1条；4、料塔1个；5、料槽125个；6、漏粪地板200㎡；7、刮粪机1套。
三、存栏生猪1000头</t>
  </si>
  <si>
    <t>重庆市酉阳县石磊养殖农场设施农用地项目</t>
  </si>
  <si>
    <t>1、存栏肉牛100头；
2、标准化牛舍670㎡，隔离舍80㎡；
3、管理用房80㎡；
4、饲料和兽药房300㎡；
5、配套粪污处理设施，干粪堆放场150㎡，化粪池130立方米，粪污消纳池20立方米；
6、配套建设生物隔离围栏、消毒通道、沟渠管网。</t>
  </si>
  <si>
    <t>酉阳县麻旺镇丰创养殖场建设项目</t>
  </si>
  <si>
    <t>（一）新建生产设施：猪舍1500平方米，防疫、管理、饲料房等100平方米，蓄水池40立方米，化粪池300立方米，消纳池60立方米，堆粪场150立方米，还田还土管网300米，出猪台1个，场地平整3300平方米，修建防疫隔离墙（高2米以上），进场大门（大门3.5米宽）和消毒室6平方米以上。
（二）购买设备：料塔1个，料槽50个，喂水器100个，风机5台，供热管100米，保温灯50个，漏粪板200块，刮粪机1套，干湿分离机1台。</t>
  </si>
  <si>
    <t>微生物菌剂养殖技术应用示范项目</t>
  </si>
  <si>
    <t>1、建设微生物菌剂养殖技术应用示范牛羊适度规模养殖示范户15户，示范养殖牛羊1000头（只）；
2、示范应用微生物菌剂饲料添加剂1000头（只）需用量；
3、示范应用微生物菌剂化粪剂1000头（只）需用量；
4、示范应用蝇蛆净预混剂1000头（只）需用量；
5、示范应用技术培训15人次及数据收集资料。</t>
  </si>
  <si>
    <t>重庆得莱农业发展有限公司养猪场建设项目</t>
  </si>
  <si>
    <t>续建</t>
  </si>
  <si>
    <t>"1、新建圈舍3220平方米以上，（含隔离舍160平方米以上）
2、生物隔离墙200米以上；
3、车辆消毒通道40㎡以上，人员消毒通道20㎡以上；
4、管理用房160㎡以上；
5、饲料兽药房200㎡；
6、建干湿分离，四级沉淀化粪池。干湿分离池20立方米，后三级沉淀池各80立方米建干粪堆放场200立方米，消纳池60立方米；"</t>
  </si>
  <si>
    <t>酉阳县泔溪镇泡木村（酉阳县八洞养殖场）</t>
  </si>
  <si>
    <t>1、新建圈舍1800平方米（含隔离舍80平方米）；
2、生物隔离墙50米以上；
3、车辆消毒通道20㎡以上，人员消毒通道10㎡以上；
4、管理用房80㎡以上；
5、饲料兽药房100㎡；
6、建干湿分离，四级沉淀化粪池。干湿分离池10立方米，三级沉淀池120立方米；建干粪堆放场100立方米，消纳池30立方米。
二、购买设备
   1、风机4台；2、水帘20㎡；3、料线1条；4、料塔1个；5、料槽24个；6、漏粪地板200㎡；7、刮粪机1套。
三、存栏生猪1000头</t>
  </si>
  <si>
    <t>2025年肉牛遗传资源改良项目</t>
  </si>
  <si>
    <t>1、对全县20个站点提供技术、物资支持，重点支持新建的6个站点。
2、物资采购：
液氮3000升；30升液氮罐10个；进口海福特冻精500支；
3、技术培训及资料：改良员培训30人（其中10人为黄牛改良后备人员），建立完善改配档案。
4、改配1000头母牛产前产后应急处置及营养改善配套。</t>
  </si>
  <si>
    <t>酉阳县2025年水稻单产提升暨绿色高质高效整县创建</t>
  </si>
  <si>
    <t>建设优质水稻≥2.5万亩
1.提供示范区优质水稻种子野香优莉丝、Q香优252、品香优美珍、神9优25、神9优28”等≥25吨；
2.示范区配方肥料投入≥1000吨；
3.开展特种稻（每品种0.5亩）引种观察试验、优质稻品种筛选试验和酉阳优质米评选；
4.开展优质中（早）稻品种和彩色稻品种区域试验、生产试验及展示； 
5.开展产业相关的科技指导和撂荒地复耕复种等技术服务。</t>
  </si>
  <si>
    <t>2025年中央财政衔接推进乡村振兴补助资金发展壮大新型农村集体经济项目</t>
  </si>
  <si>
    <t>对14个村集体发展新型村集体经济进行补助，每个村70万元：建设内容集体经济组织利用集体所有土地、林地、草地、荒地、滩涂、水面等自然资源，发展种植养殖、农产品初加工等联农带农富农产业；改造提升、盘活利用集体所有的房屋、厂房、闲置校舍、仓储设施；围绕发展农业适度规模经营，延长农产品产业链，支持村集体经济组织在农资采购、技术指导、生产托管、农产品加工等。</t>
  </si>
  <si>
    <t>庙溪乡大岩村应急水池建设项目</t>
  </si>
  <si>
    <r>
      <rPr>
        <sz val="10"/>
        <rFont val="宋体"/>
        <charset val="134"/>
      </rPr>
      <t>1.水源地处理，新建1口50m</t>
    </r>
    <r>
      <rPr>
        <sz val="10"/>
        <rFont val="宋体"/>
        <charset val="134"/>
      </rPr>
      <t>³</t>
    </r>
    <r>
      <rPr>
        <sz val="10"/>
        <rFont val="宋体"/>
        <charset val="134"/>
      </rPr>
      <t>蓄水池，2.新建1个50立方米蓄水池。 3.配套入户供水管DN20管5000米；水源地到第一级水池进水管更换DN50管800米；按照二级水泵提水管道DN25管900米。 3.安装水泵提水设施2套（含水泵及电线）。</t>
    </r>
  </si>
  <si>
    <t>酉阳现糠君种养殖场养殖场建设项目</t>
  </si>
  <si>
    <t>一、建设规模
存栏母猪200头。
二、建设内容
（一）基础设施建设
1、新建圈舍740平方米，（配种妊娠舍300平方米，产仔哺乳舍180平方米，保育舍180平方米，隔离舍80平方米）；
2、生物防护隔离栏150米；
3、建管理房和饲料兽药房180平方米（管理房100平方米，饲料兽药房80平方米）；
4、建干湿分离池10立方米，三级沉淀化粪池120立方米；消纳池30立方米，建干粪堆放场100平方米。
5、漏粪地板250平方米；
6、完善车辆、人员消毒通道及消毒设施。
（二）购买设备
1、风机3台；2、手动卷帘布250㎡；3、自动下料槽40个；4、刮粪机1拖2的1套；5、干湿分离机1台；6、限位栏80个，标准产床20个。
（三）购买能繁母猪40头。</t>
  </si>
  <si>
    <t>酉阳县丰景生猪养殖农村建设项目</t>
  </si>
  <si>
    <t>一、建设规模：新建2000头育肥生猪养殖场。
二、建设内容
（一）新建生产设施
猪舍3000平方米，消毒通道20平方米，赶猪通道10米。集粪池2300立方米，化粪池320立方米，干粪堆积室200平方米，化尸池40立方米。综合房120平方米，蓄水池40立方米，防疫隔离墙250米。
（二）购买设备
料塔2个，料线300米，料槽60个，喂水器180个，风机18台，水帘120平方米，暖风机4台，热风带280米，保温灯180颗，漏粪地板1600块，消毒机1台，装猪台1个，抽粪泵1台，干湿分离机1台，还田还土管网200米，发电机1台，地磅1台。
（三）其他
场地平整4000平方米，场地硬化200平方米，租赁土地6亩。</t>
  </si>
  <si>
    <t>2025年山羊养殖小区补助项目</t>
  </si>
  <si>
    <t>在适宜村实行山羊补栏1000只以上,补栏补助标准1000元/只（以实际价格和数量为准）。</t>
  </si>
  <si>
    <t>酉阳县龙潭镇319线至九鑫水泥厂磅房道路建设及安防工程</t>
  </si>
  <si>
    <t>龙潭镇319线至九鑫水泥厂磅房道路总长度500米铺设油路，宽10米，排洪沟渠，原道路拆除4350.6㎡，拆除原路面及基层、含弃渣；拟建三级道路4350.6㎡，基层换填、路宽8.5m；拟建暗沟921m，400x400mm混凝土现浇暗沟；雨水井11个，混凝土现浇雨水井含安防配套设施</t>
  </si>
  <si>
    <t>酉阳县龙潭镇2025年农村无害化卫生厕所项目</t>
  </si>
  <si>
    <t>新建公共卫生厕所（主体建筑面积不小于60平方米，配套建设三格式化粪池）共3个。</t>
  </si>
  <si>
    <t>2025年峡口村1组2组硬化产业路</t>
  </si>
  <si>
    <t>大木朝至金山硬化产业路4.5公里。</t>
  </si>
  <si>
    <t>酉阳县铜鼓镇铜西村酉彭高速天桥至金山水库公路改建及安防工程</t>
  </si>
  <si>
    <t>改扩建酉彭高速天桥至金山水库公路2公里（四级公路，宽度4.5米，C25水泥混凝土路面，厚度20厘米）及安防配套设施。</t>
  </si>
  <si>
    <t>2025年酉阳县麻旺镇罐区损毁路面恢复项目</t>
  </si>
  <si>
    <t>修复麻旺镇正南村、桂香村、吉安村损毁混凝土路面5960平方米，路面采用20cm厚C25混凝土路面，含路基、路面、涵洞工程等。</t>
  </si>
  <si>
    <t>2025年酉阳县食用菌建设项目</t>
  </si>
  <si>
    <t>补助年产2000万个食用菌菌棒产业基地及其配套园区建设、设施设备等。</t>
  </si>
  <si>
    <t>调整资金</t>
  </si>
  <si>
    <t>酉阳县宜居乡矿沿村3组人行道路硬化</t>
  </si>
  <si>
    <t>硬化人行道路1.2公里，场地硬化150平方米。</t>
  </si>
  <si>
    <t>酉阳县麻旺镇2025年农村供水保障工程</t>
  </si>
  <si>
    <r>
      <rPr>
        <sz val="10"/>
        <rFont val="宋体"/>
        <charset val="134"/>
      </rPr>
      <t>1.吉安村10组新建100立方水池一口；2.加强村7组新修农村蓄水池1口（50m</t>
    </r>
    <r>
      <rPr>
        <sz val="10"/>
        <rFont val="宋体"/>
        <charset val="134"/>
      </rPr>
      <t>³</t>
    </r>
    <r>
      <rPr>
        <sz val="10"/>
        <rFont val="宋体"/>
        <charset val="134"/>
      </rPr>
      <t>），铺设水管5000米,其中PE25管2000米，PE20管3000米（按县水利局下发的标准图集）；3.正南村6组河山诗新修农村蓄水池一口（100m</t>
    </r>
    <r>
      <rPr>
        <sz val="10"/>
        <rFont val="宋体"/>
        <charset val="134"/>
      </rPr>
      <t>³</t>
    </r>
    <r>
      <rPr>
        <sz val="10"/>
        <rFont val="宋体"/>
        <charset val="134"/>
      </rPr>
      <t>），铺设水管1500米；4.新建长兴村水池1个（按县水利局下发的标准图集）：蕨苔坝水池1个200立方米、安装PE32管道3千米。5.新建沙堡村水池4个（按县水利局下发的标准图集）：2组钟家沟水池1个100立方米、安装PE25管道2千米；新建沙堡村冉家寨100立方水池1个、安装PE32管道1千米、PE25管道0.3千米；3组石家沟新建100立方米水池1个，安装PE25管道3千米，PE32管道1.5千米；1组曲家盖新建1个100立方水池，安装PE32管道2千米、PE25管道1千米；6.桂香村7组新修蓄水池20立方米。</t>
    </r>
  </si>
  <si>
    <t>2025年小河镇茶园村公共卫生厕所项目</t>
  </si>
  <si>
    <t>新建茶园村公共卫生厕所2座,，每一座主体建筑面积60㎡，化粪池为三格式化粪池。</t>
  </si>
  <si>
    <t>2025年涂市镇大杉村农村供水保障工程</t>
  </si>
  <si>
    <r>
      <rPr>
        <sz val="10"/>
        <rFont val="宋体"/>
        <charset val="134"/>
      </rPr>
      <t>1、新建7组蓄水池100m</t>
    </r>
    <r>
      <rPr>
        <sz val="10"/>
        <rFont val="宋体"/>
        <charset val="134"/>
      </rPr>
      <t>³</t>
    </r>
    <r>
      <rPr>
        <sz val="10"/>
        <rFont val="宋体"/>
        <charset val="134"/>
      </rPr>
      <t>及水源点维护2处（配套DN40PE管2000米，DN32PE管3000米）； 2、购置抽水泵一个及配套设施。3、新建农村蓄水池3口，按水利局下发标准图集实施：大杉村1组50立方米蓄水池1个，6组长岗岭50立方米畜水池1个。DN40输水管网安装1000米，DN32输水管网安装2000米，大杉村4组四方谭水源地处理，新建1口20m</t>
    </r>
    <r>
      <rPr>
        <sz val="10"/>
        <rFont val="宋体"/>
        <charset val="134"/>
      </rPr>
      <t>³</t>
    </r>
    <r>
      <rPr>
        <sz val="10"/>
        <rFont val="宋体"/>
        <charset val="134"/>
      </rPr>
      <t>水源蓄水池，DN40输水管网安装1000米。</t>
    </r>
  </si>
  <si>
    <t>2025年铜鼓镇供水保障工程</t>
  </si>
  <si>
    <r>
      <rPr>
        <sz val="10"/>
        <rFont val="宋体"/>
        <charset val="134"/>
      </rPr>
      <t>1、整治李阳村1组水源地，新建蓄水池50m</t>
    </r>
    <r>
      <rPr>
        <sz val="10"/>
        <rFont val="宋体"/>
        <charset val="134"/>
      </rPr>
      <t>³</t>
    </r>
    <r>
      <rPr>
        <sz val="10"/>
        <rFont val="宋体"/>
        <charset val="134"/>
      </rPr>
      <t>，安装DN40供水管道1000米，安装DN32供水管道5000米，安装DN25供水管道3000米。整治李阳村5组水源地，新建蓄水池50m</t>
    </r>
    <r>
      <rPr>
        <sz val="10"/>
        <rFont val="宋体"/>
        <charset val="134"/>
      </rPr>
      <t>³</t>
    </r>
    <r>
      <rPr>
        <sz val="10"/>
        <rFont val="宋体"/>
        <charset val="134"/>
      </rPr>
      <t>，安装DN25供水管道3000米，安装DN20管供水管道5000米。整治李阳村7、8、9组水源地，新建蓄水池100m</t>
    </r>
    <r>
      <rPr>
        <sz val="10"/>
        <rFont val="宋体"/>
        <charset val="134"/>
      </rPr>
      <t>³</t>
    </r>
    <r>
      <rPr>
        <sz val="10"/>
        <rFont val="宋体"/>
        <charset val="134"/>
      </rPr>
      <t>，安装DN32供水管道11000米，安装DN20供水管道5000米。9组新建20立方米蓄水池一口及安装管道等。2、车坝村8组（田居山）新建20m</t>
    </r>
    <r>
      <rPr>
        <sz val="10"/>
        <rFont val="宋体"/>
        <charset val="134"/>
      </rPr>
      <t>³</t>
    </r>
    <r>
      <rPr>
        <sz val="10"/>
        <rFont val="宋体"/>
        <charset val="134"/>
      </rPr>
      <t>水池一口，（水源点处理，含二次搬运）； 3、铺设PE32#4000米； 3.铺设PE20#2500米。</t>
    </r>
  </si>
  <si>
    <t>2025年酉阳县浪坪乡公共卫生厕所建设项目</t>
  </si>
  <si>
    <r>
      <rPr>
        <sz val="10"/>
        <rFont val="宋体"/>
        <charset val="134"/>
      </rPr>
      <t>新建农村卫生厕所（公共厕所）2座，每一座主体建筑面积60㎡，化粪池为三格式化粪池（容积7m</t>
    </r>
    <r>
      <rPr>
        <sz val="10"/>
        <rFont val="宋体"/>
        <charset val="134"/>
      </rPr>
      <t>³</t>
    </r>
    <r>
      <rPr>
        <sz val="10"/>
        <rFont val="宋体"/>
        <charset val="134"/>
      </rPr>
      <t>）。</t>
    </r>
  </si>
  <si>
    <t>酉阳县黑水镇大涵村、黑水村产业路建设项目</t>
  </si>
  <si>
    <t>1.硬化大涵村12组狮毛坪至邱家产业路2.1公里，宽3.5米、厚0.2米混凝土路面。 2.硬化黑水村7组甘洞坝-湾里产业路1公里，宽3.5米、厚20厘米，C25混凝土路面。</t>
  </si>
  <si>
    <t>酉阳县2025年“雨露计划”中高职职业教育补助</t>
  </si>
  <si>
    <t>巩固三保障成果</t>
  </si>
  <si>
    <t>对全县监测户和脱贫家庭子女就读中高职学生予以资助，按1500元/人·期进行补助。</t>
  </si>
  <si>
    <t>2022年和2024年油茶低效林改造后管护项目</t>
  </si>
  <si>
    <t>县林业局</t>
  </si>
  <si>
    <t>2022年和2024年油茶低效林改造后管护8000亩</t>
  </si>
  <si>
    <t>酉阳县2023年五福镇人居环境项目</t>
  </si>
  <si>
    <r>
      <rPr>
        <sz val="10"/>
        <rFont val="宋体"/>
        <charset val="134"/>
      </rPr>
      <t>一、农村无害化卫生厕所：新建农村卫生厕所82个，每个厕屋≥3㎡，化粪池有效容积≥1.5m</t>
    </r>
    <r>
      <rPr>
        <sz val="10"/>
        <rFont val="宋体"/>
        <charset val="134"/>
      </rPr>
      <t>³</t>
    </r>
    <r>
      <rPr>
        <sz val="10"/>
        <rFont val="宋体"/>
        <charset val="134"/>
      </rPr>
      <t>。新建公共厕所2座，每一座主体建筑面积60㎡，化粪池为三格式化粪池。
二、入户路：硬化入户路8公里（3m宽C20砼，厚20cm）。</t>
    </r>
  </si>
  <si>
    <t>酉阳县黑水镇宝剑村主干道改扩建及安防工程</t>
  </si>
  <si>
    <t>黑水镇宝剑村</t>
  </si>
  <si>
    <t>1.完善磨石坳至宝剑村委会主公路交通安全配套设施，对部分路段进行扩宽1－1.5米，增设错车道30个，全长11公里；2.新建5个农村公交候车亭；3.硬化4组大土至熊国华熊国成处1.2公里，四级公路，宽度4.5米，C25水泥混凝土路面，厚度20厘米。</t>
  </si>
  <si>
    <t>酉阳县天馆乡2024年农村无害化公共卫生厕所项目</t>
  </si>
  <si>
    <t>康家村、魏市村</t>
  </si>
  <si>
    <t>新建公共厕所3座，每一座主体建筑面积60㎡，化粪池为三格式化粪池。</t>
  </si>
  <si>
    <t>双泉乡2024年农村无害化卫生厕所项目</t>
  </si>
  <si>
    <r>
      <rPr>
        <sz val="10"/>
        <rFont val="宋体"/>
        <charset val="134"/>
      </rPr>
      <t>实施农村无害化卫生厕所户厕新建35个，每个厕屋≥3㎡，化粪池有效容积≥1.5m</t>
    </r>
    <r>
      <rPr>
        <sz val="10"/>
        <rFont val="宋体"/>
        <charset val="134"/>
      </rPr>
      <t>³</t>
    </r>
    <r>
      <rPr>
        <sz val="10"/>
        <rFont val="宋体"/>
        <charset val="134"/>
      </rPr>
      <t>。</t>
    </r>
  </si>
  <si>
    <t>酉阳县2024年板溪镇扎营村公共卫生厕所项目</t>
  </si>
  <si>
    <t>板溪镇扎营村</t>
  </si>
  <si>
    <t>新建公共卫生厕所1个（主体建筑面积不小于60平方米，配套建设三格式化粪池）</t>
  </si>
  <si>
    <t>酉阳县2024年龚滩镇红花村公共卫生厕所项目</t>
  </si>
  <si>
    <t>龚滩镇红花村1、2、5组</t>
  </si>
  <si>
    <t>新建公共厕所3座，每一座主体建筑面积60平方米，化粪池为三格式化粪池。</t>
  </si>
  <si>
    <t>酉阳县2025年龚滩镇红花村卫生厕所户厕改造</t>
  </si>
  <si>
    <t>改造</t>
  </si>
  <si>
    <t>龚滩镇红花村1、2、3、4、5组</t>
  </si>
  <si>
    <r>
      <rPr>
        <sz val="10"/>
        <rFont val="宋体"/>
        <charset val="134"/>
      </rPr>
      <t>实施农村无害化卫生厕所户厕新建16个，每个厕屋≥3㎡，化粪池有效容积≥1.5m</t>
    </r>
    <r>
      <rPr>
        <sz val="10"/>
        <rFont val="宋体"/>
        <charset val="134"/>
      </rPr>
      <t>³</t>
    </r>
    <r>
      <rPr>
        <sz val="10"/>
        <rFont val="宋体"/>
        <charset val="134"/>
      </rPr>
      <t>。</t>
    </r>
  </si>
  <si>
    <t>酉阳县2024年可大乡吴家村农村无害化公共卫生厕所项目</t>
  </si>
  <si>
    <t>可大乡吴家村</t>
  </si>
  <si>
    <t>新建公共厕所1座，主体建筑面积60㎡，化粪池为三格式化粪池。</t>
  </si>
  <si>
    <t>酉阳县2024年小河镇小岗村农村无害化公共卫生厕所项目</t>
  </si>
  <si>
    <t>小河镇小岗村</t>
  </si>
  <si>
    <t>酉阳县2024年小河镇桃坡村农村无害化公共卫生厕所项目</t>
  </si>
  <si>
    <t>小河镇桃坡村</t>
  </si>
  <si>
    <t>酉水河镇长远村2024年农村无害化公共卫生厕所项目</t>
  </si>
  <si>
    <t>酉水河镇长远村1组</t>
  </si>
  <si>
    <t>酉水河镇长远村2024年度多碧洞农村无害化公共卫生厕所项目</t>
  </si>
  <si>
    <t>酉水河镇长远村2024年农村无害化卫生厕所项目</t>
  </si>
  <si>
    <t>酉水河镇长远村</t>
  </si>
  <si>
    <r>
      <rPr>
        <sz val="10"/>
        <rFont val="宋体"/>
        <charset val="134"/>
      </rPr>
      <t>实施农村无害化卫生厕所户厕新建12个，每个厕屋≥3㎡，化粪池有效容积≥1.5m</t>
    </r>
    <r>
      <rPr>
        <sz val="10"/>
        <rFont val="宋体"/>
        <charset val="134"/>
      </rPr>
      <t>³</t>
    </r>
    <r>
      <rPr>
        <sz val="10"/>
        <rFont val="宋体"/>
        <charset val="134"/>
      </rPr>
      <t>。</t>
    </r>
  </si>
  <si>
    <t>酉水河镇河湾村6组孔虎溪2024年农村无害化公共卫生厕所项目</t>
  </si>
  <si>
    <t>酉水河镇河湾村6组（洞坪）</t>
  </si>
  <si>
    <t>酉水河镇河湾村2024年度7组龙洞坝农村无害化公共卫生厕所项目</t>
  </si>
  <si>
    <t>酉水河镇河湾村7组（中寨）</t>
  </si>
  <si>
    <t>酉酬镇和平村2024年农村无害化卫生厕所项目</t>
  </si>
  <si>
    <t>酉酬镇和平、芭苛、江西、溪口、双禄、水田6个村</t>
  </si>
  <si>
    <r>
      <rPr>
        <sz val="10"/>
        <rFont val="宋体"/>
        <charset val="134"/>
      </rPr>
      <t>实施农村无害化卫生厕所户厕新建86个，每个厕屋≥3㎡，化粪池有效容积≥1.5m</t>
    </r>
    <r>
      <rPr>
        <sz val="10"/>
        <rFont val="宋体"/>
        <charset val="134"/>
      </rPr>
      <t>³</t>
    </r>
    <r>
      <rPr>
        <sz val="10"/>
        <rFont val="宋体"/>
        <charset val="134"/>
      </rPr>
      <t>。</t>
    </r>
  </si>
  <si>
    <t>酉酬镇和平村2024年农村无害化公共卫生厕所项目</t>
  </si>
  <si>
    <t>酉酬镇和平村</t>
  </si>
  <si>
    <t>新建公共厕所2座，主体建筑面积60㎡，化粪池为三格式化粪池。</t>
  </si>
  <si>
    <t>酉阳县花田乡2024年农村无害化卫生厕所项目</t>
  </si>
  <si>
    <t>茶香村、中心村、何家岩村</t>
  </si>
  <si>
    <r>
      <rPr>
        <sz val="10"/>
        <rFont val="宋体"/>
        <charset val="134"/>
      </rPr>
      <t>实施农村无害化卫生厕所户厕新建33个，每个厕屋≥3㎡，化粪池有效容积≥1.5m</t>
    </r>
    <r>
      <rPr>
        <sz val="10"/>
        <rFont val="宋体"/>
        <charset val="134"/>
      </rPr>
      <t>³</t>
    </r>
    <r>
      <rPr>
        <sz val="10"/>
        <rFont val="宋体"/>
        <charset val="134"/>
      </rPr>
      <t>。</t>
    </r>
  </si>
  <si>
    <t>黑水镇宝剑村2024年无害化卫生厕所建设项目</t>
  </si>
  <si>
    <t>黑水镇宝剑村6组</t>
  </si>
  <si>
    <r>
      <rPr>
        <sz val="10"/>
        <rFont val="宋体"/>
        <charset val="134"/>
      </rPr>
      <t>1、农村无害化卫生厕所：新建农村无害化卫生厕所20个，每个厕屋≥3m</t>
    </r>
    <r>
      <rPr>
        <sz val="10"/>
        <rFont val="宋体"/>
        <charset val="134"/>
      </rPr>
      <t>³</t>
    </r>
    <r>
      <rPr>
        <sz val="10"/>
        <rFont val="宋体"/>
        <charset val="134"/>
      </rPr>
      <t>，化粪池有效容积≥1.5m</t>
    </r>
    <r>
      <rPr>
        <sz val="10"/>
        <rFont val="宋体"/>
        <charset val="134"/>
      </rPr>
      <t>³</t>
    </r>
    <r>
      <rPr>
        <sz val="10"/>
        <rFont val="宋体"/>
        <charset val="134"/>
      </rPr>
      <t>。2、新建公共厕所1座，主体建筑面积60㎡，化粪池为三格式化粪池。</t>
    </r>
  </si>
  <si>
    <t>黑水镇马鹿村2024年农村无害化卫生厕所建设项目</t>
  </si>
  <si>
    <t>黑水镇马鹿村4组</t>
  </si>
  <si>
    <r>
      <rPr>
        <sz val="10"/>
        <rFont val="宋体"/>
        <charset val="134"/>
      </rPr>
      <t>1、农村无害化卫生厕所：新建农村无害化卫生厕所18个，每个厕屋≥3m</t>
    </r>
    <r>
      <rPr>
        <sz val="10"/>
        <rFont val="宋体"/>
        <charset val="134"/>
      </rPr>
      <t>³</t>
    </r>
    <r>
      <rPr>
        <sz val="10"/>
        <rFont val="宋体"/>
        <charset val="134"/>
      </rPr>
      <t>，化粪池有效容积≥1.5m</t>
    </r>
    <r>
      <rPr>
        <sz val="10"/>
        <rFont val="宋体"/>
        <charset val="134"/>
      </rPr>
      <t>³</t>
    </r>
    <r>
      <rPr>
        <sz val="10"/>
        <rFont val="宋体"/>
        <charset val="134"/>
      </rPr>
      <t>。2、新建公共厕所1座，主体建筑面积60㎡，化粪池为三格式化粪池。</t>
    </r>
  </si>
  <si>
    <t>酉酬镇溪口村2024年农村无害化公共卫生厕所项目</t>
  </si>
  <si>
    <t>酉酬镇溪口村</t>
  </si>
  <si>
    <t>桃花源街道花园村森林防火步道及配套设施项目</t>
  </si>
  <si>
    <t>桃花源社区花园村</t>
  </si>
  <si>
    <t>桃花源旅投集团</t>
  </si>
  <si>
    <t>1.新建森林防火步道3.66公里（宽1.5m，混凝土垫层10cm,石板面层3cm）；
2.新建步道消防平台1个(700㎡）；
3.安全护栏（塑石栏杆）2.5公里。</t>
  </si>
  <si>
    <t>桃花源街道花园村无害化公共卫生厕所及配套设施建设项目</t>
  </si>
  <si>
    <r>
      <rPr>
        <sz val="10"/>
        <rFont val="宋体"/>
        <charset val="134"/>
      </rPr>
      <t>1.新建公共卫生厕所（主体建筑面积不小于60平方米，配套建设三格式化粪池）共1个；
2.新建蓄水池1口（50m</t>
    </r>
    <r>
      <rPr>
        <sz val="10"/>
        <rFont val="宋体"/>
        <charset val="134"/>
      </rPr>
      <t>³</t>
    </r>
    <r>
      <rPr>
        <sz val="10"/>
        <rFont val="宋体"/>
        <charset val="134"/>
      </rPr>
      <t>）配套安装输供水管道1.2公里（DN25）；
3.铺设电线2公里（4*50铝电缆）</t>
    </r>
  </si>
  <si>
    <t>桃花源街道花园村污水管网配套设施建设项目</t>
  </si>
  <si>
    <t>新建PE100Φ110污水管网共1.8公里。</t>
  </si>
  <si>
    <t>酉阳县铜鼓镇铜西村金山水库—通赶坨通畅及安防工程</t>
  </si>
  <si>
    <t>改建</t>
  </si>
  <si>
    <t>铜鼓镇铜西村</t>
  </si>
  <si>
    <t>硬化铜西村金山水库—通赶坨道路2.4公里，四级公路，路面宽度4.5m，C25水泥混凝土路面，厚度200mm，含安防配套设施。</t>
  </si>
  <si>
    <t>清泉乡清溪村柚香谷基地灌溉设施建设项目</t>
  </si>
  <si>
    <t>1.新建3级提灌站及管道1公里（DN160PE管道，配套泵房及抽水泵等配套设施）；
2、新建3级提灌站管道1.5公里（DN160PE管道，配套泵房及抽水泵等配套设施）；</t>
  </si>
  <si>
    <t>酉阳县兴隆镇2024年农村无害化卫生厕所项目</t>
  </si>
  <si>
    <r>
      <rPr>
        <sz val="10"/>
        <rFont val="宋体"/>
        <charset val="134"/>
      </rPr>
      <t>实施农村无害化卫生厕所户厕新建27个，每个厕屋≥3㎡，化粪池有效容积≥1.5m</t>
    </r>
    <r>
      <rPr>
        <sz val="10"/>
        <rFont val="宋体"/>
        <charset val="134"/>
      </rPr>
      <t>³</t>
    </r>
    <r>
      <rPr>
        <sz val="10"/>
        <rFont val="宋体"/>
        <charset val="134"/>
      </rPr>
      <t>。</t>
    </r>
  </si>
  <si>
    <t>酉阳县2025年市外就业脱贫人口跨区域交通补助</t>
  </si>
  <si>
    <t>县人力社保局</t>
  </si>
  <si>
    <t>县就业服务中心</t>
  </si>
  <si>
    <t>预计补贴3.7万余名脱贫劳动力，落实跨区域就业交通补助政策</t>
  </si>
  <si>
    <t>酉云·满天星工程数字赋能乡村振兴行动1</t>
  </si>
  <si>
    <t>县商务委</t>
  </si>
  <si>
    <t>1、电商人才培训。
2、电商大数据建设。
3、开展各类活动等。</t>
  </si>
  <si>
    <t>2025年脱贫人口小额信贷风险补偿金项目</t>
  </si>
  <si>
    <t>切实保障600户脱贫户贷款损失后的风险补偿</t>
  </si>
  <si>
    <t>酉阳县2025年积分制推广建设项目</t>
  </si>
  <si>
    <t>乡村治理和精神文明建设</t>
  </si>
  <si>
    <t>开展278个行政村（社区）积分超市店面建设和兑换商品采购（重点用于积分超市兑换商品采购如：肥皂、洗洁精、洗发香波等用于积分兑换）。</t>
  </si>
  <si>
    <t>“酉阳800”检验检测中心检测能力提升项目</t>
  </si>
  <si>
    <t>重庆市酉阳县桑竹农业开发有限责任公司</t>
  </si>
  <si>
    <t>改建现有实验用房986㎡，一是在现有基础上根据不同检测参数对环境的要求进行合理分区，对实验室的水、电、气等设施条件，试剂及样品存放、设备布局、温湿度控制、防火、防尘、防震、噪声和电磁辐射控制、通风排气、照明、“三废”处理和消防安全等设施进行系统及其微生物洁净实验室设计和改造。二是购置液相色谱串联质谱仪、气相色谱串联质谱仪、电感耦合等离子体质谱仪、气相色谱仪、电感耦合等离子体发射光谱仪（ICP-OES)、生化培养箱、智能厌氧系统等用于农产品、农业投入品和产地环境质量安全检验检测的大型/中型仪器设备20余台（套）。</t>
  </si>
  <si>
    <t>酉阳县2024-2025年度松材线虫病疫情防治巩固提升项目</t>
  </si>
  <si>
    <t>其他</t>
  </si>
  <si>
    <t>1.松材线虫病秋季疫情普查158.57万亩；
2.山场除治清理37186.8亩；
3.灾害木除治26430株；
4.其它事项3项。</t>
  </si>
  <si>
    <t>酉阳县2025年稳定脱贫人口医保参保补助项目</t>
  </si>
  <si>
    <t>为全县参加2025年城乡居民医保的12万稳定脱贫人口，按每人15元的补助标准给予定额补助。</t>
  </si>
  <si>
    <t>酉云·满天星工程数字赋能乡村振兴行动</t>
  </si>
  <si>
    <t>39个乡镇（街道）</t>
  </si>
  <si>
    <t>1、电商人才培训。
2、短视频制作、短视频宣传、品牌宣传、展会宣传等。
3、开展活动。</t>
  </si>
  <si>
    <t>酉阳县S522至河湾连接线工程</t>
  </si>
  <si>
    <t>酉水河镇长远村、河湾村</t>
  </si>
  <si>
    <t>改建S522至河湾连接线2.138公里四级路，路基宽度7.5米，沥青砼路面。</t>
  </si>
  <si>
    <t>天馆互通至清泉塘坝公路改建工程</t>
  </si>
  <si>
    <t>清泉乡清溪村</t>
  </si>
  <si>
    <t>改建天馆互通至清泉塘坝道路4.24公里四级路，路基宽度6.5-7.5米，泥结碎石路面。</t>
  </si>
  <si>
    <t>楠木乡红庄村通畅路路面改造工程</t>
  </si>
  <si>
    <t>楠木乡红庄村</t>
  </si>
  <si>
    <t>改造红庄村寨门-集中安置点4.6公里（路面破损修复2800平方米，采用20cm厚C25混凝土，含损坏路面拆除、弃运及垫层等；增设C25混凝土路肩240.00立方米，路肩宽50cm，厚度约6cm；6cm厚沥青路面铺设24000.0平方米，含原有水泥混凝土路面拉毛等）。</t>
  </si>
  <si>
    <t>两罾乡三角塘村六组（青杆园）至清泉乡响水村（板栗湾）通畅道路工程</t>
  </si>
  <si>
    <t>两罾乡三角塘村</t>
  </si>
  <si>
    <t>硬化青杆园至板栗湾道路9.095公里(其中400米新建通达并通畅），标准路面宽度4.5米（c25混凝土，20cm厚)。</t>
  </si>
  <si>
    <t>官清乡峡口村通畅工程</t>
  </si>
  <si>
    <t>官清乡峡口村</t>
  </si>
  <si>
    <t>硬化峡口村岩脚至李溪界、大木朝至李溪界、堰潭湾至纸坊村道路6.3公里（路面宽度3.5-4.5m，C25水泥混凝土路面，厚度200mm）。</t>
  </si>
  <si>
    <t>酉阳县丁市镇干鱼坨至厂坝村公路路面改造及安防工程</t>
  </si>
  <si>
    <t>县公路事务中心</t>
  </si>
  <si>
    <t>油化干鱼坨至厂坝村4.433公里路面宽度6.5米，四级公路，沥青混凝土路面，含安防配套设施。</t>
  </si>
  <si>
    <t>酉阳县花田乡中心村张家边至风泉溪路面改造及安防工程</t>
  </si>
  <si>
    <t>花田乡中心村</t>
  </si>
  <si>
    <t>油化中心村张家边-风泉溪整体加宽，白改黑长3.65公里，四级公路，宽度6.5米，沥青混凝土路面，含安防配套设施。</t>
  </si>
  <si>
    <t>酉阳县苍岭镇大河口至石泉苗寨公路路面改造及安防工程</t>
  </si>
  <si>
    <t>苍岭镇大河口村</t>
  </si>
  <si>
    <t>油化大河口至石泉苗寨公路3.1公里，四级公路，宽度6.5米，沥青混凝土路面，含安防配套设施。</t>
  </si>
  <si>
    <t>酉阳县可大乡新溪村鱼塘坳至新溪村村委公路改建及安防工程</t>
  </si>
  <si>
    <t>可大乡新溪村</t>
  </si>
  <si>
    <t>改扩建鱼塘坳至新溪村村委会4.2公里（四级公路，宽度5.5米，C25水泥混凝土路面，厚度20厘米），含安防配套设施。</t>
  </si>
  <si>
    <t>酉阳县酉酬镇沙子坝村大燕窝至和平村响水洞通畅及安防工程</t>
  </si>
  <si>
    <t>酉酬镇沙子坝村10组、江西村4组</t>
  </si>
  <si>
    <t>硬化沙子坝村大燕窝-响水洞通畅公路5.723公里，支线秀山段0.121公里（四级公路，宽度4.5米，C25水泥混凝土路面，1座1-16米空心板桥），含安防配套设施。</t>
  </si>
  <si>
    <t>酉阳县南腰界镇大坝村司毛坪至马家寨通畅及安防工程</t>
  </si>
  <si>
    <t>南腰界大坝村</t>
  </si>
  <si>
    <t>重庆酉阳文化旅游发展有限公司</t>
  </si>
  <si>
    <t>硬化大坝村司毛坪至马家寨道路3.07公里，四级公路，宽4.5米，C25水泥混凝土路面，厚度20厘米，含安防配套设施。</t>
  </si>
  <si>
    <t>酉阳县南腰界镇南界村杨家寨道路改建及安防工程</t>
  </si>
  <si>
    <t>南腰界南界村</t>
  </si>
  <si>
    <t>改建南腰界镇罗家坝至杨家寨道路3.646公里，四级公路，宽4.5米-5.5米，沥青混凝土路面，含安防配套设施。</t>
  </si>
  <si>
    <t>酉阳县两罾乡金丝楠村岩上坡至斜石板路面改造及安防工程</t>
  </si>
  <si>
    <t>两罾乡金丝楠村</t>
  </si>
  <si>
    <t>改建金丝楠村岩上坡至斜石板道路长2.05公里，四级公路，宽4.5米-5.5米，沥青混凝土路面，含安防配套设施。</t>
  </si>
  <si>
    <t>天馆乡魏市至紫薇园公路改建工程</t>
  </si>
  <si>
    <t>改建魏市至紫薇园村道公路2.6公里，按5.5-6.5米宽，K0+000-K1+748段采用既有道路技术标准,其余路段参照《JTG2111-2019小交通量农村公路工程技术标准》，沥青砼路面。</t>
  </si>
  <si>
    <t>黑水镇黑水村8组道路硬化建设工程</t>
  </si>
  <si>
    <t>黑水镇黑水村</t>
  </si>
  <si>
    <t>硬化黑水村8组沙田-冷水河道路3.0公里，四级公路，宽4.5米、厚0.2米C25混凝土路面及安全护栏安装。</t>
  </si>
  <si>
    <t>小河镇小河村柚香谷基地灌溉设施建设项目</t>
  </si>
  <si>
    <t>小河镇小河村</t>
  </si>
  <si>
    <t>1、新建2级提灌站及管道765米（高差250米，设计流量110m³/h，采用1.6PaDN160PE管道285米，4.00PaDN160无缝钢管480米，配套泵房及抽水泵等配套设施）；
2、新建2级提灌站及管道900米（高差265米，设计流量110m³/h，采用1.6PaDN160PE管道300米，4.00PaDN160无缝钢管600米，配套泵房及抽水泵等配套设施）；
3、硬化产业路536米（均宽3.5米，5cm厚碎石垫层，20cm厚c25砼面层）；
4、新建并硬化道路907米（均宽3.5米，5cm厚碎石垫层，20cm厚c25砼面层）；
5、破碎原路面并硬化道路216米（均宽3.5米，5cm厚碎石垫层，20cm厚c25砼面层）。</t>
  </si>
  <si>
    <t>酉阳县2024年麻旺镇高标准农田建设项目</t>
  </si>
  <si>
    <t>重庆市桑竹生态农林开发有限责任公司</t>
  </si>
  <si>
    <t>新建及改造提升高标准农田5505亩。</t>
  </si>
  <si>
    <t>酉阳自治县2025年稳定肉牛产业发展项目</t>
  </si>
  <si>
    <t>畜牧产业发展中心</t>
  </si>
  <si>
    <t>1、对存栏肉牛100—199头和存栏200头及以上养殖企业、场（户）给予奖补；
2、对12个林下养殖示范村肉牛养殖户每户新增进行奖补,单户最高补助不超过10000元。</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</si>
</sst>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0_ "/>
    <numFmt numFmtId="178" formatCode="0.000_ "/>
  </numFmts>
  <fonts count="30">
    <font>
      <sz val="11"/>
      <color theme="1"/>
      <name val="宋体"/>
      <charset val="134"/>
      <scheme val="minor"/>
    </font>
    <font>
      <b/>
      <sz val="22"/>
      <color theme="1"/>
      <name val="宋体"/>
      <charset val="134"/>
      <scheme val="minor"/>
    </font>
    <font>
      <b/>
      <sz val="10"/>
      <name val="宋体"/>
      <charset val="134"/>
      <scheme val="major"/>
    </font>
    <font>
      <sz val="10"/>
      <color theme="1"/>
      <name val="宋体"/>
      <charset val="134"/>
    </font>
    <font>
      <sz val="10"/>
      <name val="宋体"/>
      <charset val="134"/>
    </font>
    <font>
      <sz val="10"/>
      <color theme="1"/>
      <name val="宋体"/>
      <charset val="134"/>
      <scheme val="minor"/>
    </font>
    <font>
      <sz val="10"/>
      <color rgb="FF000000"/>
      <name val="宋体"/>
      <charset val="134"/>
    </font>
    <font>
      <sz val="10"/>
      <color theme="1"/>
      <name val="宋体"/>
      <charset val="134"/>
      <scheme val="major"/>
    </font>
    <font>
      <sz val="11"/>
      <color indexed="8"/>
      <name val="黑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0"/>
      <name val="宋体"/>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4"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5" applyNumberFormat="0" applyFill="0" applyAlignment="0" applyProtection="0">
      <alignment vertical="center"/>
    </xf>
    <xf numFmtId="0" fontId="12" fillId="9" borderId="0" applyNumberFormat="0" applyBorder="0" applyAlignment="0" applyProtection="0">
      <alignment vertical="center"/>
    </xf>
    <xf numFmtId="0" fontId="15" fillId="0" borderId="6" applyNumberFormat="0" applyFill="0" applyAlignment="0" applyProtection="0">
      <alignment vertical="center"/>
    </xf>
    <xf numFmtId="0" fontId="12" fillId="10" borderId="0" applyNumberFormat="0" applyBorder="0" applyAlignment="0" applyProtection="0">
      <alignment vertical="center"/>
    </xf>
    <xf numFmtId="0" fontId="21" fillId="11" borderId="7" applyNumberFormat="0" applyAlignment="0" applyProtection="0">
      <alignment vertical="center"/>
    </xf>
    <xf numFmtId="0" fontId="22" fillId="11" borderId="3" applyNumberFormat="0" applyAlignment="0" applyProtection="0">
      <alignment vertical="center"/>
    </xf>
    <xf numFmtId="0" fontId="23" fillId="12" borderId="8"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xf numFmtId="0" fontId="28" fillId="0" borderId="0">
      <alignment vertical="center"/>
    </xf>
  </cellStyleXfs>
  <cellXfs count="25">
    <xf numFmtId="0" fontId="0" fillId="0" borderId="0" xfId="0">
      <alignment vertical="center"/>
    </xf>
    <xf numFmtId="0" fontId="0" fillId="0" borderId="0" xfId="0" applyFill="1">
      <alignment vertical="center"/>
    </xf>
    <xf numFmtId="0" fontId="0" fillId="0" borderId="0" xfId="0" applyAlignment="1">
      <alignment horizontal="left" vertical="center"/>
    </xf>
    <xf numFmtId="0" fontId="1"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0" fillId="0" borderId="0" xfId="0" applyFill="1" applyAlignment="1">
      <alignment horizontal="left" vertical="center"/>
    </xf>
    <xf numFmtId="0" fontId="1" fillId="0" borderId="1" xfId="0" applyFont="1" applyFill="1" applyBorder="1" applyAlignment="1">
      <alignment horizontal="left" vertical="center" wrapText="1"/>
    </xf>
    <xf numFmtId="0" fontId="2" fillId="0" borderId="2" xfId="0" applyFont="1" applyFill="1" applyBorder="1" applyAlignment="1">
      <alignment vertical="center" wrapText="1"/>
    </xf>
    <xf numFmtId="0" fontId="2"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176" fontId="4" fillId="0" borderId="2" xfId="0" applyNumberFormat="1" applyFont="1" applyFill="1" applyBorder="1" applyAlignment="1">
      <alignment horizontal="center" vertical="center" wrapText="1"/>
    </xf>
    <xf numFmtId="176" fontId="4" fillId="0" borderId="2" xfId="0" applyNumberFormat="1" applyFont="1" applyFill="1" applyBorder="1" applyAlignment="1">
      <alignment horizontal="right" vertical="center" wrapText="1"/>
    </xf>
    <xf numFmtId="0" fontId="5" fillId="0" borderId="2" xfId="0" applyFont="1" applyFill="1" applyBorder="1">
      <alignment vertical="center"/>
    </xf>
    <xf numFmtId="0" fontId="3" fillId="0" borderId="2" xfId="0" applyFont="1" applyFill="1" applyBorder="1">
      <alignment vertical="center"/>
    </xf>
    <xf numFmtId="176" fontId="3" fillId="0" borderId="2" xfId="0" applyNumberFormat="1" applyFont="1" applyFill="1" applyBorder="1">
      <alignment vertical="center"/>
    </xf>
    <xf numFmtId="0" fontId="6" fillId="0" borderId="2" xfId="0" applyFont="1" applyFill="1" applyBorder="1" applyAlignment="1">
      <alignment horizontal="left" vertical="center" wrapText="1"/>
    </xf>
    <xf numFmtId="0" fontId="4" fillId="0" borderId="2" xfId="0" applyNumberFormat="1" applyFont="1" applyFill="1" applyBorder="1" applyAlignment="1">
      <alignment horizontal="left" vertical="center" wrapText="1"/>
    </xf>
    <xf numFmtId="0" fontId="7" fillId="0" borderId="2" xfId="0" applyNumberFormat="1" applyFont="1" applyBorder="1" applyAlignment="1">
      <alignment horizontal="center" vertical="center" wrapText="1"/>
    </xf>
    <xf numFmtId="0" fontId="8" fillId="0" borderId="0" xfId="0" applyFont="1" applyFill="1" applyBorder="1" applyAlignment="1">
      <alignment vertical="center"/>
    </xf>
    <xf numFmtId="177" fontId="4" fillId="0" borderId="2" xfId="0" applyNumberFormat="1" applyFont="1" applyFill="1" applyBorder="1" applyAlignment="1">
      <alignment horizontal="center" vertical="center" wrapText="1"/>
    </xf>
    <xf numFmtId="178" fontId="4" fillId="0" borderId="2" xfId="0" applyNumberFormat="1" applyFont="1" applyFill="1" applyBorder="1" applyAlignment="1">
      <alignment horizontal="center" vertical="center" wrapText="1"/>
    </xf>
    <xf numFmtId="0" fontId="7" fillId="0" borderId="2" xfId="0" applyNumberFormat="1" applyFont="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10 2 2 3" xfId="49"/>
  </cellStyles>
  <tableStyles count="0" defaultTableStyle="TableStyleMedium2" defaultPivotStyle="PivotStyleLight16"/>
  <colors>
    <mruColors>
      <color rgb="0000B05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8</xdr:col>
      <xdr:colOff>0</xdr:colOff>
      <xdr:row>2</xdr:row>
      <xdr:rowOff>0</xdr:rowOff>
    </xdr:from>
    <xdr:to>
      <xdr:col>8</xdr:col>
      <xdr:colOff>581025</xdr:colOff>
      <xdr:row>2</xdr:row>
      <xdr:rowOff>92075</xdr:rowOff>
    </xdr:to>
    <xdr:sp>
      <xdr:nvSpPr>
        <xdr:cNvPr id="2" name="Rectangle 60" descr="(N)S815`}WV`{767D0LJW"/>
        <xdr:cNvSpPr>
          <a:spLocks noChangeAspect="1"/>
        </xdr:cNvSpPr>
      </xdr:nvSpPr>
      <xdr:spPr>
        <a:xfrm>
          <a:off x="5410200"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3" name="矩形 3082" descr="(N)S815`}WV`{767D0LJW"/>
        <xdr:cNvSpPr>
          <a:spLocks noChangeAspect="1"/>
        </xdr:cNvSpPr>
      </xdr:nvSpPr>
      <xdr:spPr>
        <a:xfrm>
          <a:off x="5410200"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4" name="矩形 3081" descr="(N)S815`}WV`{767D0LJW"/>
        <xdr:cNvSpPr>
          <a:spLocks noChangeAspect="1"/>
        </xdr:cNvSpPr>
      </xdr:nvSpPr>
      <xdr:spPr>
        <a:xfrm>
          <a:off x="5410200"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5" name="矩形 3080" descr="(N)S815`}WV`{767D0LJW"/>
        <xdr:cNvSpPr>
          <a:spLocks noChangeAspect="1"/>
        </xdr:cNvSpPr>
      </xdr:nvSpPr>
      <xdr:spPr>
        <a:xfrm>
          <a:off x="5410200"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6" name="Rectangle 60" descr="(N)S815`}WV`{767D0LJW"/>
        <xdr:cNvSpPr>
          <a:spLocks noChangeAspect="1"/>
        </xdr:cNvSpPr>
      </xdr:nvSpPr>
      <xdr:spPr>
        <a:xfrm>
          <a:off x="5410200"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7" name="矩形 3082" descr="(N)S815`}WV`{767D0LJW"/>
        <xdr:cNvSpPr>
          <a:spLocks noChangeAspect="1"/>
        </xdr:cNvSpPr>
      </xdr:nvSpPr>
      <xdr:spPr>
        <a:xfrm>
          <a:off x="5410200"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8" name="矩形 3081" descr="(N)S815`}WV`{767D0LJW"/>
        <xdr:cNvSpPr>
          <a:spLocks noChangeAspect="1"/>
        </xdr:cNvSpPr>
      </xdr:nvSpPr>
      <xdr:spPr>
        <a:xfrm>
          <a:off x="5410200"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9" name="矩形 3080" descr="(N)S815`}WV`{767D0LJW"/>
        <xdr:cNvSpPr>
          <a:spLocks noChangeAspect="1"/>
        </xdr:cNvSpPr>
      </xdr:nvSpPr>
      <xdr:spPr>
        <a:xfrm>
          <a:off x="5410200"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10" name="Rectangle 60" descr="(N)S815`}WV`{767D0LJW"/>
        <xdr:cNvSpPr>
          <a:spLocks noChangeAspect="1"/>
        </xdr:cNvSpPr>
      </xdr:nvSpPr>
      <xdr:spPr>
        <a:xfrm>
          <a:off x="5410200"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11" name="矩形 3082" descr="(N)S815`}WV`{767D0LJW"/>
        <xdr:cNvSpPr>
          <a:spLocks noChangeAspect="1"/>
        </xdr:cNvSpPr>
      </xdr:nvSpPr>
      <xdr:spPr>
        <a:xfrm>
          <a:off x="5410200"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12" name="矩形 3081" descr="(N)S815`}WV`{767D0LJW"/>
        <xdr:cNvSpPr>
          <a:spLocks noChangeAspect="1"/>
        </xdr:cNvSpPr>
      </xdr:nvSpPr>
      <xdr:spPr>
        <a:xfrm>
          <a:off x="5410200"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13" name="矩形 3080" descr="(N)S815`}WV`{767D0LJW"/>
        <xdr:cNvSpPr>
          <a:spLocks noChangeAspect="1"/>
        </xdr:cNvSpPr>
      </xdr:nvSpPr>
      <xdr:spPr>
        <a:xfrm>
          <a:off x="5410200"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14" name="Rectangle 60" descr="(N)S815`}WV`{767D0LJW"/>
        <xdr:cNvSpPr>
          <a:spLocks noChangeAspect="1"/>
        </xdr:cNvSpPr>
      </xdr:nvSpPr>
      <xdr:spPr>
        <a:xfrm>
          <a:off x="5410200"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15" name="矩形 3082" descr="(N)S815`}WV`{767D0LJW"/>
        <xdr:cNvSpPr>
          <a:spLocks noChangeAspect="1"/>
        </xdr:cNvSpPr>
      </xdr:nvSpPr>
      <xdr:spPr>
        <a:xfrm>
          <a:off x="5410200"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16" name="矩形 3081" descr="(N)S815`}WV`{767D0LJW"/>
        <xdr:cNvSpPr>
          <a:spLocks noChangeAspect="1"/>
        </xdr:cNvSpPr>
      </xdr:nvSpPr>
      <xdr:spPr>
        <a:xfrm>
          <a:off x="5410200"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17" name="矩形 3080" descr="(N)S815`}WV`{767D0LJW"/>
        <xdr:cNvSpPr>
          <a:spLocks noChangeAspect="1"/>
        </xdr:cNvSpPr>
      </xdr:nvSpPr>
      <xdr:spPr>
        <a:xfrm>
          <a:off x="5410200"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18" name="Rectangle 60" descr="(N)S815`}WV`{767D0LJW"/>
        <xdr:cNvSpPr>
          <a:spLocks noChangeAspect="1"/>
        </xdr:cNvSpPr>
      </xdr:nvSpPr>
      <xdr:spPr>
        <a:xfrm>
          <a:off x="5410200"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19" name="矩形 3082" descr="(N)S815`}WV`{767D0LJW"/>
        <xdr:cNvSpPr>
          <a:spLocks noChangeAspect="1"/>
        </xdr:cNvSpPr>
      </xdr:nvSpPr>
      <xdr:spPr>
        <a:xfrm>
          <a:off x="5410200"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20" name="矩形 3081" descr="(N)S815`}WV`{767D0LJW"/>
        <xdr:cNvSpPr>
          <a:spLocks noChangeAspect="1"/>
        </xdr:cNvSpPr>
      </xdr:nvSpPr>
      <xdr:spPr>
        <a:xfrm>
          <a:off x="5410200"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21" name="矩形 3080" descr="(N)S815`}WV`{767D0LJW"/>
        <xdr:cNvSpPr>
          <a:spLocks noChangeAspect="1"/>
        </xdr:cNvSpPr>
      </xdr:nvSpPr>
      <xdr:spPr>
        <a:xfrm>
          <a:off x="5410200"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22" name="Rectangle 60" descr="(N)S815`}WV`{767D0LJW"/>
        <xdr:cNvSpPr>
          <a:spLocks noChangeAspect="1"/>
        </xdr:cNvSpPr>
      </xdr:nvSpPr>
      <xdr:spPr>
        <a:xfrm>
          <a:off x="5410200"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23" name="矩形 3082" descr="(N)S815`}WV`{767D0LJW"/>
        <xdr:cNvSpPr>
          <a:spLocks noChangeAspect="1"/>
        </xdr:cNvSpPr>
      </xdr:nvSpPr>
      <xdr:spPr>
        <a:xfrm>
          <a:off x="5410200"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24" name="矩形 3081" descr="(N)S815`}WV`{767D0LJW"/>
        <xdr:cNvSpPr>
          <a:spLocks noChangeAspect="1"/>
        </xdr:cNvSpPr>
      </xdr:nvSpPr>
      <xdr:spPr>
        <a:xfrm>
          <a:off x="5410200"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25" name="矩形 3080" descr="(N)S815`}WV`{767D0LJW"/>
        <xdr:cNvSpPr>
          <a:spLocks noChangeAspect="1"/>
        </xdr:cNvSpPr>
      </xdr:nvSpPr>
      <xdr:spPr>
        <a:xfrm>
          <a:off x="5410200"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26" name="Rectangle 60" descr="(N)S815`}WV`{767D0LJW"/>
        <xdr:cNvSpPr>
          <a:spLocks noChangeAspect="1"/>
        </xdr:cNvSpPr>
      </xdr:nvSpPr>
      <xdr:spPr>
        <a:xfrm>
          <a:off x="5410200"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27" name="矩形 3082" descr="(N)S815`}WV`{767D0LJW"/>
        <xdr:cNvSpPr>
          <a:spLocks noChangeAspect="1"/>
        </xdr:cNvSpPr>
      </xdr:nvSpPr>
      <xdr:spPr>
        <a:xfrm>
          <a:off x="5410200"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28" name="矩形 3081" descr="(N)S815`}WV`{767D0LJW"/>
        <xdr:cNvSpPr>
          <a:spLocks noChangeAspect="1"/>
        </xdr:cNvSpPr>
      </xdr:nvSpPr>
      <xdr:spPr>
        <a:xfrm>
          <a:off x="5410200"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29" name="矩形 3080" descr="(N)S815`}WV`{767D0LJW"/>
        <xdr:cNvSpPr>
          <a:spLocks noChangeAspect="1"/>
        </xdr:cNvSpPr>
      </xdr:nvSpPr>
      <xdr:spPr>
        <a:xfrm>
          <a:off x="5410200"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30" name="Rectangle 60" descr="(N)S815`}WV`{767D0LJW"/>
        <xdr:cNvSpPr>
          <a:spLocks noChangeAspect="1"/>
        </xdr:cNvSpPr>
      </xdr:nvSpPr>
      <xdr:spPr>
        <a:xfrm>
          <a:off x="5410200"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31" name="矩形 3082" descr="(N)S815`}WV`{767D0LJW"/>
        <xdr:cNvSpPr>
          <a:spLocks noChangeAspect="1"/>
        </xdr:cNvSpPr>
      </xdr:nvSpPr>
      <xdr:spPr>
        <a:xfrm>
          <a:off x="5410200"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32" name="矩形 3081" descr="(N)S815`}WV`{767D0LJW"/>
        <xdr:cNvSpPr>
          <a:spLocks noChangeAspect="1"/>
        </xdr:cNvSpPr>
      </xdr:nvSpPr>
      <xdr:spPr>
        <a:xfrm>
          <a:off x="5410200"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33" name="矩形 3080" descr="(N)S815`}WV`{767D0LJW"/>
        <xdr:cNvSpPr>
          <a:spLocks noChangeAspect="1"/>
        </xdr:cNvSpPr>
      </xdr:nvSpPr>
      <xdr:spPr>
        <a:xfrm>
          <a:off x="5410200"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34" name="Rectangle 60" descr="(N)S815`}WV`{767D0LJW"/>
        <xdr:cNvSpPr>
          <a:spLocks noChangeAspect="1"/>
        </xdr:cNvSpPr>
      </xdr:nvSpPr>
      <xdr:spPr>
        <a:xfrm>
          <a:off x="5410200"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35" name="矩形 3082" descr="(N)S815`}WV`{767D0LJW"/>
        <xdr:cNvSpPr>
          <a:spLocks noChangeAspect="1"/>
        </xdr:cNvSpPr>
      </xdr:nvSpPr>
      <xdr:spPr>
        <a:xfrm>
          <a:off x="5410200"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36" name="矩形 3081" descr="(N)S815`}WV`{767D0LJW"/>
        <xdr:cNvSpPr>
          <a:spLocks noChangeAspect="1"/>
        </xdr:cNvSpPr>
      </xdr:nvSpPr>
      <xdr:spPr>
        <a:xfrm>
          <a:off x="5410200"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37" name="矩形 3080" descr="(N)S815`}WV`{767D0LJW"/>
        <xdr:cNvSpPr>
          <a:spLocks noChangeAspect="1"/>
        </xdr:cNvSpPr>
      </xdr:nvSpPr>
      <xdr:spPr>
        <a:xfrm>
          <a:off x="5410200"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38" name="Rectangle 60" descr="(N)S815`}WV`{767D0LJW"/>
        <xdr:cNvSpPr>
          <a:spLocks noChangeAspect="1"/>
        </xdr:cNvSpPr>
      </xdr:nvSpPr>
      <xdr:spPr>
        <a:xfrm>
          <a:off x="5410200"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39" name="矩形 3082" descr="(N)S815`}WV`{767D0LJW"/>
        <xdr:cNvSpPr>
          <a:spLocks noChangeAspect="1"/>
        </xdr:cNvSpPr>
      </xdr:nvSpPr>
      <xdr:spPr>
        <a:xfrm>
          <a:off x="5410200"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40" name="矩形 3081" descr="(N)S815`}WV`{767D0LJW"/>
        <xdr:cNvSpPr>
          <a:spLocks noChangeAspect="1"/>
        </xdr:cNvSpPr>
      </xdr:nvSpPr>
      <xdr:spPr>
        <a:xfrm>
          <a:off x="5410200"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41" name="矩形 3080" descr="(N)S815`}WV`{767D0LJW"/>
        <xdr:cNvSpPr>
          <a:spLocks noChangeAspect="1"/>
        </xdr:cNvSpPr>
      </xdr:nvSpPr>
      <xdr:spPr>
        <a:xfrm>
          <a:off x="5410200"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42" name="Rectangle 60" descr="(N)S815`}WV`{767D0LJW"/>
        <xdr:cNvSpPr>
          <a:spLocks noChangeAspect="1"/>
        </xdr:cNvSpPr>
      </xdr:nvSpPr>
      <xdr:spPr>
        <a:xfrm>
          <a:off x="5410200"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43" name="矩形 3082" descr="(N)S815`}WV`{767D0LJW"/>
        <xdr:cNvSpPr>
          <a:spLocks noChangeAspect="1"/>
        </xdr:cNvSpPr>
      </xdr:nvSpPr>
      <xdr:spPr>
        <a:xfrm>
          <a:off x="5410200"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44" name="矩形 3081" descr="(N)S815`}WV`{767D0LJW"/>
        <xdr:cNvSpPr>
          <a:spLocks noChangeAspect="1"/>
        </xdr:cNvSpPr>
      </xdr:nvSpPr>
      <xdr:spPr>
        <a:xfrm>
          <a:off x="5410200"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45" name="矩形 3080" descr="(N)S815`}WV`{767D0LJW"/>
        <xdr:cNvSpPr>
          <a:spLocks noChangeAspect="1"/>
        </xdr:cNvSpPr>
      </xdr:nvSpPr>
      <xdr:spPr>
        <a:xfrm>
          <a:off x="5410200"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46" name="Rectangle 60" descr="(N)S815`}WV`{767D0LJW"/>
        <xdr:cNvSpPr>
          <a:spLocks noChangeAspect="1"/>
        </xdr:cNvSpPr>
      </xdr:nvSpPr>
      <xdr:spPr>
        <a:xfrm>
          <a:off x="5410200"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47" name="矩形 3082" descr="(N)S815`}WV`{767D0LJW"/>
        <xdr:cNvSpPr>
          <a:spLocks noChangeAspect="1"/>
        </xdr:cNvSpPr>
      </xdr:nvSpPr>
      <xdr:spPr>
        <a:xfrm>
          <a:off x="5410200"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48" name="矩形 3081" descr="(N)S815`}WV`{767D0LJW"/>
        <xdr:cNvSpPr>
          <a:spLocks noChangeAspect="1"/>
        </xdr:cNvSpPr>
      </xdr:nvSpPr>
      <xdr:spPr>
        <a:xfrm>
          <a:off x="5410200"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49" name="矩形 3080" descr="(N)S815`}WV`{767D0LJW"/>
        <xdr:cNvSpPr>
          <a:spLocks noChangeAspect="1"/>
        </xdr:cNvSpPr>
      </xdr:nvSpPr>
      <xdr:spPr>
        <a:xfrm>
          <a:off x="5410200"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50" name="Rectangle 60" descr="(N)S815`}WV`{767D0LJW"/>
        <xdr:cNvSpPr>
          <a:spLocks noChangeAspect="1"/>
        </xdr:cNvSpPr>
      </xdr:nvSpPr>
      <xdr:spPr>
        <a:xfrm>
          <a:off x="5410200"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51" name="矩形 3082" descr="(N)S815`}WV`{767D0LJW"/>
        <xdr:cNvSpPr>
          <a:spLocks noChangeAspect="1"/>
        </xdr:cNvSpPr>
      </xdr:nvSpPr>
      <xdr:spPr>
        <a:xfrm>
          <a:off x="5410200"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52" name="矩形 3081" descr="(N)S815`}WV`{767D0LJW"/>
        <xdr:cNvSpPr>
          <a:spLocks noChangeAspect="1"/>
        </xdr:cNvSpPr>
      </xdr:nvSpPr>
      <xdr:spPr>
        <a:xfrm>
          <a:off x="5410200"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53" name="矩形 3080" descr="(N)S815`}WV`{767D0LJW"/>
        <xdr:cNvSpPr>
          <a:spLocks noChangeAspect="1"/>
        </xdr:cNvSpPr>
      </xdr:nvSpPr>
      <xdr:spPr>
        <a:xfrm>
          <a:off x="5410200"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54" name="Rectangle 60" descr="(N)S815`}WV`{767D0LJW"/>
        <xdr:cNvSpPr>
          <a:spLocks noChangeAspect="1"/>
        </xdr:cNvSpPr>
      </xdr:nvSpPr>
      <xdr:spPr>
        <a:xfrm>
          <a:off x="5410200"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55" name="矩形 3082" descr="(N)S815`}WV`{767D0LJW"/>
        <xdr:cNvSpPr>
          <a:spLocks noChangeAspect="1"/>
        </xdr:cNvSpPr>
      </xdr:nvSpPr>
      <xdr:spPr>
        <a:xfrm>
          <a:off x="5410200"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56" name="矩形 3081" descr="(N)S815`}WV`{767D0LJW"/>
        <xdr:cNvSpPr>
          <a:spLocks noChangeAspect="1"/>
        </xdr:cNvSpPr>
      </xdr:nvSpPr>
      <xdr:spPr>
        <a:xfrm>
          <a:off x="5410200"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57" name="矩形 3080" descr="(N)S815`}WV`{767D0LJW"/>
        <xdr:cNvSpPr>
          <a:spLocks noChangeAspect="1"/>
        </xdr:cNvSpPr>
      </xdr:nvSpPr>
      <xdr:spPr>
        <a:xfrm>
          <a:off x="5410200"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58" name="Rectangle 60" descr="(N)S815`}WV`{767D0LJW"/>
        <xdr:cNvSpPr>
          <a:spLocks noChangeAspect="1"/>
        </xdr:cNvSpPr>
      </xdr:nvSpPr>
      <xdr:spPr>
        <a:xfrm>
          <a:off x="5410200"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59" name="矩形 3082" descr="(N)S815`}WV`{767D0LJW"/>
        <xdr:cNvSpPr>
          <a:spLocks noChangeAspect="1"/>
        </xdr:cNvSpPr>
      </xdr:nvSpPr>
      <xdr:spPr>
        <a:xfrm>
          <a:off x="5410200"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60" name="矩形 3081" descr="(N)S815`}WV`{767D0LJW"/>
        <xdr:cNvSpPr>
          <a:spLocks noChangeAspect="1"/>
        </xdr:cNvSpPr>
      </xdr:nvSpPr>
      <xdr:spPr>
        <a:xfrm>
          <a:off x="5410200"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61" name="矩形 3080" descr="(N)S815`}WV`{767D0LJW"/>
        <xdr:cNvSpPr>
          <a:spLocks noChangeAspect="1"/>
        </xdr:cNvSpPr>
      </xdr:nvSpPr>
      <xdr:spPr>
        <a:xfrm>
          <a:off x="5410200"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62" name="Rectangle 60" descr="(N)S815`}WV`{767D0LJW"/>
        <xdr:cNvSpPr>
          <a:spLocks noChangeAspect="1"/>
        </xdr:cNvSpPr>
      </xdr:nvSpPr>
      <xdr:spPr>
        <a:xfrm>
          <a:off x="5410200"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63" name="矩形 3082" descr="(N)S815`}WV`{767D0LJW"/>
        <xdr:cNvSpPr>
          <a:spLocks noChangeAspect="1"/>
        </xdr:cNvSpPr>
      </xdr:nvSpPr>
      <xdr:spPr>
        <a:xfrm>
          <a:off x="5410200"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64" name="矩形 3081" descr="(N)S815`}WV`{767D0LJW"/>
        <xdr:cNvSpPr>
          <a:spLocks noChangeAspect="1"/>
        </xdr:cNvSpPr>
      </xdr:nvSpPr>
      <xdr:spPr>
        <a:xfrm>
          <a:off x="5410200" y="704850"/>
          <a:ext cx="581025" cy="92075"/>
        </a:xfrm>
        <a:prstGeom prst="rect">
          <a:avLst/>
        </a:prstGeom>
        <a:noFill/>
        <a:ln w="9525">
          <a:noFill/>
        </a:ln>
      </xdr:spPr>
    </xdr:sp>
    <xdr:clientData/>
  </xdr:twoCellAnchor>
  <xdr:twoCellAnchor editAs="oneCell">
    <xdr:from>
      <xdr:col>8</xdr:col>
      <xdr:colOff>0</xdr:colOff>
      <xdr:row>2</xdr:row>
      <xdr:rowOff>0</xdr:rowOff>
    </xdr:from>
    <xdr:to>
      <xdr:col>8</xdr:col>
      <xdr:colOff>581025</xdr:colOff>
      <xdr:row>2</xdr:row>
      <xdr:rowOff>92075</xdr:rowOff>
    </xdr:to>
    <xdr:sp>
      <xdr:nvSpPr>
        <xdr:cNvPr id="65" name="矩形 3080" descr="(N)S815`}WV`{767D0LJW"/>
        <xdr:cNvSpPr>
          <a:spLocks noChangeAspect="1"/>
        </xdr:cNvSpPr>
      </xdr:nvSpPr>
      <xdr:spPr>
        <a:xfrm>
          <a:off x="5410200" y="704850"/>
          <a:ext cx="581025" cy="92075"/>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55"/>
  <sheetViews>
    <sheetView tabSelected="1" topLeftCell="A128" workbookViewId="0">
      <selection activeCell="I134" sqref="I134"/>
    </sheetView>
  </sheetViews>
  <sheetFormatPr defaultColWidth="9" defaultRowHeight="13.5"/>
  <cols>
    <col min="1" max="1" width="5.5" customWidth="1"/>
    <col min="2" max="2" width="23.375" customWidth="1"/>
    <col min="3" max="3" width="7.125" style="1" customWidth="1"/>
    <col min="4" max="4" width="4.875" customWidth="1"/>
    <col min="5" max="5" width="3.875" customWidth="1"/>
    <col min="6" max="6" width="5.5" customWidth="1"/>
    <col min="7" max="7" width="8.75" customWidth="1"/>
    <col min="8" max="8" width="12" customWidth="1"/>
    <col min="9" max="9" width="43.375" style="2" customWidth="1"/>
    <col min="10" max="11" width="7.5" customWidth="1"/>
    <col min="13" max="13" width="11.125" customWidth="1"/>
    <col min="14" max="14" width="11.625" customWidth="1"/>
    <col min="16" max="16" width="11.875" customWidth="1"/>
    <col min="17" max="17" width="10.375"/>
  </cols>
  <sheetData>
    <row r="1" s="1" customFormat="1" spans="1:9">
      <c r="A1" s="1" t="s">
        <v>0</v>
      </c>
      <c r="I1" s="8"/>
    </row>
    <row r="2" s="1" customFormat="1" ht="42" customHeight="1" spans="1:16">
      <c r="A2" s="3" t="s">
        <v>1</v>
      </c>
      <c r="B2" s="3"/>
      <c r="C2" s="3"/>
      <c r="D2" s="3"/>
      <c r="E2" s="3"/>
      <c r="F2" s="3"/>
      <c r="G2" s="3"/>
      <c r="H2" s="3"/>
      <c r="I2" s="9"/>
      <c r="J2" s="3"/>
      <c r="K2" s="3"/>
      <c r="L2" s="3"/>
      <c r="M2" s="3"/>
      <c r="N2" s="3"/>
      <c r="O2" s="3"/>
      <c r="P2" s="3"/>
    </row>
    <row r="3" s="1" customFormat="1" ht="24" customHeight="1" spans="1:16">
      <c r="A3" s="4" t="s">
        <v>2</v>
      </c>
      <c r="B3" s="4" t="s">
        <v>3</v>
      </c>
      <c r="C3" s="4" t="s">
        <v>4</v>
      </c>
      <c r="D3" s="4" t="s">
        <v>5</v>
      </c>
      <c r="E3" s="4" t="s">
        <v>6</v>
      </c>
      <c r="F3" s="4" t="s">
        <v>7</v>
      </c>
      <c r="G3" s="4" t="s">
        <v>8</v>
      </c>
      <c r="H3" s="4" t="s">
        <v>9</v>
      </c>
      <c r="I3" s="4" t="s">
        <v>10</v>
      </c>
      <c r="J3" s="4" t="s">
        <v>11</v>
      </c>
      <c r="K3" s="4"/>
      <c r="L3" s="10"/>
      <c r="M3" s="4" t="s">
        <v>12</v>
      </c>
      <c r="N3" s="4"/>
      <c r="O3" s="10"/>
      <c r="P3" s="4" t="s">
        <v>13</v>
      </c>
    </row>
    <row r="4" s="1" customFormat="1" ht="30" customHeight="1" spans="1:16">
      <c r="A4" s="4"/>
      <c r="B4" s="4"/>
      <c r="C4" s="4"/>
      <c r="D4" s="4"/>
      <c r="E4" s="4"/>
      <c r="F4" s="4"/>
      <c r="G4" s="4"/>
      <c r="H4" s="4"/>
      <c r="I4" s="4"/>
      <c r="J4" s="4" t="s">
        <v>14</v>
      </c>
      <c r="K4" s="4" t="s">
        <v>15</v>
      </c>
      <c r="L4" s="10" t="s">
        <v>16</v>
      </c>
      <c r="M4" s="4" t="s">
        <v>14</v>
      </c>
      <c r="N4" s="4" t="s">
        <v>15</v>
      </c>
      <c r="O4" s="10" t="s">
        <v>16</v>
      </c>
      <c r="P4" s="4"/>
    </row>
    <row r="5" s="1" customFormat="1" ht="44" customHeight="1" spans="1:16">
      <c r="A5" s="4" t="s">
        <v>14</v>
      </c>
      <c r="B5" s="4"/>
      <c r="C5" s="4"/>
      <c r="D5" s="4"/>
      <c r="E5" s="4"/>
      <c r="F5" s="4"/>
      <c r="G5" s="4"/>
      <c r="H5" s="4"/>
      <c r="I5" s="11"/>
      <c r="J5" s="4">
        <f t="shared" ref="J5:O5" si="0">SUM(J6:J386)</f>
        <v>44193</v>
      </c>
      <c r="K5" s="4">
        <f t="shared" si="0"/>
        <v>39484</v>
      </c>
      <c r="L5" s="4">
        <f t="shared" si="0"/>
        <v>4709</v>
      </c>
      <c r="M5" s="4">
        <f t="shared" si="0"/>
        <v>44193</v>
      </c>
      <c r="N5" s="4">
        <f t="shared" si="0"/>
        <v>39484</v>
      </c>
      <c r="O5" s="4">
        <f t="shared" si="0"/>
        <v>4709</v>
      </c>
      <c r="P5" s="4"/>
    </row>
    <row r="6" s="1" customFormat="1" ht="60" customHeight="1" spans="1:16">
      <c r="A6" s="5">
        <v>1</v>
      </c>
      <c r="B6" s="6" t="s">
        <v>17</v>
      </c>
      <c r="C6" s="6" t="s">
        <v>18</v>
      </c>
      <c r="D6" s="7">
        <v>2025</v>
      </c>
      <c r="E6" s="6" t="s">
        <v>19</v>
      </c>
      <c r="F6" s="6" t="s">
        <v>20</v>
      </c>
      <c r="G6" s="6" t="s">
        <v>21</v>
      </c>
      <c r="H6" s="6" t="s">
        <v>22</v>
      </c>
      <c r="I6" s="12" t="s">
        <v>23</v>
      </c>
      <c r="J6" s="13">
        <v>200</v>
      </c>
      <c r="K6" s="13">
        <v>200</v>
      </c>
      <c r="L6" s="14"/>
      <c r="M6" s="13">
        <f>N6+O6</f>
        <v>200</v>
      </c>
      <c r="N6" s="13">
        <v>200</v>
      </c>
      <c r="O6" s="14"/>
      <c r="P6" s="15"/>
    </row>
    <row r="7" s="1" customFormat="1" ht="60" customHeight="1" spans="1:16">
      <c r="A7" s="5">
        <v>2</v>
      </c>
      <c r="B7" s="6" t="s">
        <v>24</v>
      </c>
      <c r="C7" s="6" t="s">
        <v>18</v>
      </c>
      <c r="D7" s="7">
        <v>2025</v>
      </c>
      <c r="E7" s="6" t="s">
        <v>19</v>
      </c>
      <c r="F7" s="6" t="s">
        <v>20</v>
      </c>
      <c r="G7" s="6" t="s">
        <v>21</v>
      </c>
      <c r="H7" s="6" t="s">
        <v>22</v>
      </c>
      <c r="I7" s="12" t="s">
        <v>25</v>
      </c>
      <c r="J7" s="13">
        <v>380</v>
      </c>
      <c r="K7" s="13">
        <v>380</v>
      </c>
      <c r="L7" s="16"/>
      <c r="M7" s="13">
        <f t="shared" ref="M7:M70" si="1">N7+O7</f>
        <v>380</v>
      </c>
      <c r="N7" s="13">
        <v>380</v>
      </c>
      <c r="O7" s="16"/>
      <c r="P7" s="15"/>
    </row>
    <row r="8" s="1" customFormat="1" ht="60" customHeight="1" spans="1:16">
      <c r="A8" s="5">
        <v>3</v>
      </c>
      <c r="B8" s="6" t="s">
        <v>26</v>
      </c>
      <c r="C8" s="6" t="s">
        <v>18</v>
      </c>
      <c r="D8" s="7">
        <v>2025</v>
      </c>
      <c r="E8" s="6" t="s">
        <v>27</v>
      </c>
      <c r="F8" s="6" t="s">
        <v>28</v>
      </c>
      <c r="G8" s="6" t="s">
        <v>29</v>
      </c>
      <c r="H8" s="6" t="s">
        <v>30</v>
      </c>
      <c r="I8" s="12" t="s">
        <v>31</v>
      </c>
      <c r="J8" s="13">
        <v>15.2</v>
      </c>
      <c r="K8" s="13">
        <v>15.2</v>
      </c>
      <c r="L8" s="16"/>
      <c r="M8" s="13">
        <f t="shared" si="1"/>
        <v>15.2</v>
      </c>
      <c r="N8" s="13">
        <v>15.2</v>
      </c>
      <c r="O8" s="16"/>
      <c r="P8" s="15"/>
    </row>
    <row r="9" s="1" customFormat="1" ht="60" customHeight="1" spans="1:16">
      <c r="A9" s="5">
        <v>4</v>
      </c>
      <c r="B9" s="6" t="s">
        <v>32</v>
      </c>
      <c r="C9" s="6" t="s">
        <v>18</v>
      </c>
      <c r="D9" s="7">
        <v>2025</v>
      </c>
      <c r="E9" s="6" t="s">
        <v>19</v>
      </c>
      <c r="F9" s="6" t="s">
        <v>33</v>
      </c>
      <c r="G9" s="6" t="s">
        <v>34</v>
      </c>
      <c r="H9" s="6" t="s">
        <v>35</v>
      </c>
      <c r="I9" s="12" t="s">
        <v>36</v>
      </c>
      <c r="J9" s="13">
        <v>200</v>
      </c>
      <c r="K9" s="13">
        <v>200</v>
      </c>
      <c r="L9" s="16"/>
      <c r="M9" s="13">
        <f t="shared" si="1"/>
        <v>200</v>
      </c>
      <c r="N9" s="13">
        <v>200</v>
      </c>
      <c r="O9" s="16"/>
      <c r="P9" s="15"/>
    </row>
    <row r="10" s="1" customFormat="1" ht="60" customHeight="1" spans="1:16">
      <c r="A10" s="5">
        <v>5</v>
      </c>
      <c r="B10" s="6" t="s">
        <v>37</v>
      </c>
      <c r="C10" s="6" t="s">
        <v>18</v>
      </c>
      <c r="D10" s="7">
        <v>2025</v>
      </c>
      <c r="E10" s="6" t="s">
        <v>27</v>
      </c>
      <c r="F10" s="6" t="s">
        <v>38</v>
      </c>
      <c r="G10" s="6" t="s">
        <v>39</v>
      </c>
      <c r="H10" s="6" t="s">
        <v>40</v>
      </c>
      <c r="I10" s="12" t="s">
        <v>41</v>
      </c>
      <c r="J10" s="13">
        <v>85</v>
      </c>
      <c r="K10" s="13">
        <v>85</v>
      </c>
      <c r="L10" s="16"/>
      <c r="M10" s="13">
        <f t="shared" si="1"/>
        <v>85</v>
      </c>
      <c r="N10" s="13">
        <v>85</v>
      </c>
      <c r="O10" s="16"/>
      <c r="P10" s="15"/>
    </row>
    <row r="11" s="1" customFormat="1" ht="60" customHeight="1" spans="1:16">
      <c r="A11" s="5">
        <v>6</v>
      </c>
      <c r="B11" s="6" t="s">
        <v>42</v>
      </c>
      <c r="C11" s="6" t="s">
        <v>18</v>
      </c>
      <c r="D11" s="7">
        <v>2025</v>
      </c>
      <c r="E11" s="6" t="s">
        <v>27</v>
      </c>
      <c r="F11" s="6" t="s">
        <v>43</v>
      </c>
      <c r="G11" s="6" t="s">
        <v>39</v>
      </c>
      <c r="H11" s="6" t="s">
        <v>44</v>
      </c>
      <c r="I11" s="12" t="s">
        <v>45</v>
      </c>
      <c r="J11" s="13">
        <v>36</v>
      </c>
      <c r="K11" s="13">
        <v>36</v>
      </c>
      <c r="L11" s="16"/>
      <c r="M11" s="13">
        <f t="shared" si="1"/>
        <v>36</v>
      </c>
      <c r="N11" s="13">
        <v>36</v>
      </c>
      <c r="O11" s="16"/>
      <c r="P11" s="15"/>
    </row>
    <row r="12" s="1" customFormat="1" ht="108" customHeight="1" spans="1:16">
      <c r="A12" s="5">
        <v>7</v>
      </c>
      <c r="B12" s="6" t="s">
        <v>46</v>
      </c>
      <c r="C12" s="6" t="s">
        <v>18</v>
      </c>
      <c r="D12" s="7">
        <v>2025</v>
      </c>
      <c r="E12" s="6" t="s">
        <v>19</v>
      </c>
      <c r="F12" s="6" t="s">
        <v>47</v>
      </c>
      <c r="G12" s="6" t="s">
        <v>34</v>
      </c>
      <c r="H12" s="6" t="s">
        <v>48</v>
      </c>
      <c r="I12" s="12" t="s">
        <v>49</v>
      </c>
      <c r="J12" s="13">
        <v>80</v>
      </c>
      <c r="K12" s="13">
        <v>80</v>
      </c>
      <c r="L12" s="16"/>
      <c r="M12" s="13">
        <f t="shared" si="1"/>
        <v>80</v>
      </c>
      <c r="N12" s="13">
        <v>80</v>
      </c>
      <c r="O12" s="16"/>
      <c r="P12" s="15"/>
    </row>
    <row r="13" s="1" customFormat="1" ht="60" customHeight="1" spans="1:16">
      <c r="A13" s="5">
        <v>8</v>
      </c>
      <c r="B13" s="6" t="s">
        <v>50</v>
      </c>
      <c r="C13" s="6" t="s">
        <v>18</v>
      </c>
      <c r="D13" s="7">
        <v>2025</v>
      </c>
      <c r="E13" s="6" t="s">
        <v>27</v>
      </c>
      <c r="F13" s="6" t="s">
        <v>51</v>
      </c>
      <c r="G13" s="6" t="s">
        <v>29</v>
      </c>
      <c r="H13" s="6" t="s">
        <v>52</v>
      </c>
      <c r="I13" s="12" t="s">
        <v>53</v>
      </c>
      <c r="J13" s="13">
        <v>10</v>
      </c>
      <c r="K13" s="13">
        <v>10</v>
      </c>
      <c r="L13" s="16"/>
      <c r="M13" s="13">
        <f t="shared" si="1"/>
        <v>10</v>
      </c>
      <c r="N13" s="13">
        <v>10</v>
      </c>
      <c r="O13" s="16"/>
      <c r="P13" s="15"/>
    </row>
    <row r="14" s="1" customFormat="1" ht="60" customHeight="1" spans="1:16">
      <c r="A14" s="5">
        <v>9</v>
      </c>
      <c r="B14" s="6" t="s">
        <v>54</v>
      </c>
      <c r="C14" s="6" t="s">
        <v>18</v>
      </c>
      <c r="D14" s="7">
        <v>2025</v>
      </c>
      <c r="E14" s="6" t="s">
        <v>27</v>
      </c>
      <c r="F14" s="6" t="s">
        <v>55</v>
      </c>
      <c r="G14" s="6" t="s">
        <v>39</v>
      </c>
      <c r="H14" s="6" t="s">
        <v>56</v>
      </c>
      <c r="I14" s="12" t="s">
        <v>57</v>
      </c>
      <c r="J14" s="13">
        <v>200</v>
      </c>
      <c r="K14" s="13">
        <v>200</v>
      </c>
      <c r="L14" s="16"/>
      <c r="M14" s="13">
        <f t="shared" si="1"/>
        <v>200</v>
      </c>
      <c r="N14" s="13">
        <v>200</v>
      </c>
      <c r="O14" s="16"/>
      <c r="P14" s="15"/>
    </row>
    <row r="15" s="1" customFormat="1" ht="60" customHeight="1" spans="1:16">
      <c r="A15" s="5">
        <v>10</v>
      </c>
      <c r="B15" s="6" t="s">
        <v>58</v>
      </c>
      <c r="C15" s="6" t="s">
        <v>59</v>
      </c>
      <c r="D15" s="7">
        <v>2025</v>
      </c>
      <c r="E15" s="6" t="s">
        <v>27</v>
      </c>
      <c r="F15" s="6" t="s">
        <v>60</v>
      </c>
      <c r="G15" s="6" t="s">
        <v>39</v>
      </c>
      <c r="H15" s="6" t="s">
        <v>61</v>
      </c>
      <c r="I15" s="12" t="s">
        <v>62</v>
      </c>
      <c r="J15" s="13">
        <v>146</v>
      </c>
      <c r="K15" s="13">
        <v>146</v>
      </c>
      <c r="L15" s="16"/>
      <c r="M15" s="13">
        <f t="shared" si="1"/>
        <v>146</v>
      </c>
      <c r="N15" s="13">
        <v>146</v>
      </c>
      <c r="O15" s="16"/>
      <c r="P15" s="15"/>
    </row>
    <row r="16" s="1" customFormat="1" ht="60" customHeight="1" spans="1:16">
      <c r="A16" s="5">
        <v>11</v>
      </c>
      <c r="B16" s="6" t="s">
        <v>63</v>
      </c>
      <c r="C16" s="6" t="s">
        <v>18</v>
      </c>
      <c r="D16" s="7">
        <v>2025</v>
      </c>
      <c r="E16" s="6" t="s">
        <v>27</v>
      </c>
      <c r="F16" s="6" t="s">
        <v>55</v>
      </c>
      <c r="G16" s="6" t="s">
        <v>29</v>
      </c>
      <c r="H16" s="6" t="s">
        <v>56</v>
      </c>
      <c r="I16" s="12" t="s">
        <v>64</v>
      </c>
      <c r="J16" s="13">
        <v>15</v>
      </c>
      <c r="K16" s="13">
        <v>15</v>
      </c>
      <c r="L16" s="16"/>
      <c r="M16" s="13">
        <f t="shared" si="1"/>
        <v>15</v>
      </c>
      <c r="N16" s="13">
        <v>15</v>
      </c>
      <c r="O16" s="16"/>
      <c r="P16" s="15"/>
    </row>
    <row r="17" s="1" customFormat="1" ht="60" customHeight="1" spans="1:16">
      <c r="A17" s="5">
        <v>12</v>
      </c>
      <c r="B17" s="6" t="s">
        <v>65</v>
      </c>
      <c r="C17" s="6" t="s">
        <v>59</v>
      </c>
      <c r="D17" s="7">
        <v>2025</v>
      </c>
      <c r="E17" s="6" t="s">
        <v>27</v>
      </c>
      <c r="F17" s="6" t="s">
        <v>66</v>
      </c>
      <c r="G17" s="6" t="s">
        <v>39</v>
      </c>
      <c r="H17" s="6" t="s">
        <v>67</v>
      </c>
      <c r="I17" s="12" t="s">
        <v>68</v>
      </c>
      <c r="J17" s="13">
        <v>24.5</v>
      </c>
      <c r="K17" s="13">
        <v>24.5</v>
      </c>
      <c r="L17" s="16"/>
      <c r="M17" s="13">
        <f t="shared" si="1"/>
        <v>24.5</v>
      </c>
      <c r="N17" s="13">
        <v>24.5</v>
      </c>
      <c r="O17" s="16"/>
      <c r="P17" s="15"/>
    </row>
    <row r="18" s="1" customFormat="1" ht="60" customHeight="1" spans="1:16">
      <c r="A18" s="5">
        <v>13</v>
      </c>
      <c r="B18" s="6" t="s">
        <v>69</v>
      </c>
      <c r="C18" s="6" t="s">
        <v>18</v>
      </c>
      <c r="D18" s="7">
        <v>2025</v>
      </c>
      <c r="E18" s="6" t="s">
        <v>27</v>
      </c>
      <c r="F18" s="6" t="s">
        <v>70</v>
      </c>
      <c r="G18" s="6" t="s">
        <v>39</v>
      </c>
      <c r="H18" s="6" t="s">
        <v>71</v>
      </c>
      <c r="I18" s="12" t="s">
        <v>72</v>
      </c>
      <c r="J18" s="13">
        <v>70</v>
      </c>
      <c r="K18" s="13">
        <v>70</v>
      </c>
      <c r="L18" s="16"/>
      <c r="M18" s="13">
        <f t="shared" si="1"/>
        <v>70</v>
      </c>
      <c r="N18" s="13">
        <v>70</v>
      </c>
      <c r="O18" s="16"/>
      <c r="P18" s="15"/>
    </row>
    <row r="19" s="1" customFormat="1" ht="96" customHeight="1" spans="1:16">
      <c r="A19" s="5">
        <v>14</v>
      </c>
      <c r="B19" s="6" t="s">
        <v>73</v>
      </c>
      <c r="C19" s="6" t="s">
        <v>18</v>
      </c>
      <c r="D19" s="7">
        <v>2025</v>
      </c>
      <c r="E19" s="6" t="s">
        <v>27</v>
      </c>
      <c r="F19" s="6" t="s">
        <v>74</v>
      </c>
      <c r="G19" s="6" t="s">
        <v>29</v>
      </c>
      <c r="H19" s="6" t="s">
        <v>75</v>
      </c>
      <c r="I19" s="12" t="s">
        <v>76</v>
      </c>
      <c r="J19" s="13">
        <v>55</v>
      </c>
      <c r="K19" s="13">
        <v>55</v>
      </c>
      <c r="L19" s="16"/>
      <c r="M19" s="13">
        <f t="shared" si="1"/>
        <v>55</v>
      </c>
      <c r="N19" s="13">
        <v>55</v>
      </c>
      <c r="O19" s="16"/>
      <c r="P19" s="15"/>
    </row>
    <row r="20" s="1" customFormat="1" ht="60" customHeight="1" spans="1:16">
      <c r="A20" s="5">
        <v>15</v>
      </c>
      <c r="B20" s="6" t="s">
        <v>77</v>
      </c>
      <c r="C20" s="6" t="s">
        <v>18</v>
      </c>
      <c r="D20" s="7">
        <v>2025</v>
      </c>
      <c r="E20" s="6" t="s">
        <v>19</v>
      </c>
      <c r="F20" s="6" t="s">
        <v>78</v>
      </c>
      <c r="G20" s="6" t="s">
        <v>34</v>
      </c>
      <c r="H20" s="6" t="s">
        <v>79</v>
      </c>
      <c r="I20" s="12" t="s">
        <v>80</v>
      </c>
      <c r="J20" s="13">
        <v>300</v>
      </c>
      <c r="K20" s="13">
        <v>300</v>
      </c>
      <c r="L20" s="16"/>
      <c r="M20" s="13">
        <f t="shared" si="1"/>
        <v>300</v>
      </c>
      <c r="N20" s="13">
        <v>300</v>
      </c>
      <c r="O20" s="16"/>
      <c r="P20" s="15"/>
    </row>
    <row r="21" s="1" customFormat="1" ht="60" customHeight="1" spans="1:16">
      <c r="A21" s="5">
        <v>16</v>
      </c>
      <c r="B21" s="6" t="s">
        <v>81</v>
      </c>
      <c r="C21" s="6" t="s">
        <v>18</v>
      </c>
      <c r="D21" s="7">
        <v>2025</v>
      </c>
      <c r="E21" s="6" t="s">
        <v>27</v>
      </c>
      <c r="F21" s="6" t="s">
        <v>74</v>
      </c>
      <c r="G21" s="6" t="s">
        <v>39</v>
      </c>
      <c r="H21" s="6" t="s">
        <v>75</v>
      </c>
      <c r="I21" s="12" t="s">
        <v>82</v>
      </c>
      <c r="J21" s="13">
        <v>40</v>
      </c>
      <c r="K21" s="13">
        <v>40</v>
      </c>
      <c r="L21" s="16"/>
      <c r="M21" s="13">
        <f t="shared" si="1"/>
        <v>40</v>
      </c>
      <c r="N21" s="13">
        <v>40</v>
      </c>
      <c r="O21" s="16"/>
      <c r="P21" s="15"/>
    </row>
    <row r="22" s="1" customFormat="1" ht="60" customHeight="1" spans="1:16">
      <c r="A22" s="5">
        <v>17</v>
      </c>
      <c r="B22" s="6" t="s">
        <v>83</v>
      </c>
      <c r="C22" s="6" t="s">
        <v>18</v>
      </c>
      <c r="D22" s="7">
        <v>2025</v>
      </c>
      <c r="E22" s="6" t="s">
        <v>27</v>
      </c>
      <c r="F22" s="6" t="s">
        <v>84</v>
      </c>
      <c r="G22" s="6" t="s">
        <v>39</v>
      </c>
      <c r="H22" s="6" t="s">
        <v>85</v>
      </c>
      <c r="I22" s="12" t="s">
        <v>86</v>
      </c>
      <c r="J22" s="13">
        <v>12</v>
      </c>
      <c r="K22" s="13">
        <v>12</v>
      </c>
      <c r="L22" s="16"/>
      <c r="M22" s="13">
        <f t="shared" si="1"/>
        <v>12</v>
      </c>
      <c r="N22" s="13">
        <v>12</v>
      </c>
      <c r="O22" s="16"/>
      <c r="P22" s="15"/>
    </row>
    <row r="23" s="1" customFormat="1" ht="60" customHeight="1" spans="1:16">
      <c r="A23" s="5">
        <v>18</v>
      </c>
      <c r="B23" s="6" t="s">
        <v>87</v>
      </c>
      <c r="C23" s="6" t="s">
        <v>18</v>
      </c>
      <c r="D23" s="7">
        <v>2025</v>
      </c>
      <c r="E23" s="6" t="s">
        <v>27</v>
      </c>
      <c r="F23" s="6" t="s">
        <v>88</v>
      </c>
      <c r="G23" s="6" t="s">
        <v>29</v>
      </c>
      <c r="H23" s="6" t="s">
        <v>89</v>
      </c>
      <c r="I23" s="12" t="s">
        <v>90</v>
      </c>
      <c r="J23" s="13">
        <v>15</v>
      </c>
      <c r="K23" s="13">
        <v>15</v>
      </c>
      <c r="L23" s="16"/>
      <c r="M23" s="13">
        <f t="shared" si="1"/>
        <v>15</v>
      </c>
      <c r="N23" s="13">
        <v>15</v>
      </c>
      <c r="O23" s="16"/>
      <c r="P23" s="15"/>
    </row>
    <row r="24" s="1" customFormat="1" ht="60" customHeight="1" spans="1:16">
      <c r="A24" s="5">
        <v>19</v>
      </c>
      <c r="B24" s="6" t="s">
        <v>91</v>
      </c>
      <c r="C24" s="6" t="s">
        <v>18</v>
      </c>
      <c r="D24" s="7">
        <v>2025</v>
      </c>
      <c r="E24" s="6" t="s">
        <v>27</v>
      </c>
      <c r="F24" s="6" t="s">
        <v>92</v>
      </c>
      <c r="G24" s="6" t="s">
        <v>39</v>
      </c>
      <c r="H24" s="6" t="s">
        <v>93</v>
      </c>
      <c r="I24" s="12" t="s">
        <v>94</v>
      </c>
      <c r="J24" s="13">
        <v>50</v>
      </c>
      <c r="K24" s="13">
        <v>50</v>
      </c>
      <c r="L24" s="16"/>
      <c r="M24" s="13">
        <f t="shared" si="1"/>
        <v>50</v>
      </c>
      <c r="N24" s="17">
        <v>50</v>
      </c>
      <c r="O24" s="16"/>
      <c r="P24" s="15"/>
    </row>
    <row r="25" s="1" customFormat="1" ht="60" customHeight="1" spans="1:16">
      <c r="A25" s="5">
        <v>20</v>
      </c>
      <c r="B25" s="6" t="s">
        <v>95</v>
      </c>
      <c r="C25" s="6" t="s">
        <v>18</v>
      </c>
      <c r="D25" s="7">
        <v>2025</v>
      </c>
      <c r="E25" s="6" t="s">
        <v>19</v>
      </c>
      <c r="F25" s="6" t="s">
        <v>96</v>
      </c>
      <c r="G25" s="6" t="s">
        <v>34</v>
      </c>
      <c r="H25" s="6" t="s">
        <v>97</v>
      </c>
      <c r="I25" s="18" t="s">
        <v>98</v>
      </c>
      <c r="J25" s="13">
        <v>50</v>
      </c>
      <c r="K25" s="13">
        <v>50</v>
      </c>
      <c r="L25" s="16"/>
      <c r="M25" s="13">
        <f t="shared" si="1"/>
        <v>50</v>
      </c>
      <c r="N25" s="17">
        <v>50</v>
      </c>
      <c r="O25" s="16"/>
      <c r="P25" s="15"/>
    </row>
    <row r="26" s="1" customFormat="1" ht="60" customHeight="1" spans="1:16">
      <c r="A26" s="5">
        <v>21</v>
      </c>
      <c r="B26" s="6" t="s">
        <v>99</v>
      </c>
      <c r="C26" s="6" t="s">
        <v>18</v>
      </c>
      <c r="D26" s="7">
        <v>2025</v>
      </c>
      <c r="E26" s="6" t="s">
        <v>19</v>
      </c>
      <c r="F26" s="6" t="s">
        <v>100</v>
      </c>
      <c r="G26" s="6" t="s">
        <v>34</v>
      </c>
      <c r="H26" s="6" t="s">
        <v>101</v>
      </c>
      <c r="I26" s="12" t="s">
        <v>102</v>
      </c>
      <c r="J26" s="13">
        <v>78</v>
      </c>
      <c r="K26" s="13">
        <v>78</v>
      </c>
      <c r="L26" s="16"/>
      <c r="M26" s="13">
        <f t="shared" si="1"/>
        <v>78</v>
      </c>
      <c r="N26" s="17">
        <v>78</v>
      </c>
      <c r="O26" s="16"/>
      <c r="P26" s="15"/>
    </row>
    <row r="27" s="1" customFormat="1" ht="60" customHeight="1" spans="1:16">
      <c r="A27" s="5">
        <v>22</v>
      </c>
      <c r="B27" s="6" t="s">
        <v>103</v>
      </c>
      <c r="C27" s="6" t="s">
        <v>18</v>
      </c>
      <c r="D27" s="7">
        <v>2025</v>
      </c>
      <c r="E27" s="6" t="s">
        <v>27</v>
      </c>
      <c r="F27" s="6" t="s">
        <v>104</v>
      </c>
      <c r="G27" s="6" t="s">
        <v>39</v>
      </c>
      <c r="H27" s="6" t="s">
        <v>105</v>
      </c>
      <c r="I27" s="12" t="s">
        <v>106</v>
      </c>
      <c r="J27" s="13">
        <v>70</v>
      </c>
      <c r="K27" s="13">
        <v>70</v>
      </c>
      <c r="L27" s="16"/>
      <c r="M27" s="13">
        <f t="shared" si="1"/>
        <v>70</v>
      </c>
      <c r="N27" s="17">
        <v>70</v>
      </c>
      <c r="O27" s="16"/>
      <c r="P27" s="15"/>
    </row>
    <row r="28" s="1" customFormat="1" ht="60" customHeight="1" spans="1:16">
      <c r="A28" s="5">
        <v>23</v>
      </c>
      <c r="B28" s="6" t="s">
        <v>107</v>
      </c>
      <c r="C28" s="6" t="s">
        <v>18</v>
      </c>
      <c r="D28" s="7">
        <v>2025</v>
      </c>
      <c r="E28" s="6" t="s">
        <v>19</v>
      </c>
      <c r="F28" s="6" t="s">
        <v>104</v>
      </c>
      <c r="G28" s="6" t="s">
        <v>34</v>
      </c>
      <c r="H28" s="6" t="s">
        <v>105</v>
      </c>
      <c r="I28" s="12" t="s">
        <v>108</v>
      </c>
      <c r="J28" s="13">
        <v>158</v>
      </c>
      <c r="K28" s="13">
        <v>158</v>
      </c>
      <c r="L28" s="16"/>
      <c r="M28" s="13">
        <f t="shared" si="1"/>
        <v>158</v>
      </c>
      <c r="N28" s="17">
        <v>158</v>
      </c>
      <c r="O28" s="16"/>
      <c r="P28" s="15"/>
    </row>
    <row r="29" s="1" customFormat="1" ht="60" customHeight="1" spans="1:16">
      <c r="A29" s="5">
        <v>24</v>
      </c>
      <c r="B29" s="6" t="s">
        <v>109</v>
      </c>
      <c r="C29" s="6" t="s">
        <v>18</v>
      </c>
      <c r="D29" s="7">
        <v>2025</v>
      </c>
      <c r="E29" s="6" t="s">
        <v>27</v>
      </c>
      <c r="F29" s="6" t="s">
        <v>110</v>
      </c>
      <c r="G29" s="6" t="s">
        <v>39</v>
      </c>
      <c r="H29" s="6" t="s">
        <v>111</v>
      </c>
      <c r="I29" s="12" t="s">
        <v>112</v>
      </c>
      <c r="J29" s="13">
        <v>60</v>
      </c>
      <c r="K29" s="13">
        <v>60</v>
      </c>
      <c r="L29" s="16"/>
      <c r="M29" s="13">
        <f t="shared" si="1"/>
        <v>60</v>
      </c>
      <c r="N29" s="17">
        <v>60</v>
      </c>
      <c r="O29" s="16"/>
      <c r="P29" s="15"/>
    </row>
    <row r="30" s="1" customFormat="1" ht="126" customHeight="1" spans="1:16">
      <c r="A30" s="5">
        <v>25</v>
      </c>
      <c r="B30" s="6" t="s">
        <v>113</v>
      </c>
      <c r="C30" s="6" t="s">
        <v>18</v>
      </c>
      <c r="D30" s="7">
        <v>2025</v>
      </c>
      <c r="E30" s="6" t="s">
        <v>27</v>
      </c>
      <c r="F30" s="6" t="s">
        <v>110</v>
      </c>
      <c r="G30" s="6" t="s">
        <v>29</v>
      </c>
      <c r="H30" s="6" t="s">
        <v>111</v>
      </c>
      <c r="I30" s="12" t="s">
        <v>114</v>
      </c>
      <c r="J30" s="13">
        <v>34</v>
      </c>
      <c r="K30" s="13">
        <v>34</v>
      </c>
      <c r="L30" s="16"/>
      <c r="M30" s="13">
        <f t="shared" si="1"/>
        <v>34</v>
      </c>
      <c r="N30" s="17">
        <v>34</v>
      </c>
      <c r="O30" s="16"/>
      <c r="P30" s="15"/>
    </row>
    <row r="31" s="1" customFormat="1" ht="60" customHeight="1" spans="1:16">
      <c r="A31" s="5">
        <v>26</v>
      </c>
      <c r="B31" s="6" t="s">
        <v>115</v>
      </c>
      <c r="C31" s="6" t="s">
        <v>18</v>
      </c>
      <c r="D31" s="7">
        <v>2025</v>
      </c>
      <c r="E31" s="6" t="s">
        <v>27</v>
      </c>
      <c r="F31" s="6" t="s">
        <v>116</v>
      </c>
      <c r="G31" s="6" t="s">
        <v>39</v>
      </c>
      <c r="H31" s="6" t="s">
        <v>117</v>
      </c>
      <c r="I31" s="12" t="s">
        <v>118</v>
      </c>
      <c r="J31" s="13">
        <v>33</v>
      </c>
      <c r="K31" s="13">
        <v>33</v>
      </c>
      <c r="L31" s="16"/>
      <c r="M31" s="13">
        <f t="shared" si="1"/>
        <v>33</v>
      </c>
      <c r="N31" s="17">
        <v>33</v>
      </c>
      <c r="O31" s="16"/>
      <c r="P31" s="15"/>
    </row>
    <row r="32" s="1" customFormat="1" ht="60" customHeight="1" spans="1:16">
      <c r="A32" s="5">
        <v>27</v>
      </c>
      <c r="B32" s="6" t="s">
        <v>119</v>
      </c>
      <c r="C32" s="6" t="s">
        <v>18</v>
      </c>
      <c r="D32" s="7">
        <v>2025</v>
      </c>
      <c r="E32" s="6" t="s">
        <v>19</v>
      </c>
      <c r="F32" s="6" t="s">
        <v>120</v>
      </c>
      <c r="G32" s="6" t="s">
        <v>34</v>
      </c>
      <c r="H32" s="6" t="s">
        <v>121</v>
      </c>
      <c r="I32" s="12" t="s">
        <v>122</v>
      </c>
      <c r="J32" s="13">
        <v>50</v>
      </c>
      <c r="K32" s="13">
        <v>50</v>
      </c>
      <c r="L32" s="16"/>
      <c r="M32" s="13">
        <f t="shared" si="1"/>
        <v>50</v>
      </c>
      <c r="N32" s="17">
        <v>50</v>
      </c>
      <c r="O32" s="16"/>
      <c r="P32" s="15"/>
    </row>
    <row r="33" s="1" customFormat="1" ht="93" customHeight="1" spans="1:16">
      <c r="A33" s="5">
        <v>28</v>
      </c>
      <c r="B33" s="6" t="s">
        <v>123</v>
      </c>
      <c r="C33" s="6" t="s">
        <v>18</v>
      </c>
      <c r="D33" s="7">
        <v>2025</v>
      </c>
      <c r="E33" s="6" t="s">
        <v>27</v>
      </c>
      <c r="F33" s="6" t="s">
        <v>124</v>
      </c>
      <c r="G33" s="6" t="s">
        <v>29</v>
      </c>
      <c r="H33" s="6" t="s">
        <v>125</v>
      </c>
      <c r="I33" s="12" t="s">
        <v>126</v>
      </c>
      <c r="J33" s="13">
        <v>66</v>
      </c>
      <c r="K33" s="13">
        <v>66</v>
      </c>
      <c r="L33" s="16"/>
      <c r="M33" s="13">
        <f t="shared" si="1"/>
        <v>66</v>
      </c>
      <c r="N33" s="17">
        <v>66</v>
      </c>
      <c r="O33" s="16"/>
      <c r="P33" s="15"/>
    </row>
    <row r="34" s="1" customFormat="1" ht="60" customHeight="1" spans="1:16">
      <c r="A34" s="5">
        <v>29</v>
      </c>
      <c r="B34" s="6" t="s">
        <v>127</v>
      </c>
      <c r="C34" s="6" t="s">
        <v>18</v>
      </c>
      <c r="D34" s="7">
        <v>2025</v>
      </c>
      <c r="E34" s="6" t="s">
        <v>27</v>
      </c>
      <c r="F34" s="6" t="s">
        <v>128</v>
      </c>
      <c r="G34" s="6" t="s">
        <v>29</v>
      </c>
      <c r="H34" s="6" t="s">
        <v>129</v>
      </c>
      <c r="I34" s="12" t="s">
        <v>130</v>
      </c>
      <c r="J34" s="13">
        <v>13.7</v>
      </c>
      <c r="K34" s="13">
        <v>13.7</v>
      </c>
      <c r="L34" s="16"/>
      <c r="M34" s="13">
        <f t="shared" si="1"/>
        <v>13.7</v>
      </c>
      <c r="N34" s="17">
        <v>13.7</v>
      </c>
      <c r="O34" s="16"/>
      <c r="P34" s="15"/>
    </row>
    <row r="35" s="1" customFormat="1" ht="60" customHeight="1" spans="1:16">
      <c r="A35" s="5">
        <v>30</v>
      </c>
      <c r="B35" s="6" t="s">
        <v>131</v>
      </c>
      <c r="C35" s="6" t="s">
        <v>18</v>
      </c>
      <c r="D35" s="7">
        <v>2025</v>
      </c>
      <c r="E35" s="6" t="s">
        <v>27</v>
      </c>
      <c r="F35" s="6" t="s">
        <v>128</v>
      </c>
      <c r="G35" s="6" t="s">
        <v>39</v>
      </c>
      <c r="H35" s="6" t="s">
        <v>129</v>
      </c>
      <c r="I35" s="12" t="s">
        <v>132</v>
      </c>
      <c r="J35" s="13">
        <v>55</v>
      </c>
      <c r="K35" s="13">
        <v>55</v>
      </c>
      <c r="L35" s="16"/>
      <c r="M35" s="13">
        <f t="shared" si="1"/>
        <v>55</v>
      </c>
      <c r="N35" s="17">
        <v>55</v>
      </c>
      <c r="O35" s="16"/>
      <c r="P35" s="15"/>
    </row>
    <row r="36" s="1" customFormat="1" ht="60" customHeight="1" spans="1:16">
      <c r="A36" s="5">
        <v>31</v>
      </c>
      <c r="B36" s="6" t="s">
        <v>133</v>
      </c>
      <c r="C36" s="6" t="s">
        <v>18</v>
      </c>
      <c r="D36" s="7">
        <v>2025</v>
      </c>
      <c r="E36" s="6" t="s">
        <v>27</v>
      </c>
      <c r="F36" s="6" t="s">
        <v>47</v>
      </c>
      <c r="G36" s="6" t="s">
        <v>39</v>
      </c>
      <c r="H36" s="6" t="s">
        <v>48</v>
      </c>
      <c r="I36" s="12" t="s">
        <v>134</v>
      </c>
      <c r="J36" s="13">
        <v>24</v>
      </c>
      <c r="K36" s="13">
        <v>24</v>
      </c>
      <c r="L36" s="16"/>
      <c r="M36" s="13">
        <f t="shared" si="1"/>
        <v>24</v>
      </c>
      <c r="N36" s="17">
        <v>24</v>
      </c>
      <c r="O36" s="16"/>
      <c r="P36" s="15"/>
    </row>
    <row r="37" s="1" customFormat="1" ht="138" customHeight="1" spans="1:16">
      <c r="A37" s="5">
        <v>32</v>
      </c>
      <c r="B37" s="6" t="s">
        <v>135</v>
      </c>
      <c r="C37" s="6" t="s">
        <v>59</v>
      </c>
      <c r="D37" s="7">
        <v>2025</v>
      </c>
      <c r="E37" s="6" t="s">
        <v>19</v>
      </c>
      <c r="F37" s="6" t="s">
        <v>136</v>
      </c>
      <c r="G37" s="6" t="s">
        <v>39</v>
      </c>
      <c r="H37" s="6" t="s">
        <v>137</v>
      </c>
      <c r="I37" s="12" t="s">
        <v>138</v>
      </c>
      <c r="J37" s="13">
        <v>65</v>
      </c>
      <c r="K37" s="13">
        <v>65</v>
      </c>
      <c r="L37" s="16"/>
      <c r="M37" s="13">
        <f t="shared" si="1"/>
        <v>65</v>
      </c>
      <c r="N37" s="17">
        <v>65</v>
      </c>
      <c r="O37" s="16"/>
      <c r="P37" s="15"/>
    </row>
    <row r="38" s="1" customFormat="1" ht="60" customHeight="1" spans="1:16">
      <c r="A38" s="5">
        <v>33</v>
      </c>
      <c r="B38" s="6" t="s">
        <v>139</v>
      </c>
      <c r="C38" s="6" t="s">
        <v>18</v>
      </c>
      <c r="D38" s="7">
        <v>2025</v>
      </c>
      <c r="E38" s="6" t="s">
        <v>27</v>
      </c>
      <c r="F38" s="6" t="s">
        <v>140</v>
      </c>
      <c r="G38" s="6" t="s">
        <v>39</v>
      </c>
      <c r="H38" s="6" t="s">
        <v>141</v>
      </c>
      <c r="I38" s="12" t="s">
        <v>142</v>
      </c>
      <c r="J38" s="13">
        <v>12</v>
      </c>
      <c r="K38" s="13">
        <v>12</v>
      </c>
      <c r="L38" s="16"/>
      <c r="M38" s="13">
        <f t="shared" si="1"/>
        <v>12</v>
      </c>
      <c r="N38" s="17">
        <v>12</v>
      </c>
      <c r="O38" s="16"/>
      <c r="P38" s="15"/>
    </row>
    <row r="39" s="1" customFormat="1" ht="60" customHeight="1" spans="1:16">
      <c r="A39" s="5">
        <v>34</v>
      </c>
      <c r="B39" s="6" t="s">
        <v>143</v>
      </c>
      <c r="C39" s="6" t="s">
        <v>18</v>
      </c>
      <c r="D39" s="7">
        <v>2025</v>
      </c>
      <c r="E39" s="6" t="s">
        <v>27</v>
      </c>
      <c r="F39" s="6" t="s">
        <v>38</v>
      </c>
      <c r="G39" s="6" t="s">
        <v>29</v>
      </c>
      <c r="H39" s="6" t="s">
        <v>40</v>
      </c>
      <c r="I39" s="12" t="s">
        <v>144</v>
      </c>
      <c r="J39" s="13">
        <v>21</v>
      </c>
      <c r="K39" s="13">
        <v>21</v>
      </c>
      <c r="L39" s="16"/>
      <c r="M39" s="13">
        <f t="shared" si="1"/>
        <v>21</v>
      </c>
      <c r="N39" s="17">
        <v>21</v>
      </c>
      <c r="O39" s="16"/>
      <c r="P39" s="15"/>
    </row>
    <row r="40" s="1" customFormat="1" ht="117" customHeight="1" spans="1:16">
      <c r="A40" s="5">
        <v>35</v>
      </c>
      <c r="B40" s="6" t="s">
        <v>145</v>
      </c>
      <c r="C40" s="6" t="s">
        <v>18</v>
      </c>
      <c r="D40" s="7">
        <v>2025</v>
      </c>
      <c r="E40" s="6" t="s">
        <v>27</v>
      </c>
      <c r="F40" s="6" t="s">
        <v>116</v>
      </c>
      <c r="G40" s="6" t="s">
        <v>29</v>
      </c>
      <c r="H40" s="6" t="s">
        <v>117</v>
      </c>
      <c r="I40" s="12" t="s">
        <v>146</v>
      </c>
      <c r="J40" s="13">
        <v>19.6</v>
      </c>
      <c r="K40" s="13">
        <v>19.6</v>
      </c>
      <c r="L40" s="16"/>
      <c r="M40" s="13">
        <f t="shared" si="1"/>
        <v>19.6</v>
      </c>
      <c r="N40" s="17">
        <v>19.6</v>
      </c>
      <c r="O40" s="16"/>
      <c r="P40" s="15"/>
    </row>
    <row r="41" s="1" customFormat="1" ht="60" customHeight="1" spans="1:16">
      <c r="A41" s="5">
        <v>36</v>
      </c>
      <c r="B41" s="6" t="s">
        <v>147</v>
      </c>
      <c r="C41" s="6" t="s">
        <v>18</v>
      </c>
      <c r="D41" s="7">
        <v>2025</v>
      </c>
      <c r="E41" s="6" t="s">
        <v>27</v>
      </c>
      <c r="F41" s="6" t="s">
        <v>96</v>
      </c>
      <c r="G41" s="6" t="s">
        <v>29</v>
      </c>
      <c r="H41" s="6" t="s">
        <v>97</v>
      </c>
      <c r="I41" s="12" t="s">
        <v>148</v>
      </c>
      <c r="J41" s="13">
        <v>45</v>
      </c>
      <c r="K41" s="13">
        <v>45</v>
      </c>
      <c r="L41" s="16"/>
      <c r="M41" s="13">
        <f t="shared" si="1"/>
        <v>45</v>
      </c>
      <c r="N41" s="17">
        <v>45</v>
      </c>
      <c r="O41" s="16"/>
      <c r="P41" s="15"/>
    </row>
    <row r="42" s="1" customFormat="1" ht="60" customHeight="1" spans="1:16">
      <c r="A42" s="5">
        <v>37</v>
      </c>
      <c r="B42" s="6" t="s">
        <v>149</v>
      </c>
      <c r="C42" s="6" t="s">
        <v>18</v>
      </c>
      <c r="D42" s="7">
        <v>2025</v>
      </c>
      <c r="E42" s="6" t="s">
        <v>27</v>
      </c>
      <c r="F42" s="6" t="s">
        <v>78</v>
      </c>
      <c r="G42" s="6" t="s">
        <v>39</v>
      </c>
      <c r="H42" s="6" t="s">
        <v>79</v>
      </c>
      <c r="I42" s="19" t="s">
        <v>150</v>
      </c>
      <c r="J42" s="13">
        <v>36</v>
      </c>
      <c r="K42" s="13">
        <v>36</v>
      </c>
      <c r="L42" s="16"/>
      <c r="M42" s="13">
        <f t="shared" si="1"/>
        <v>36</v>
      </c>
      <c r="N42" s="17">
        <v>36</v>
      </c>
      <c r="O42" s="16"/>
      <c r="P42" s="15"/>
    </row>
    <row r="43" s="1" customFormat="1" ht="60" customHeight="1" spans="1:16">
      <c r="A43" s="5">
        <v>38</v>
      </c>
      <c r="B43" s="6" t="s">
        <v>151</v>
      </c>
      <c r="C43" s="6" t="s">
        <v>18</v>
      </c>
      <c r="D43" s="7">
        <v>2025</v>
      </c>
      <c r="E43" s="6" t="s">
        <v>27</v>
      </c>
      <c r="F43" s="6" t="s">
        <v>152</v>
      </c>
      <c r="G43" s="6" t="s">
        <v>39</v>
      </c>
      <c r="H43" s="6" t="s">
        <v>153</v>
      </c>
      <c r="I43" s="12" t="s">
        <v>154</v>
      </c>
      <c r="J43" s="13">
        <v>10</v>
      </c>
      <c r="K43" s="13">
        <v>10</v>
      </c>
      <c r="L43" s="16"/>
      <c r="M43" s="13">
        <f t="shared" si="1"/>
        <v>10</v>
      </c>
      <c r="N43" s="17">
        <v>10</v>
      </c>
      <c r="O43" s="16"/>
      <c r="P43" s="15"/>
    </row>
    <row r="44" s="1" customFormat="1" ht="60" customHeight="1" spans="1:16">
      <c r="A44" s="5">
        <v>39</v>
      </c>
      <c r="B44" s="6" t="s">
        <v>155</v>
      </c>
      <c r="C44" s="6" t="s">
        <v>18</v>
      </c>
      <c r="D44" s="7">
        <v>2025</v>
      </c>
      <c r="E44" s="6" t="s">
        <v>27</v>
      </c>
      <c r="F44" s="6" t="s">
        <v>78</v>
      </c>
      <c r="G44" s="6" t="s">
        <v>29</v>
      </c>
      <c r="H44" s="6" t="s">
        <v>79</v>
      </c>
      <c r="I44" s="12" t="s">
        <v>156</v>
      </c>
      <c r="J44" s="13">
        <v>23.3</v>
      </c>
      <c r="K44" s="13">
        <v>23.3</v>
      </c>
      <c r="L44" s="16"/>
      <c r="M44" s="13">
        <f t="shared" si="1"/>
        <v>23.3</v>
      </c>
      <c r="N44" s="17">
        <v>23.3</v>
      </c>
      <c r="O44" s="16"/>
      <c r="P44" s="15"/>
    </row>
    <row r="45" s="1" customFormat="1" ht="60" customHeight="1" spans="1:16">
      <c r="A45" s="5">
        <v>40</v>
      </c>
      <c r="B45" s="6" t="s">
        <v>157</v>
      </c>
      <c r="C45" s="6" t="s">
        <v>18</v>
      </c>
      <c r="D45" s="7">
        <v>2025</v>
      </c>
      <c r="E45" s="6" t="s">
        <v>27</v>
      </c>
      <c r="F45" s="6" t="s">
        <v>74</v>
      </c>
      <c r="G45" s="6" t="s">
        <v>39</v>
      </c>
      <c r="H45" s="6" t="s">
        <v>75</v>
      </c>
      <c r="I45" s="12" t="s">
        <v>158</v>
      </c>
      <c r="J45" s="13">
        <v>12</v>
      </c>
      <c r="K45" s="13">
        <v>12</v>
      </c>
      <c r="L45" s="16"/>
      <c r="M45" s="13">
        <f t="shared" si="1"/>
        <v>12</v>
      </c>
      <c r="N45" s="17">
        <v>12</v>
      </c>
      <c r="O45" s="16"/>
      <c r="P45" s="15"/>
    </row>
    <row r="46" s="1" customFormat="1" ht="108" spans="1:16">
      <c r="A46" s="5">
        <v>41</v>
      </c>
      <c r="B46" s="6" t="s">
        <v>159</v>
      </c>
      <c r="C46" s="6" t="s">
        <v>59</v>
      </c>
      <c r="D46" s="7">
        <v>2025</v>
      </c>
      <c r="E46" s="6" t="s">
        <v>27</v>
      </c>
      <c r="F46" s="6" t="s">
        <v>160</v>
      </c>
      <c r="G46" s="6" t="s">
        <v>39</v>
      </c>
      <c r="H46" s="6" t="s">
        <v>161</v>
      </c>
      <c r="I46" s="12" t="s">
        <v>162</v>
      </c>
      <c r="J46" s="13">
        <v>325</v>
      </c>
      <c r="K46" s="13">
        <v>325</v>
      </c>
      <c r="L46" s="16"/>
      <c r="M46" s="13">
        <f t="shared" si="1"/>
        <v>325</v>
      </c>
      <c r="N46" s="17">
        <v>325</v>
      </c>
      <c r="O46" s="16"/>
      <c r="P46" s="15"/>
    </row>
    <row r="47" s="1" customFormat="1" ht="60" customHeight="1" spans="1:16">
      <c r="A47" s="5">
        <v>42</v>
      </c>
      <c r="B47" s="6" t="s">
        <v>163</v>
      </c>
      <c r="C47" s="6" t="s">
        <v>18</v>
      </c>
      <c r="D47" s="7">
        <v>2025</v>
      </c>
      <c r="E47" s="6" t="s">
        <v>19</v>
      </c>
      <c r="F47" s="6" t="s">
        <v>164</v>
      </c>
      <c r="G47" s="6" t="s">
        <v>34</v>
      </c>
      <c r="H47" s="6" t="s">
        <v>165</v>
      </c>
      <c r="I47" s="12" t="s">
        <v>166</v>
      </c>
      <c r="J47" s="13">
        <v>149.85</v>
      </c>
      <c r="K47" s="13">
        <v>149.85</v>
      </c>
      <c r="L47" s="16"/>
      <c r="M47" s="13">
        <f t="shared" si="1"/>
        <v>149.85</v>
      </c>
      <c r="N47" s="17">
        <v>149.85</v>
      </c>
      <c r="O47" s="16"/>
      <c r="P47" s="15"/>
    </row>
    <row r="48" s="1" customFormat="1" ht="60" customHeight="1" spans="1:16">
      <c r="A48" s="5">
        <v>43</v>
      </c>
      <c r="B48" s="6" t="s">
        <v>167</v>
      </c>
      <c r="C48" s="6" t="s">
        <v>18</v>
      </c>
      <c r="D48" s="7">
        <v>2025</v>
      </c>
      <c r="E48" s="6" t="s">
        <v>19</v>
      </c>
      <c r="F48" s="6" t="s">
        <v>160</v>
      </c>
      <c r="G48" s="6" t="s">
        <v>34</v>
      </c>
      <c r="H48" s="6" t="s">
        <v>161</v>
      </c>
      <c r="I48" s="12" t="s">
        <v>168</v>
      </c>
      <c r="J48" s="13">
        <v>80</v>
      </c>
      <c r="K48" s="13">
        <v>80</v>
      </c>
      <c r="L48" s="16"/>
      <c r="M48" s="13">
        <f t="shared" si="1"/>
        <v>80</v>
      </c>
      <c r="N48" s="17">
        <v>80</v>
      </c>
      <c r="O48" s="16"/>
      <c r="P48" s="15"/>
    </row>
    <row r="49" s="1" customFormat="1" ht="60" customHeight="1" spans="1:16">
      <c r="A49" s="5">
        <v>44</v>
      </c>
      <c r="B49" s="6" t="s">
        <v>169</v>
      </c>
      <c r="C49" s="6" t="s">
        <v>18</v>
      </c>
      <c r="D49" s="7">
        <v>2025</v>
      </c>
      <c r="E49" s="6" t="s">
        <v>27</v>
      </c>
      <c r="F49" s="6" t="s">
        <v>164</v>
      </c>
      <c r="G49" s="6" t="s">
        <v>39</v>
      </c>
      <c r="H49" s="6" t="s">
        <v>165</v>
      </c>
      <c r="I49" s="12" t="s">
        <v>170</v>
      </c>
      <c r="J49" s="13">
        <v>60</v>
      </c>
      <c r="K49" s="13">
        <v>60</v>
      </c>
      <c r="L49" s="16"/>
      <c r="M49" s="13">
        <f t="shared" si="1"/>
        <v>60</v>
      </c>
      <c r="N49" s="17">
        <v>60</v>
      </c>
      <c r="O49" s="16"/>
      <c r="P49" s="15"/>
    </row>
    <row r="50" s="1" customFormat="1" ht="60" customHeight="1" spans="1:16">
      <c r="A50" s="5">
        <v>45</v>
      </c>
      <c r="B50" s="6" t="s">
        <v>171</v>
      </c>
      <c r="C50" s="6" t="s">
        <v>172</v>
      </c>
      <c r="D50" s="7">
        <v>2025</v>
      </c>
      <c r="E50" s="6" t="s">
        <v>27</v>
      </c>
      <c r="F50" s="6" t="s">
        <v>173</v>
      </c>
      <c r="G50" s="6" t="s">
        <v>39</v>
      </c>
      <c r="H50" s="6" t="s">
        <v>39</v>
      </c>
      <c r="I50" s="12" t="s">
        <v>174</v>
      </c>
      <c r="J50" s="13">
        <v>120</v>
      </c>
      <c r="K50" s="13">
        <v>120</v>
      </c>
      <c r="L50" s="16"/>
      <c r="M50" s="13">
        <f t="shared" si="1"/>
        <v>120</v>
      </c>
      <c r="N50" s="17">
        <v>120</v>
      </c>
      <c r="O50" s="16"/>
      <c r="P50" s="15"/>
    </row>
    <row r="51" s="1" customFormat="1" ht="60" customHeight="1" spans="1:16">
      <c r="A51" s="5">
        <v>46</v>
      </c>
      <c r="B51" s="6" t="s">
        <v>175</v>
      </c>
      <c r="C51" s="6" t="s">
        <v>59</v>
      </c>
      <c r="D51" s="7">
        <v>2025</v>
      </c>
      <c r="E51" s="6" t="s">
        <v>27</v>
      </c>
      <c r="F51" s="6" t="s">
        <v>176</v>
      </c>
      <c r="G51" s="6" t="s">
        <v>39</v>
      </c>
      <c r="H51" s="6" t="s">
        <v>177</v>
      </c>
      <c r="I51" s="12" t="s">
        <v>178</v>
      </c>
      <c r="J51" s="13">
        <v>160</v>
      </c>
      <c r="K51" s="13">
        <v>160</v>
      </c>
      <c r="L51" s="16"/>
      <c r="M51" s="13">
        <f t="shared" si="1"/>
        <v>160</v>
      </c>
      <c r="N51" s="17">
        <v>160</v>
      </c>
      <c r="O51" s="16"/>
      <c r="P51" s="15"/>
    </row>
    <row r="52" s="1" customFormat="1" ht="60" customHeight="1" spans="1:16">
      <c r="A52" s="5">
        <v>47</v>
      </c>
      <c r="B52" s="6" t="s">
        <v>179</v>
      </c>
      <c r="C52" s="6" t="s">
        <v>59</v>
      </c>
      <c r="D52" s="7">
        <v>2025</v>
      </c>
      <c r="E52" s="6" t="s">
        <v>27</v>
      </c>
      <c r="F52" s="6" t="s">
        <v>120</v>
      </c>
      <c r="G52" s="6" t="s">
        <v>39</v>
      </c>
      <c r="H52" s="6" t="s">
        <v>121</v>
      </c>
      <c r="I52" s="12" t="s">
        <v>180</v>
      </c>
      <c r="J52" s="13">
        <v>130</v>
      </c>
      <c r="K52" s="13">
        <v>130</v>
      </c>
      <c r="L52" s="16"/>
      <c r="M52" s="13">
        <f t="shared" si="1"/>
        <v>130</v>
      </c>
      <c r="N52" s="17">
        <v>130</v>
      </c>
      <c r="O52" s="16"/>
      <c r="P52" s="15"/>
    </row>
    <row r="53" s="1" customFormat="1" ht="60" customHeight="1" spans="1:16">
      <c r="A53" s="5">
        <v>48</v>
      </c>
      <c r="B53" s="6" t="s">
        <v>181</v>
      </c>
      <c r="C53" s="6" t="s">
        <v>59</v>
      </c>
      <c r="D53" s="7">
        <v>2025</v>
      </c>
      <c r="E53" s="6" t="s">
        <v>27</v>
      </c>
      <c r="F53" s="6" t="s">
        <v>182</v>
      </c>
      <c r="G53" s="6" t="s">
        <v>39</v>
      </c>
      <c r="H53" s="6" t="s">
        <v>183</v>
      </c>
      <c r="I53" s="12" t="s">
        <v>184</v>
      </c>
      <c r="J53" s="13">
        <v>120</v>
      </c>
      <c r="K53" s="13">
        <v>120</v>
      </c>
      <c r="L53" s="16"/>
      <c r="M53" s="13">
        <f t="shared" si="1"/>
        <v>120</v>
      </c>
      <c r="N53" s="17">
        <v>120</v>
      </c>
      <c r="O53" s="16"/>
      <c r="P53" s="15"/>
    </row>
    <row r="54" s="1" customFormat="1" ht="60" customHeight="1" spans="1:16">
      <c r="A54" s="5">
        <v>49</v>
      </c>
      <c r="B54" s="6" t="s">
        <v>185</v>
      </c>
      <c r="C54" s="6" t="s">
        <v>59</v>
      </c>
      <c r="D54" s="7">
        <v>2025</v>
      </c>
      <c r="E54" s="6" t="s">
        <v>27</v>
      </c>
      <c r="F54" s="6" t="s">
        <v>51</v>
      </c>
      <c r="G54" s="6" t="s">
        <v>39</v>
      </c>
      <c r="H54" s="6" t="s">
        <v>52</v>
      </c>
      <c r="I54" s="12" t="s">
        <v>186</v>
      </c>
      <c r="J54" s="13">
        <v>112</v>
      </c>
      <c r="K54" s="13">
        <v>112</v>
      </c>
      <c r="L54" s="16"/>
      <c r="M54" s="13">
        <f t="shared" si="1"/>
        <v>112</v>
      </c>
      <c r="N54" s="17">
        <v>112</v>
      </c>
      <c r="O54" s="16"/>
      <c r="P54" s="15"/>
    </row>
    <row r="55" s="1" customFormat="1" ht="60" customHeight="1" spans="1:16">
      <c r="A55" s="5">
        <v>50</v>
      </c>
      <c r="B55" s="6" t="s">
        <v>187</v>
      </c>
      <c r="C55" s="6" t="s">
        <v>172</v>
      </c>
      <c r="D55" s="7">
        <v>2025</v>
      </c>
      <c r="E55" s="6" t="s">
        <v>27</v>
      </c>
      <c r="F55" s="6" t="s">
        <v>173</v>
      </c>
      <c r="G55" s="6" t="s">
        <v>188</v>
      </c>
      <c r="H55" s="6" t="s">
        <v>188</v>
      </c>
      <c r="I55" s="12" t="s">
        <v>189</v>
      </c>
      <c r="J55" s="13">
        <v>334.8</v>
      </c>
      <c r="K55" s="13">
        <v>167.4</v>
      </c>
      <c r="L55" s="13">
        <v>167.4</v>
      </c>
      <c r="M55" s="13">
        <f t="shared" si="1"/>
        <v>334.8</v>
      </c>
      <c r="N55" s="13">
        <v>167.4</v>
      </c>
      <c r="O55" s="13">
        <v>167.4</v>
      </c>
      <c r="P55" s="15"/>
    </row>
    <row r="56" s="1" customFormat="1" ht="60" customHeight="1" spans="1:16">
      <c r="A56" s="5">
        <v>51</v>
      </c>
      <c r="B56" s="6" t="s">
        <v>190</v>
      </c>
      <c r="C56" s="6" t="s">
        <v>18</v>
      </c>
      <c r="D56" s="7">
        <v>2025</v>
      </c>
      <c r="E56" s="6" t="s">
        <v>27</v>
      </c>
      <c r="F56" s="6" t="s">
        <v>66</v>
      </c>
      <c r="G56" s="6" t="s">
        <v>39</v>
      </c>
      <c r="H56" s="6" t="s">
        <v>67</v>
      </c>
      <c r="I56" s="12" t="s">
        <v>191</v>
      </c>
      <c r="J56" s="13">
        <v>25</v>
      </c>
      <c r="K56" s="13">
        <v>25</v>
      </c>
      <c r="L56" s="16"/>
      <c r="M56" s="13">
        <f t="shared" si="1"/>
        <v>25</v>
      </c>
      <c r="N56" s="17">
        <v>25</v>
      </c>
      <c r="O56" s="16"/>
      <c r="P56" s="15"/>
    </row>
    <row r="57" s="1" customFormat="1" ht="60" customHeight="1" spans="1:16">
      <c r="A57" s="5">
        <v>52</v>
      </c>
      <c r="B57" s="6" t="s">
        <v>192</v>
      </c>
      <c r="C57" s="6" t="s">
        <v>172</v>
      </c>
      <c r="D57" s="7">
        <v>2025</v>
      </c>
      <c r="E57" s="6" t="s">
        <v>27</v>
      </c>
      <c r="F57" s="6" t="s">
        <v>173</v>
      </c>
      <c r="G57" s="6" t="s">
        <v>29</v>
      </c>
      <c r="H57" s="6" t="s">
        <v>29</v>
      </c>
      <c r="I57" s="12" t="s">
        <v>193</v>
      </c>
      <c r="J57" s="13">
        <v>1200</v>
      </c>
      <c r="K57" s="13">
        <v>780</v>
      </c>
      <c r="L57" s="13">
        <v>420</v>
      </c>
      <c r="M57" s="13">
        <f t="shared" si="1"/>
        <v>1200</v>
      </c>
      <c r="N57" s="13">
        <v>780</v>
      </c>
      <c r="O57" s="13">
        <v>420</v>
      </c>
      <c r="P57" s="15"/>
    </row>
    <row r="58" s="1" customFormat="1" ht="60" customHeight="1" spans="1:16">
      <c r="A58" s="5">
        <v>53</v>
      </c>
      <c r="B58" s="6" t="s">
        <v>194</v>
      </c>
      <c r="C58" s="6" t="s">
        <v>59</v>
      </c>
      <c r="D58" s="7">
        <v>2025</v>
      </c>
      <c r="E58" s="6" t="s">
        <v>27</v>
      </c>
      <c r="F58" s="6" t="s">
        <v>66</v>
      </c>
      <c r="G58" s="6" t="s">
        <v>39</v>
      </c>
      <c r="H58" s="6" t="s">
        <v>67</v>
      </c>
      <c r="I58" s="12" t="s">
        <v>195</v>
      </c>
      <c r="J58" s="13">
        <v>80</v>
      </c>
      <c r="K58" s="13">
        <v>80</v>
      </c>
      <c r="L58" s="16"/>
      <c r="M58" s="13">
        <f t="shared" si="1"/>
        <v>80</v>
      </c>
      <c r="N58" s="17">
        <v>80</v>
      </c>
      <c r="O58" s="16"/>
      <c r="P58" s="15"/>
    </row>
    <row r="59" s="1" customFormat="1" ht="60" customHeight="1" spans="1:16">
      <c r="A59" s="5">
        <v>54</v>
      </c>
      <c r="B59" s="6" t="s">
        <v>196</v>
      </c>
      <c r="C59" s="6" t="s">
        <v>59</v>
      </c>
      <c r="D59" s="7">
        <v>2025</v>
      </c>
      <c r="E59" s="6" t="s">
        <v>27</v>
      </c>
      <c r="F59" s="6" t="s">
        <v>55</v>
      </c>
      <c r="G59" s="6" t="s">
        <v>39</v>
      </c>
      <c r="H59" s="6" t="s">
        <v>56</v>
      </c>
      <c r="I59" s="12" t="s">
        <v>197</v>
      </c>
      <c r="J59" s="13">
        <v>84</v>
      </c>
      <c r="K59" s="13">
        <v>84</v>
      </c>
      <c r="L59" s="16"/>
      <c r="M59" s="13">
        <f t="shared" si="1"/>
        <v>84</v>
      </c>
      <c r="N59" s="17">
        <v>84</v>
      </c>
      <c r="O59" s="16"/>
      <c r="P59" s="15"/>
    </row>
    <row r="60" s="1" customFormat="1" ht="60" customHeight="1" spans="1:16">
      <c r="A60" s="5">
        <v>55</v>
      </c>
      <c r="B60" s="6" t="s">
        <v>198</v>
      </c>
      <c r="C60" s="6" t="s">
        <v>18</v>
      </c>
      <c r="D60" s="7">
        <v>2025</v>
      </c>
      <c r="E60" s="6" t="s">
        <v>27</v>
      </c>
      <c r="F60" s="6" t="s">
        <v>66</v>
      </c>
      <c r="G60" s="6" t="s">
        <v>29</v>
      </c>
      <c r="H60" s="6" t="s">
        <v>67</v>
      </c>
      <c r="I60" s="12" t="s">
        <v>199</v>
      </c>
      <c r="J60" s="13">
        <v>63</v>
      </c>
      <c r="K60" s="13">
        <v>63</v>
      </c>
      <c r="L60" s="16"/>
      <c r="M60" s="13">
        <f t="shared" si="1"/>
        <v>63</v>
      </c>
      <c r="N60" s="17">
        <v>63</v>
      </c>
      <c r="O60" s="16"/>
      <c r="P60" s="15"/>
    </row>
    <row r="61" s="1" customFormat="1" ht="60" customHeight="1" spans="1:16">
      <c r="A61" s="5">
        <v>56</v>
      </c>
      <c r="B61" s="6" t="s">
        <v>200</v>
      </c>
      <c r="C61" s="6" t="s">
        <v>59</v>
      </c>
      <c r="D61" s="7">
        <v>2025</v>
      </c>
      <c r="E61" s="6" t="s">
        <v>27</v>
      </c>
      <c r="F61" s="6" t="s">
        <v>164</v>
      </c>
      <c r="G61" s="6" t="s">
        <v>39</v>
      </c>
      <c r="H61" s="6" t="s">
        <v>165</v>
      </c>
      <c r="I61" s="12" t="s">
        <v>201</v>
      </c>
      <c r="J61" s="13">
        <v>150</v>
      </c>
      <c r="K61" s="13">
        <v>150</v>
      </c>
      <c r="L61" s="16"/>
      <c r="M61" s="13">
        <f t="shared" si="1"/>
        <v>150</v>
      </c>
      <c r="N61" s="17">
        <v>150</v>
      </c>
      <c r="O61" s="16"/>
      <c r="P61" s="15"/>
    </row>
    <row r="62" s="1" customFormat="1" ht="60" customHeight="1" spans="1:16">
      <c r="A62" s="5">
        <v>57</v>
      </c>
      <c r="B62" s="6" t="s">
        <v>202</v>
      </c>
      <c r="C62" s="6" t="s">
        <v>18</v>
      </c>
      <c r="D62" s="7">
        <v>2025</v>
      </c>
      <c r="E62" s="6" t="s">
        <v>27</v>
      </c>
      <c r="F62" s="6" t="s">
        <v>203</v>
      </c>
      <c r="G62" s="6" t="s">
        <v>39</v>
      </c>
      <c r="H62" s="6" t="s">
        <v>204</v>
      </c>
      <c r="I62" s="12" t="s">
        <v>205</v>
      </c>
      <c r="J62" s="13">
        <v>5</v>
      </c>
      <c r="K62" s="13">
        <v>5</v>
      </c>
      <c r="L62" s="16"/>
      <c r="M62" s="13">
        <f t="shared" si="1"/>
        <v>5</v>
      </c>
      <c r="N62" s="17">
        <v>5</v>
      </c>
      <c r="O62" s="16"/>
      <c r="P62" s="15"/>
    </row>
    <row r="63" s="1" customFormat="1" ht="60" customHeight="1" spans="1:16">
      <c r="A63" s="5">
        <v>58</v>
      </c>
      <c r="B63" s="6" t="s">
        <v>206</v>
      </c>
      <c r="C63" s="6" t="s">
        <v>59</v>
      </c>
      <c r="D63" s="7">
        <v>2025</v>
      </c>
      <c r="E63" s="6" t="s">
        <v>27</v>
      </c>
      <c r="F63" s="6" t="s">
        <v>100</v>
      </c>
      <c r="G63" s="6" t="s">
        <v>39</v>
      </c>
      <c r="H63" s="6" t="s">
        <v>101</v>
      </c>
      <c r="I63" s="12" t="s">
        <v>207</v>
      </c>
      <c r="J63" s="13">
        <v>150</v>
      </c>
      <c r="K63" s="13">
        <v>150</v>
      </c>
      <c r="L63" s="16"/>
      <c r="M63" s="13">
        <f t="shared" si="1"/>
        <v>150</v>
      </c>
      <c r="N63" s="17">
        <v>150</v>
      </c>
      <c r="O63" s="16"/>
      <c r="P63" s="15"/>
    </row>
    <row r="64" s="1" customFormat="1" ht="60" customHeight="1" spans="1:16">
      <c r="A64" s="5">
        <v>59</v>
      </c>
      <c r="B64" s="6" t="s">
        <v>208</v>
      </c>
      <c r="C64" s="6" t="s">
        <v>59</v>
      </c>
      <c r="D64" s="7">
        <v>2025</v>
      </c>
      <c r="E64" s="6" t="s">
        <v>27</v>
      </c>
      <c r="F64" s="6" t="s">
        <v>203</v>
      </c>
      <c r="G64" s="6" t="s">
        <v>39</v>
      </c>
      <c r="H64" s="6" t="s">
        <v>204</v>
      </c>
      <c r="I64" s="12" t="s">
        <v>209</v>
      </c>
      <c r="J64" s="13">
        <v>74</v>
      </c>
      <c r="K64" s="13">
        <v>74</v>
      </c>
      <c r="L64" s="16"/>
      <c r="M64" s="13">
        <f t="shared" si="1"/>
        <v>74</v>
      </c>
      <c r="N64" s="17">
        <v>74</v>
      </c>
      <c r="O64" s="16"/>
      <c r="P64" s="15"/>
    </row>
    <row r="65" s="1" customFormat="1" ht="60" customHeight="1" spans="1:16">
      <c r="A65" s="5">
        <v>60</v>
      </c>
      <c r="B65" s="6" t="s">
        <v>210</v>
      </c>
      <c r="C65" s="6" t="s">
        <v>59</v>
      </c>
      <c r="D65" s="7">
        <v>2025</v>
      </c>
      <c r="E65" s="6" t="s">
        <v>27</v>
      </c>
      <c r="F65" s="6" t="s">
        <v>116</v>
      </c>
      <c r="G65" s="6" t="s">
        <v>39</v>
      </c>
      <c r="H65" s="6" t="s">
        <v>117</v>
      </c>
      <c r="I65" s="12" t="s">
        <v>211</v>
      </c>
      <c r="J65" s="13">
        <v>84</v>
      </c>
      <c r="K65" s="13">
        <v>84</v>
      </c>
      <c r="L65" s="16"/>
      <c r="M65" s="13">
        <f t="shared" si="1"/>
        <v>84</v>
      </c>
      <c r="N65" s="17">
        <v>84</v>
      </c>
      <c r="O65" s="16"/>
      <c r="P65" s="15"/>
    </row>
    <row r="66" s="1" customFormat="1" ht="60" customHeight="1" spans="1:16">
      <c r="A66" s="5">
        <v>61</v>
      </c>
      <c r="B66" s="6" t="s">
        <v>212</v>
      </c>
      <c r="C66" s="6" t="s">
        <v>59</v>
      </c>
      <c r="D66" s="7">
        <v>2025</v>
      </c>
      <c r="E66" s="6" t="s">
        <v>27</v>
      </c>
      <c r="F66" s="6" t="s">
        <v>70</v>
      </c>
      <c r="G66" s="6" t="s">
        <v>39</v>
      </c>
      <c r="H66" s="6" t="s">
        <v>71</v>
      </c>
      <c r="I66" s="12" t="s">
        <v>213</v>
      </c>
      <c r="J66" s="13">
        <v>179</v>
      </c>
      <c r="K66" s="13">
        <v>179</v>
      </c>
      <c r="L66" s="16"/>
      <c r="M66" s="13">
        <f t="shared" si="1"/>
        <v>179</v>
      </c>
      <c r="N66" s="17">
        <v>179</v>
      </c>
      <c r="O66" s="16"/>
      <c r="P66" s="15"/>
    </row>
    <row r="67" s="1" customFormat="1" ht="60" customHeight="1" spans="1:16">
      <c r="A67" s="5">
        <v>62</v>
      </c>
      <c r="B67" s="6" t="s">
        <v>214</v>
      </c>
      <c r="C67" s="6" t="s">
        <v>59</v>
      </c>
      <c r="D67" s="7">
        <v>2025</v>
      </c>
      <c r="E67" s="6" t="s">
        <v>27</v>
      </c>
      <c r="F67" s="6" t="s">
        <v>47</v>
      </c>
      <c r="G67" s="6" t="s">
        <v>39</v>
      </c>
      <c r="H67" s="6" t="s">
        <v>48</v>
      </c>
      <c r="I67" s="12" t="s">
        <v>215</v>
      </c>
      <c r="J67" s="13">
        <v>90</v>
      </c>
      <c r="K67" s="13">
        <v>90</v>
      </c>
      <c r="L67" s="16"/>
      <c r="M67" s="13">
        <f t="shared" si="1"/>
        <v>90</v>
      </c>
      <c r="N67" s="17">
        <v>90</v>
      </c>
      <c r="O67" s="16"/>
      <c r="P67" s="15"/>
    </row>
    <row r="68" s="1" customFormat="1" ht="153" customHeight="1" spans="1:16">
      <c r="A68" s="5">
        <v>63</v>
      </c>
      <c r="B68" s="6" t="s">
        <v>216</v>
      </c>
      <c r="C68" s="6" t="s">
        <v>59</v>
      </c>
      <c r="D68" s="7">
        <v>2025</v>
      </c>
      <c r="E68" s="6" t="s">
        <v>27</v>
      </c>
      <c r="F68" s="6" t="s">
        <v>217</v>
      </c>
      <c r="G68" s="6" t="s">
        <v>39</v>
      </c>
      <c r="H68" s="6" t="s">
        <v>218</v>
      </c>
      <c r="I68" s="12" t="s">
        <v>219</v>
      </c>
      <c r="J68" s="13">
        <v>130</v>
      </c>
      <c r="K68" s="13">
        <v>130</v>
      </c>
      <c r="L68" s="16"/>
      <c r="M68" s="13">
        <f t="shared" si="1"/>
        <v>130</v>
      </c>
      <c r="N68" s="17">
        <v>130</v>
      </c>
      <c r="O68" s="16"/>
      <c r="P68" s="15"/>
    </row>
    <row r="69" s="1" customFormat="1" ht="103.5" customHeight="1" spans="1:16">
      <c r="A69" s="5">
        <v>64</v>
      </c>
      <c r="B69" s="6" t="s">
        <v>220</v>
      </c>
      <c r="C69" s="6" t="s">
        <v>18</v>
      </c>
      <c r="D69" s="7">
        <v>2025</v>
      </c>
      <c r="E69" s="6" t="s">
        <v>19</v>
      </c>
      <c r="F69" s="6" t="s">
        <v>96</v>
      </c>
      <c r="G69" s="6" t="s">
        <v>39</v>
      </c>
      <c r="H69" s="6" t="s">
        <v>97</v>
      </c>
      <c r="I69" s="12" t="s">
        <v>221</v>
      </c>
      <c r="J69" s="13">
        <v>220</v>
      </c>
      <c r="K69" s="13">
        <v>220</v>
      </c>
      <c r="L69" s="16"/>
      <c r="M69" s="13">
        <f t="shared" si="1"/>
        <v>220</v>
      </c>
      <c r="N69" s="17">
        <v>220</v>
      </c>
      <c r="O69" s="16"/>
      <c r="P69" s="15"/>
    </row>
    <row r="70" s="1" customFormat="1" ht="60" customHeight="1" spans="1:16">
      <c r="A70" s="5">
        <v>65</v>
      </c>
      <c r="B70" s="6" t="s">
        <v>222</v>
      </c>
      <c r="C70" s="6" t="s">
        <v>59</v>
      </c>
      <c r="D70" s="7">
        <v>2025</v>
      </c>
      <c r="E70" s="6" t="s">
        <v>27</v>
      </c>
      <c r="F70" s="6" t="s">
        <v>74</v>
      </c>
      <c r="G70" s="6" t="s">
        <v>39</v>
      </c>
      <c r="H70" s="6" t="s">
        <v>75</v>
      </c>
      <c r="I70" s="12" t="s">
        <v>223</v>
      </c>
      <c r="J70" s="13">
        <v>115</v>
      </c>
      <c r="K70" s="13">
        <v>115</v>
      </c>
      <c r="L70" s="16"/>
      <c r="M70" s="13">
        <f t="shared" si="1"/>
        <v>115</v>
      </c>
      <c r="N70" s="17">
        <v>115</v>
      </c>
      <c r="O70" s="16"/>
      <c r="P70" s="15"/>
    </row>
    <row r="71" s="1" customFormat="1" ht="79" customHeight="1" spans="1:16">
      <c r="A71" s="5">
        <v>66</v>
      </c>
      <c r="B71" s="6" t="s">
        <v>224</v>
      </c>
      <c r="C71" s="6" t="s">
        <v>59</v>
      </c>
      <c r="D71" s="7">
        <v>2025</v>
      </c>
      <c r="E71" s="6" t="s">
        <v>27</v>
      </c>
      <c r="F71" s="6" t="s">
        <v>217</v>
      </c>
      <c r="G71" s="6" t="s">
        <v>39</v>
      </c>
      <c r="H71" s="6" t="s">
        <v>218</v>
      </c>
      <c r="I71" s="12" t="s">
        <v>225</v>
      </c>
      <c r="J71" s="13">
        <v>20</v>
      </c>
      <c r="K71" s="13">
        <v>20</v>
      </c>
      <c r="L71" s="16"/>
      <c r="M71" s="13">
        <f t="shared" ref="M71:M134" si="2">N71+O71</f>
        <v>20</v>
      </c>
      <c r="N71" s="17">
        <v>20</v>
      </c>
      <c r="O71" s="16"/>
      <c r="P71" s="15"/>
    </row>
    <row r="72" s="1" customFormat="1" ht="60" customHeight="1" spans="1:16">
      <c r="A72" s="5">
        <v>67</v>
      </c>
      <c r="B72" s="6" t="s">
        <v>226</v>
      </c>
      <c r="C72" s="6" t="s">
        <v>59</v>
      </c>
      <c r="D72" s="7">
        <v>2025</v>
      </c>
      <c r="E72" s="6" t="s">
        <v>27</v>
      </c>
      <c r="F72" s="6" t="s">
        <v>96</v>
      </c>
      <c r="G72" s="6" t="s">
        <v>39</v>
      </c>
      <c r="H72" s="6" t="s">
        <v>97</v>
      </c>
      <c r="I72" s="12" t="s">
        <v>227</v>
      </c>
      <c r="J72" s="13">
        <v>186</v>
      </c>
      <c r="K72" s="13">
        <v>186</v>
      </c>
      <c r="L72" s="16"/>
      <c r="M72" s="13">
        <f t="shared" si="2"/>
        <v>186</v>
      </c>
      <c r="N72" s="17">
        <v>186</v>
      </c>
      <c r="O72" s="16"/>
      <c r="P72" s="15"/>
    </row>
    <row r="73" s="1" customFormat="1" ht="60" customHeight="1" spans="1:16">
      <c r="A73" s="5">
        <v>68</v>
      </c>
      <c r="B73" s="6" t="s">
        <v>228</v>
      </c>
      <c r="C73" s="6" t="s">
        <v>59</v>
      </c>
      <c r="D73" s="7">
        <v>2025</v>
      </c>
      <c r="E73" s="6" t="s">
        <v>27</v>
      </c>
      <c r="F73" s="6" t="s">
        <v>229</v>
      </c>
      <c r="G73" s="6" t="s">
        <v>39</v>
      </c>
      <c r="H73" s="6" t="s">
        <v>230</v>
      </c>
      <c r="I73" s="12" t="s">
        <v>231</v>
      </c>
      <c r="J73" s="13">
        <v>173.3</v>
      </c>
      <c r="K73" s="13">
        <v>173.3</v>
      </c>
      <c r="L73" s="16"/>
      <c r="M73" s="13">
        <f t="shared" si="2"/>
        <v>173.3</v>
      </c>
      <c r="N73" s="17">
        <v>173.3</v>
      </c>
      <c r="O73" s="16"/>
      <c r="P73" s="15"/>
    </row>
    <row r="74" s="1" customFormat="1" ht="60" customHeight="1" spans="1:16">
      <c r="A74" s="5">
        <v>69</v>
      </c>
      <c r="B74" s="6" t="s">
        <v>232</v>
      </c>
      <c r="C74" s="6" t="s">
        <v>18</v>
      </c>
      <c r="D74" s="7">
        <v>2025</v>
      </c>
      <c r="E74" s="6" t="s">
        <v>27</v>
      </c>
      <c r="F74" s="6" t="s">
        <v>120</v>
      </c>
      <c r="G74" s="6" t="s">
        <v>39</v>
      </c>
      <c r="H74" s="6" t="s">
        <v>121</v>
      </c>
      <c r="I74" s="12" t="s">
        <v>233</v>
      </c>
      <c r="J74" s="13">
        <v>40</v>
      </c>
      <c r="K74" s="13">
        <v>40</v>
      </c>
      <c r="L74" s="16"/>
      <c r="M74" s="13">
        <f t="shared" si="2"/>
        <v>40</v>
      </c>
      <c r="N74" s="17">
        <v>40</v>
      </c>
      <c r="O74" s="16"/>
      <c r="P74" s="15"/>
    </row>
    <row r="75" s="1" customFormat="1" ht="60" customHeight="1" spans="1:16">
      <c r="A75" s="5">
        <v>70</v>
      </c>
      <c r="B75" s="6" t="s">
        <v>234</v>
      </c>
      <c r="C75" s="6" t="s">
        <v>59</v>
      </c>
      <c r="D75" s="7">
        <v>2025</v>
      </c>
      <c r="E75" s="6" t="s">
        <v>27</v>
      </c>
      <c r="F75" s="6" t="s">
        <v>92</v>
      </c>
      <c r="G75" s="6" t="s">
        <v>39</v>
      </c>
      <c r="H75" s="6" t="s">
        <v>93</v>
      </c>
      <c r="I75" s="12" t="s">
        <v>235</v>
      </c>
      <c r="J75" s="13">
        <v>168.62</v>
      </c>
      <c r="K75" s="13">
        <v>168.62</v>
      </c>
      <c r="L75" s="16"/>
      <c r="M75" s="13">
        <f t="shared" si="2"/>
        <v>168.62</v>
      </c>
      <c r="N75" s="17">
        <v>168.62</v>
      </c>
      <c r="O75" s="16"/>
      <c r="P75" s="15"/>
    </row>
    <row r="76" s="1" customFormat="1" ht="60" customHeight="1" spans="1:16">
      <c r="A76" s="5">
        <v>71</v>
      </c>
      <c r="B76" s="6" t="s">
        <v>236</v>
      </c>
      <c r="C76" s="6" t="s">
        <v>59</v>
      </c>
      <c r="D76" s="7">
        <v>2025</v>
      </c>
      <c r="E76" s="6" t="s">
        <v>27</v>
      </c>
      <c r="F76" s="6" t="s">
        <v>88</v>
      </c>
      <c r="G76" s="6" t="s">
        <v>39</v>
      </c>
      <c r="H76" s="6" t="s">
        <v>89</v>
      </c>
      <c r="I76" s="12" t="s">
        <v>237</v>
      </c>
      <c r="J76" s="13">
        <v>80</v>
      </c>
      <c r="K76" s="13">
        <v>80</v>
      </c>
      <c r="L76" s="16"/>
      <c r="M76" s="13">
        <f t="shared" si="2"/>
        <v>80</v>
      </c>
      <c r="N76" s="17">
        <v>80</v>
      </c>
      <c r="O76" s="16"/>
      <c r="P76" s="15"/>
    </row>
    <row r="77" s="1" customFormat="1" ht="60" customHeight="1" spans="1:16">
      <c r="A77" s="5">
        <v>72</v>
      </c>
      <c r="B77" s="6" t="s">
        <v>238</v>
      </c>
      <c r="C77" s="6" t="s">
        <v>59</v>
      </c>
      <c r="D77" s="7">
        <v>2025</v>
      </c>
      <c r="E77" s="6" t="s">
        <v>27</v>
      </c>
      <c r="F77" s="6" t="s">
        <v>124</v>
      </c>
      <c r="G77" s="6" t="s">
        <v>39</v>
      </c>
      <c r="H77" s="6" t="s">
        <v>125</v>
      </c>
      <c r="I77" s="12" t="s">
        <v>239</v>
      </c>
      <c r="J77" s="13">
        <v>160</v>
      </c>
      <c r="K77" s="13">
        <v>160</v>
      </c>
      <c r="L77" s="16"/>
      <c r="M77" s="13">
        <f t="shared" si="2"/>
        <v>160</v>
      </c>
      <c r="N77" s="17">
        <v>160</v>
      </c>
      <c r="O77" s="16"/>
      <c r="P77" s="15"/>
    </row>
    <row r="78" s="1" customFormat="1" ht="60" customHeight="1" spans="1:16">
      <c r="A78" s="5">
        <v>73</v>
      </c>
      <c r="B78" s="6" t="s">
        <v>240</v>
      </c>
      <c r="C78" s="6" t="s">
        <v>59</v>
      </c>
      <c r="D78" s="7">
        <v>2025</v>
      </c>
      <c r="E78" s="6" t="s">
        <v>27</v>
      </c>
      <c r="F78" s="6" t="s">
        <v>84</v>
      </c>
      <c r="G78" s="6" t="s">
        <v>39</v>
      </c>
      <c r="H78" s="6" t="s">
        <v>85</v>
      </c>
      <c r="I78" s="12" t="s">
        <v>241</v>
      </c>
      <c r="J78" s="13">
        <v>106</v>
      </c>
      <c r="K78" s="13">
        <v>106</v>
      </c>
      <c r="L78" s="16"/>
      <c r="M78" s="13">
        <f t="shared" si="2"/>
        <v>106</v>
      </c>
      <c r="N78" s="17">
        <v>106</v>
      </c>
      <c r="O78" s="16"/>
      <c r="P78" s="15"/>
    </row>
    <row r="79" s="1" customFormat="1" ht="60" customHeight="1" spans="1:16">
      <c r="A79" s="5">
        <v>74</v>
      </c>
      <c r="B79" s="6" t="s">
        <v>242</v>
      </c>
      <c r="C79" s="6" t="s">
        <v>59</v>
      </c>
      <c r="D79" s="7">
        <v>2025</v>
      </c>
      <c r="E79" s="6" t="s">
        <v>27</v>
      </c>
      <c r="F79" s="6" t="s">
        <v>217</v>
      </c>
      <c r="G79" s="6" t="s">
        <v>39</v>
      </c>
      <c r="H79" s="6" t="s">
        <v>218</v>
      </c>
      <c r="I79" s="12" t="s">
        <v>243</v>
      </c>
      <c r="J79" s="13">
        <v>111.2</v>
      </c>
      <c r="K79" s="13">
        <v>111.2</v>
      </c>
      <c r="L79" s="16"/>
      <c r="M79" s="13">
        <f t="shared" si="2"/>
        <v>111.2</v>
      </c>
      <c r="N79" s="17">
        <v>111.2</v>
      </c>
      <c r="O79" s="16"/>
      <c r="P79" s="15"/>
    </row>
    <row r="80" s="1" customFormat="1" ht="60" customHeight="1" spans="1:16">
      <c r="A80" s="5">
        <v>75</v>
      </c>
      <c r="B80" s="6" t="s">
        <v>244</v>
      </c>
      <c r="C80" s="6" t="s">
        <v>59</v>
      </c>
      <c r="D80" s="7">
        <v>2025</v>
      </c>
      <c r="E80" s="6" t="s">
        <v>27</v>
      </c>
      <c r="F80" s="6" t="s">
        <v>136</v>
      </c>
      <c r="G80" s="6" t="s">
        <v>39</v>
      </c>
      <c r="H80" s="6" t="s">
        <v>137</v>
      </c>
      <c r="I80" s="12" t="s">
        <v>245</v>
      </c>
      <c r="J80" s="13">
        <v>115</v>
      </c>
      <c r="K80" s="13">
        <v>115</v>
      </c>
      <c r="L80" s="16"/>
      <c r="M80" s="13">
        <f t="shared" si="2"/>
        <v>115</v>
      </c>
      <c r="N80" s="17">
        <v>115</v>
      </c>
      <c r="O80" s="16"/>
      <c r="P80" s="15"/>
    </row>
    <row r="81" s="1" customFormat="1" ht="60" customHeight="1" spans="1:16">
      <c r="A81" s="5">
        <v>76</v>
      </c>
      <c r="B81" s="6" t="s">
        <v>246</v>
      </c>
      <c r="C81" s="6" t="s">
        <v>59</v>
      </c>
      <c r="D81" s="7">
        <v>2025</v>
      </c>
      <c r="E81" s="6" t="s">
        <v>27</v>
      </c>
      <c r="F81" s="6" t="s">
        <v>110</v>
      </c>
      <c r="G81" s="6" t="s">
        <v>39</v>
      </c>
      <c r="H81" s="6" t="s">
        <v>111</v>
      </c>
      <c r="I81" s="12" t="s">
        <v>247</v>
      </c>
      <c r="J81" s="13">
        <v>100</v>
      </c>
      <c r="K81" s="13">
        <v>100</v>
      </c>
      <c r="L81" s="16"/>
      <c r="M81" s="13">
        <f t="shared" si="2"/>
        <v>100</v>
      </c>
      <c r="N81" s="17">
        <v>100</v>
      </c>
      <c r="O81" s="16"/>
      <c r="P81" s="15"/>
    </row>
    <row r="82" s="1" customFormat="1" ht="60" customHeight="1" spans="1:16">
      <c r="A82" s="5">
        <v>77</v>
      </c>
      <c r="B82" s="6" t="s">
        <v>248</v>
      </c>
      <c r="C82" s="6" t="s">
        <v>59</v>
      </c>
      <c r="D82" s="7">
        <v>2025</v>
      </c>
      <c r="E82" s="6" t="s">
        <v>27</v>
      </c>
      <c r="F82" s="6" t="s">
        <v>173</v>
      </c>
      <c r="G82" s="6" t="s">
        <v>39</v>
      </c>
      <c r="H82" s="6" t="s">
        <v>39</v>
      </c>
      <c r="I82" s="12" t="s">
        <v>249</v>
      </c>
      <c r="J82" s="13">
        <v>130</v>
      </c>
      <c r="K82" s="13">
        <v>130</v>
      </c>
      <c r="L82" s="16"/>
      <c r="M82" s="13">
        <f t="shared" si="2"/>
        <v>130</v>
      </c>
      <c r="N82" s="17">
        <v>130</v>
      </c>
      <c r="O82" s="16"/>
      <c r="P82" s="15"/>
    </row>
    <row r="83" s="1" customFormat="1" ht="60" customHeight="1" spans="1:16">
      <c r="A83" s="5">
        <v>78</v>
      </c>
      <c r="B83" s="6" t="s">
        <v>250</v>
      </c>
      <c r="C83" s="6" t="s">
        <v>59</v>
      </c>
      <c r="D83" s="7">
        <v>2025</v>
      </c>
      <c r="E83" s="6" t="s">
        <v>27</v>
      </c>
      <c r="F83" s="6" t="s">
        <v>104</v>
      </c>
      <c r="G83" s="6" t="s">
        <v>39</v>
      </c>
      <c r="H83" s="6" t="s">
        <v>105</v>
      </c>
      <c r="I83" s="12" t="s">
        <v>251</v>
      </c>
      <c r="J83" s="13">
        <v>180</v>
      </c>
      <c r="K83" s="13">
        <v>180</v>
      </c>
      <c r="L83" s="16"/>
      <c r="M83" s="13">
        <f t="shared" si="2"/>
        <v>180</v>
      </c>
      <c r="N83" s="17">
        <v>180</v>
      </c>
      <c r="O83" s="16"/>
      <c r="P83" s="15"/>
    </row>
    <row r="84" s="1" customFormat="1" ht="60" customHeight="1" spans="1:16">
      <c r="A84" s="5">
        <v>79</v>
      </c>
      <c r="B84" s="6" t="s">
        <v>252</v>
      </c>
      <c r="C84" s="6" t="s">
        <v>172</v>
      </c>
      <c r="D84" s="7">
        <v>2025</v>
      </c>
      <c r="E84" s="6" t="s">
        <v>27</v>
      </c>
      <c r="F84" s="6" t="s">
        <v>173</v>
      </c>
      <c r="G84" s="6" t="s">
        <v>253</v>
      </c>
      <c r="H84" s="6" t="s">
        <v>253</v>
      </c>
      <c r="I84" s="12" t="s">
        <v>254</v>
      </c>
      <c r="J84" s="13">
        <v>2100</v>
      </c>
      <c r="K84" s="13">
        <v>1050</v>
      </c>
      <c r="L84" s="13">
        <v>1050</v>
      </c>
      <c r="M84" s="13">
        <f t="shared" si="2"/>
        <v>2100</v>
      </c>
      <c r="N84" s="13">
        <v>1050</v>
      </c>
      <c r="O84" s="13">
        <v>1050</v>
      </c>
      <c r="P84" s="15"/>
    </row>
    <row r="85" s="1" customFormat="1" ht="60" customHeight="1" spans="1:16">
      <c r="A85" s="5">
        <v>80</v>
      </c>
      <c r="B85" s="6" t="s">
        <v>255</v>
      </c>
      <c r="C85" s="6" t="s">
        <v>59</v>
      </c>
      <c r="D85" s="7">
        <v>2025</v>
      </c>
      <c r="E85" s="6" t="s">
        <v>27</v>
      </c>
      <c r="F85" s="6" t="s">
        <v>160</v>
      </c>
      <c r="G85" s="6" t="s">
        <v>39</v>
      </c>
      <c r="H85" s="6" t="s">
        <v>161</v>
      </c>
      <c r="I85" s="12" t="s">
        <v>256</v>
      </c>
      <c r="J85" s="13">
        <v>160</v>
      </c>
      <c r="K85" s="13">
        <v>160</v>
      </c>
      <c r="L85" s="16"/>
      <c r="M85" s="13">
        <f t="shared" si="2"/>
        <v>160</v>
      </c>
      <c r="N85" s="17">
        <v>160</v>
      </c>
      <c r="O85" s="16"/>
      <c r="P85" s="15"/>
    </row>
    <row r="86" s="1" customFormat="1" ht="60" customHeight="1" spans="1:16">
      <c r="A86" s="5">
        <v>81</v>
      </c>
      <c r="B86" s="6" t="s">
        <v>257</v>
      </c>
      <c r="C86" s="6" t="s">
        <v>59</v>
      </c>
      <c r="D86" s="7">
        <v>2025</v>
      </c>
      <c r="E86" s="6" t="s">
        <v>27</v>
      </c>
      <c r="F86" s="6" t="s">
        <v>258</v>
      </c>
      <c r="G86" s="6" t="s">
        <v>39</v>
      </c>
      <c r="H86" s="6" t="s">
        <v>259</v>
      </c>
      <c r="I86" s="12" t="s">
        <v>260</v>
      </c>
      <c r="J86" s="13">
        <v>270</v>
      </c>
      <c r="K86" s="13">
        <v>270</v>
      </c>
      <c r="L86" s="16"/>
      <c r="M86" s="13">
        <f t="shared" si="2"/>
        <v>270</v>
      </c>
      <c r="N86" s="17">
        <v>270</v>
      </c>
      <c r="O86" s="16"/>
      <c r="P86" s="15"/>
    </row>
    <row r="87" s="1" customFormat="1" ht="60" customHeight="1" spans="1:16">
      <c r="A87" s="5">
        <v>82</v>
      </c>
      <c r="B87" s="6" t="s">
        <v>261</v>
      </c>
      <c r="C87" s="6" t="s">
        <v>59</v>
      </c>
      <c r="D87" s="7">
        <v>2025</v>
      </c>
      <c r="E87" s="6" t="s">
        <v>27</v>
      </c>
      <c r="F87" s="6" t="s">
        <v>78</v>
      </c>
      <c r="G87" s="6" t="s">
        <v>39</v>
      </c>
      <c r="H87" s="6" t="s">
        <v>79</v>
      </c>
      <c r="I87" s="12" t="s">
        <v>262</v>
      </c>
      <c r="J87" s="13">
        <v>90</v>
      </c>
      <c r="K87" s="13">
        <v>90</v>
      </c>
      <c r="L87" s="16"/>
      <c r="M87" s="13">
        <f t="shared" si="2"/>
        <v>90</v>
      </c>
      <c r="N87" s="17">
        <v>90</v>
      </c>
      <c r="O87" s="16"/>
      <c r="P87" s="15"/>
    </row>
    <row r="88" s="1" customFormat="1" ht="60" customHeight="1" spans="1:16">
      <c r="A88" s="5">
        <v>83</v>
      </c>
      <c r="B88" s="6" t="s">
        <v>263</v>
      </c>
      <c r="C88" s="6" t="s">
        <v>59</v>
      </c>
      <c r="D88" s="7">
        <v>2025</v>
      </c>
      <c r="E88" s="6" t="s">
        <v>27</v>
      </c>
      <c r="F88" s="6" t="s">
        <v>264</v>
      </c>
      <c r="G88" s="6" t="s">
        <v>39</v>
      </c>
      <c r="H88" s="6" t="s">
        <v>265</v>
      </c>
      <c r="I88" s="12" t="s">
        <v>266</v>
      </c>
      <c r="J88" s="13">
        <v>190</v>
      </c>
      <c r="K88" s="13">
        <v>190</v>
      </c>
      <c r="L88" s="16"/>
      <c r="M88" s="13">
        <f t="shared" si="2"/>
        <v>190</v>
      </c>
      <c r="N88" s="17">
        <v>190</v>
      </c>
      <c r="O88" s="16"/>
      <c r="P88" s="15"/>
    </row>
    <row r="89" s="1" customFormat="1" ht="60" customHeight="1" spans="1:16">
      <c r="A89" s="5">
        <v>84</v>
      </c>
      <c r="B89" s="6" t="s">
        <v>267</v>
      </c>
      <c r="C89" s="6" t="s">
        <v>18</v>
      </c>
      <c r="D89" s="7">
        <v>2025</v>
      </c>
      <c r="E89" s="6" t="s">
        <v>27</v>
      </c>
      <c r="F89" s="6" t="s">
        <v>264</v>
      </c>
      <c r="G89" s="6" t="s">
        <v>39</v>
      </c>
      <c r="H89" s="6" t="s">
        <v>265</v>
      </c>
      <c r="I89" s="12" t="s">
        <v>268</v>
      </c>
      <c r="J89" s="13">
        <v>60</v>
      </c>
      <c r="K89" s="13">
        <v>60</v>
      </c>
      <c r="L89" s="16"/>
      <c r="M89" s="13">
        <f t="shared" si="2"/>
        <v>60</v>
      </c>
      <c r="N89" s="17">
        <v>60</v>
      </c>
      <c r="O89" s="16"/>
      <c r="P89" s="15"/>
    </row>
    <row r="90" s="1" customFormat="1" ht="60" customHeight="1" spans="1:16">
      <c r="A90" s="5">
        <v>85</v>
      </c>
      <c r="B90" s="6" t="s">
        <v>269</v>
      </c>
      <c r="C90" s="6" t="s">
        <v>172</v>
      </c>
      <c r="D90" s="7">
        <v>2025</v>
      </c>
      <c r="E90" s="6" t="s">
        <v>27</v>
      </c>
      <c r="F90" s="6" t="s">
        <v>173</v>
      </c>
      <c r="G90" s="6" t="s">
        <v>39</v>
      </c>
      <c r="H90" s="6" t="s">
        <v>39</v>
      </c>
      <c r="I90" s="12" t="s">
        <v>270</v>
      </c>
      <c r="J90" s="13">
        <v>100</v>
      </c>
      <c r="K90" s="13">
        <v>100</v>
      </c>
      <c r="L90" s="16"/>
      <c r="M90" s="13">
        <f t="shared" si="2"/>
        <v>100</v>
      </c>
      <c r="N90" s="17">
        <v>100</v>
      </c>
      <c r="O90" s="16"/>
      <c r="P90" s="15"/>
    </row>
    <row r="91" s="1" customFormat="1" ht="60" customHeight="1" spans="1:16">
      <c r="A91" s="5">
        <v>86</v>
      </c>
      <c r="B91" s="6" t="s">
        <v>271</v>
      </c>
      <c r="C91" s="6" t="s">
        <v>172</v>
      </c>
      <c r="D91" s="7">
        <v>2025</v>
      </c>
      <c r="E91" s="6" t="s">
        <v>27</v>
      </c>
      <c r="F91" s="6" t="s">
        <v>173</v>
      </c>
      <c r="G91" s="6" t="s">
        <v>39</v>
      </c>
      <c r="H91" s="6" t="s">
        <v>39</v>
      </c>
      <c r="I91" s="12" t="s">
        <v>272</v>
      </c>
      <c r="J91" s="13">
        <v>382.8</v>
      </c>
      <c r="K91" s="13">
        <v>191.4</v>
      </c>
      <c r="L91" s="13">
        <v>191.4</v>
      </c>
      <c r="M91" s="13">
        <f t="shared" si="2"/>
        <v>382.8</v>
      </c>
      <c r="N91" s="13">
        <v>191.4</v>
      </c>
      <c r="O91" s="13">
        <v>191.4</v>
      </c>
      <c r="P91" s="15"/>
    </row>
    <row r="92" s="1" customFormat="1" ht="60" customHeight="1" spans="1:16">
      <c r="A92" s="5">
        <v>87</v>
      </c>
      <c r="B92" s="6" t="s">
        <v>273</v>
      </c>
      <c r="C92" s="6" t="s">
        <v>59</v>
      </c>
      <c r="D92" s="7">
        <v>2025</v>
      </c>
      <c r="E92" s="6" t="s">
        <v>27</v>
      </c>
      <c r="F92" s="6" t="s">
        <v>38</v>
      </c>
      <c r="G92" s="6" t="s">
        <v>39</v>
      </c>
      <c r="H92" s="6" t="s">
        <v>40</v>
      </c>
      <c r="I92" s="12" t="s">
        <v>274</v>
      </c>
      <c r="J92" s="13">
        <v>142</v>
      </c>
      <c r="K92" s="13">
        <v>142</v>
      </c>
      <c r="L92" s="16"/>
      <c r="M92" s="13">
        <f t="shared" si="2"/>
        <v>142</v>
      </c>
      <c r="N92" s="17">
        <v>142</v>
      </c>
      <c r="O92" s="16"/>
      <c r="P92" s="15"/>
    </row>
    <row r="93" s="1" customFormat="1" ht="60" customHeight="1" spans="1:16">
      <c r="A93" s="5">
        <v>88</v>
      </c>
      <c r="B93" s="6" t="s">
        <v>275</v>
      </c>
      <c r="C93" s="6" t="s">
        <v>59</v>
      </c>
      <c r="D93" s="7">
        <v>2025</v>
      </c>
      <c r="E93" s="6" t="s">
        <v>27</v>
      </c>
      <c r="F93" s="6" t="s">
        <v>276</v>
      </c>
      <c r="G93" s="6" t="s">
        <v>39</v>
      </c>
      <c r="H93" s="6" t="s">
        <v>277</v>
      </c>
      <c r="I93" s="12" t="s">
        <v>278</v>
      </c>
      <c r="J93" s="13">
        <v>250</v>
      </c>
      <c r="K93" s="13">
        <v>250</v>
      </c>
      <c r="L93" s="16"/>
      <c r="M93" s="13">
        <f t="shared" si="2"/>
        <v>250</v>
      </c>
      <c r="N93" s="17">
        <v>250</v>
      </c>
      <c r="O93" s="16"/>
      <c r="P93" s="15"/>
    </row>
    <row r="94" s="1" customFormat="1" ht="60" customHeight="1" spans="1:16">
      <c r="A94" s="5">
        <v>89</v>
      </c>
      <c r="B94" s="6" t="s">
        <v>279</v>
      </c>
      <c r="C94" s="6" t="s">
        <v>59</v>
      </c>
      <c r="D94" s="7">
        <v>2025</v>
      </c>
      <c r="E94" s="6" t="s">
        <v>27</v>
      </c>
      <c r="F94" s="6" t="s">
        <v>173</v>
      </c>
      <c r="G94" s="6" t="s">
        <v>39</v>
      </c>
      <c r="H94" s="6" t="s">
        <v>39</v>
      </c>
      <c r="I94" s="12" t="s">
        <v>280</v>
      </c>
      <c r="J94" s="13">
        <v>520</v>
      </c>
      <c r="K94" s="13">
        <v>520</v>
      </c>
      <c r="L94" s="16"/>
      <c r="M94" s="13">
        <f t="shared" si="2"/>
        <v>520</v>
      </c>
      <c r="N94" s="17">
        <v>520</v>
      </c>
      <c r="O94" s="16"/>
      <c r="P94" s="15"/>
    </row>
    <row r="95" s="1" customFormat="1" ht="60" customHeight="1" spans="1:16">
      <c r="A95" s="5">
        <v>90</v>
      </c>
      <c r="B95" s="6" t="s">
        <v>281</v>
      </c>
      <c r="C95" s="6" t="s">
        <v>18</v>
      </c>
      <c r="D95" s="7">
        <v>2025</v>
      </c>
      <c r="E95" s="6" t="s">
        <v>27</v>
      </c>
      <c r="F95" s="6" t="s">
        <v>100</v>
      </c>
      <c r="G95" s="6" t="s">
        <v>39</v>
      </c>
      <c r="H95" s="6" t="s">
        <v>101</v>
      </c>
      <c r="I95" s="12" t="s">
        <v>282</v>
      </c>
      <c r="J95" s="13">
        <v>15</v>
      </c>
      <c r="K95" s="13">
        <v>15</v>
      </c>
      <c r="L95" s="16"/>
      <c r="M95" s="13">
        <f t="shared" si="2"/>
        <v>15</v>
      </c>
      <c r="N95" s="17">
        <v>15</v>
      </c>
      <c r="O95" s="16"/>
      <c r="P95" s="15"/>
    </row>
    <row r="96" s="1" customFormat="1" ht="60" customHeight="1" spans="1:16">
      <c r="A96" s="5">
        <v>91</v>
      </c>
      <c r="B96" s="6" t="s">
        <v>283</v>
      </c>
      <c r="C96" s="6" t="s">
        <v>59</v>
      </c>
      <c r="D96" s="7">
        <v>2025</v>
      </c>
      <c r="E96" s="6" t="s">
        <v>27</v>
      </c>
      <c r="F96" s="6" t="s">
        <v>152</v>
      </c>
      <c r="G96" s="6" t="s">
        <v>39</v>
      </c>
      <c r="H96" s="6" t="s">
        <v>153</v>
      </c>
      <c r="I96" s="12" t="s">
        <v>284</v>
      </c>
      <c r="J96" s="13">
        <v>100</v>
      </c>
      <c r="K96" s="13">
        <v>100</v>
      </c>
      <c r="L96" s="16"/>
      <c r="M96" s="13">
        <f t="shared" si="2"/>
        <v>100</v>
      </c>
      <c r="N96" s="17">
        <v>100</v>
      </c>
      <c r="O96" s="16"/>
      <c r="P96" s="15"/>
    </row>
    <row r="97" s="1" customFormat="1" ht="60" customHeight="1" spans="1:16">
      <c r="A97" s="5">
        <v>92</v>
      </c>
      <c r="B97" s="6" t="s">
        <v>285</v>
      </c>
      <c r="C97" s="6" t="s">
        <v>59</v>
      </c>
      <c r="D97" s="7">
        <v>2025</v>
      </c>
      <c r="E97" s="6" t="s">
        <v>27</v>
      </c>
      <c r="F97" s="6" t="s">
        <v>173</v>
      </c>
      <c r="G97" s="6" t="s">
        <v>39</v>
      </c>
      <c r="H97" s="6" t="s">
        <v>39</v>
      </c>
      <c r="I97" s="12" t="s">
        <v>286</v>
      </c>
      <c r="J97" s="13">
        <v>40</v>
      </c>
      <c r="K97" s="13">
        <v>40</v>
      </c>
      <c r="L97" s="16"/>
      <c r="M97" s="13">
        <f t="shared" si="2"/>
        <v>40</v>
      </c>
      <c r="N97" s="17">
        <v>40</v>
      </c>
      <c r="O97" s="16"/>
      <c r="P97" s="15"/>
    </row>
    <row r="98" s="1" customFormat="1" ht="60" customHeight="1" spans="1:16">
      <c r="A98" s="5">
        <v>93</v>
      </c>
      <c r="B98" s="6" t="s">
        <v>287</v>
      </c>
      <c r="C98" s="6" t="s">
        <v>59</v>
      </c>
      <c r="D98" s="7">
        <v>2025</v>
      </c>
      <c r="E98" s="6" t="s">
        <v>27</v>
      </c>
      <c r="F98" s="6" t="s">
        <v>128</v>
      </c>
      <c r="G98" s="6" t="s">
        <v>39</v>
      </c>
      <c r="H98" s="6" t="s">
        <v>129</v>
      </c>
      <c r="I98" s="12" t="s">
        <v>288</v>
      </c>
      <c r="J98" s="13">
        <v>104</v>
      </c>
      <c r="K98" s="13">
        <v>104</v>
      </c>
      <c r="L98" s="16"/>
      <c r="M98" s="13">
        <f t="shared" si="2"/>
        <v>104</v>
      </c>
      <c r="N98" s="17">
        <v>104</v>
      </c>
      <c r="O98" s="16"/>
      <c r="P98" s="15"/>
    </row>
    <row r="99" s="1" customFormat="1" ht="60" customHeight="1" spans="1:16">
      <c r="A99" s="5">
        <v>94</v>
      </c>
      <c r="B99" s="6" t="s">
        <v>289</v>
      </c>
      <c r="C99" s="6" t="s">
        <v>18</v>
      </c>
      <c r="D99" s="7">
        <v>2025</v>
      </c>
      <c r="E99" s="6" t="s">
        <v>27</v>
      </c>
      <c r="F99" s="6" t="s">
        <v>38</v>
      </c>
      <c r="G99" s="6" t="s">
        <v>39</v>
      </c>
      <c r="H99" s="6" t="s">
        <v>40</v>
      </c>
      <c r="I99" s="12" t="s">
        <v>290</v>
      </c>
      <c r="J99" s="13">
        <v>10</v>
      </c>
      <c r="K99" s="13">
        <v>10</v>
      </c>
      <c r="L99" s="16"/>
      <c r="M99" s="13">
        <f t="shared" si="2"/>
        <v>10</v>
      </c>
      <c r="N99" s="17">
        <v>10</v>
      </c>
      <c r="O99" s="16"/>
      <c r="P99" s="15"/>
    </row>
    <row r="100" s="1" customFormat="1" ht="60" customHeight="1" spans="1:16">
      <c r="A100" s="5">
        <v>95</v>
      </c>
      <c r="B100" s="6" t="s">
        <v>291</v>
      </c>
      <c r="C100" s="6" t="s">
        <v>59</v>
      </c>
      <c r="D100" s="7">
        <v>2025</v>
      </c>
      <c r="E100" s="6" t="s">
        <v>27</v>
      </c>
      <c r="F100" s="6" t="s">
        <v>173</v>
      </c>
      <c r="G100" s="6" t="s">
        <v>39</v>
      </c>
      <c r="H100" s="6" t="s">
        <v>39</v>
      </c>
      <c r="I100" s="12" t="s">
        <v>292</v>
      </c>
      <c r="J100" s="13">
        <v>500</v>
      </c>
      <c r="K100" s="13">
        <v>500</v>
      </c>
      <c r="L100" s="16"/>
      <c r="M100" s="13">
        <f t="shared" si="2"/>
        <v>500</v>
      </c>
      <c r="N100" s="17">
        <v>500</v>
      </c>
      <c r="O100" s="16"/>
      <c r="P100" s="15"/>
    </row>
    <row r="101" s="1" customFormat="1" ht="60" customHeight="1" spans="1:16">
      <c r="A101" s="5">
        <v>96</v>
      </c>
      <c r="B101" s="6" t="s">
        <v>293</v>
      </c>
      <c r="C101" s="6" t="s">
        <v>59</v>
      </c>
      <c r="D101" s="7">
        <v>2025</v>
      </c>
      <c r="E101" s="6" t="s">
        <v>27</v>
      </c>
      <c r="F101" s="6" t="s">
        <v>33</v>
      </c>
      <c r="G101" s="6" t="s">
        <v>39</v>
      </c>
      <c r="H101" s="6" t="s">
        <v>35</v>
      </c>
      <c r="I101" s="12" t="s">
        <v>294</v>
      </c>
      <c r="J101" s="13">
        <v>141.2</v>
      </c>
      <c r="K101" s="13">
        <v>141.2</v>
      </c>
      <c r="L101" s="16"/>
      <c r="M101" s="13">
        <f t="shared" si="2"/>
        <v>141.2</v>
      </c>
      <c r="N101" s="17">
        <v>141.2</v>
      </c>
      <c r="O101" s="16"/>
      <c r="P101" s="15"/>
    </row>
    <row r="102" s="1" customFormat="1" ht="60" customHeight="1" spans="1:16">
      <c r="A102" s="5">
        <v>97</v>
      </c>
      <c r="B102" s="6" t="s">
        <v>295</v>
      </c>
      <c r="C102" s="6" t="s">
        <v>59</v>
      </c>
      <c r="D102" s="7">
        <v>2025</v>
      </c>
      <c r="E102" s="6" t="s">
        <v>27</v>
      </c>
      <c r="F102" s="6" t="s">
        <v>173</v>
      </c>
      <c r="G102" s="6" t="s">
        <v>39</v>
      </c>
      <c r="H102" s="6" t="s">
        <v>39</v>
      </c>
      <c r="I102" s="12" t="s">
        <v>296</v>
      </c>
      <c r="J102" s="13">
        <v>600</v>
      </c>
      <c r="K102" s="13">
        <v>600</v>
      </c>
      <c r="L102" s="16"/>
      <c r="M102" s="13">
        <f t="shared" si="2"/>
        <v>600</v>
      </c>
      <c r="N102" s="17">
        <v>600</v>
      </c>
      <c r="O102" s="16"/>
      <c r="P102" s="15"/>
    </row>
    <row r="103" s="1" customFormat="1" ht="60" customHeight="1" spans="1:16">
      <c r="A103" s="5">
        <v>98</v>
      </c>
      <c r="B103" s="6" t="s">
        <v>297</v>
      </c>
      <c r="C103" s="6" t="s">
        <v>59</v>
      </c>
      <c r="D103" s="7">
        <v>2025</v>
      </c>
      <c r="E103" s="6" t="s">
        <v>27</v>
      </c>
      <c r="F103" s="6" t="s">
        <v>43</v>
      </c>
      <c r="G103" s="6" t="s">
        <v>39</v>
      </c>
      <c r="H103" s="6" t="s">
        <v>44</v>
      </c>
      <c r="I103" s="12" t="s">
        <v>298</v>
      </c>
      <c r="J103" s="13">
        <v>143.39</v>
      </c>
      <c r="K103" s="13">
        <v>143.39</v>
      </c>
      <c r="L103" s="16"/>
      <c r="M103" s="13">
        <f t="shared" si="2"/>
        <v>143.39</v>
      </c>
      <c r="N103" s="17">
        <v>143.39</v>
      </c>
      <c r="O103" s="16"/>
      <c r="P103" s="15"/>
    </row>
    <row r="104" s="1" customFormat="1" ht="60" customHeight="1" spans="1:16">
      <c r="A104" s="5">
        <v>99</v>
      </c>
      <c r="B104" s="6" t="s">
        <v>299</v>
      </c>
      <c r="C104" s="6" t="s">
        <v>59</v>
      </c>
      <c r="D104" s="7">
        <v>2025</v>
      </c>
      <c r="E104" s="6" t="s">
        <v>27</v>
      </c>
      <c r="F104" s="6" t="s">
        <v>140</v>
      </c>
      <c r="G104" s="6" t="s">
        <v>39</v>
      </c>
      <c r="H104" s="6" t="s">
        <v>141</v>
      </c>
      <c r="I104" s="12" t="s">
        <v>300</v>
      </c>
      <c r="J104" s="13">
        <v>124</v>
      </c>
      <c r="K104" s="13">
        <v>124</v>
      </c>
      <c r="L104" s="16"/>
      <c r="M104" s="13">
        <f t="shared" si="2"/>
        <v>124</v>
      </c>
      <c r="N104" s="17">
        <v>124</v>
      </c>
      <c r="O104" s="16"/>
      <c r="P104" s="15"/>
    </row>
    <row r="105" s="1" customFormat="1" ht="60" customHeight="1" spans="1:16">
      <c r="A105" s="5">
        <v>100</v>
      </c>
      <c r="B105" s="6" t="s">
        <v>301</v>
      </c>
      <c r="C105" s="6" t="s">
        <v>59</v>
      </c>
      <c r="D105" s="7">
        <v>2025</v>
      </c>
      <c r="E105" s="6" t="s">
        <v>27</v>
      </c>
      <c r="F105" s="6" t="s">
        <v>173</v>
      </c>
      <c r="G105" s="6" t="s">
        <v>39</v>
      </c>
      <c r="H105" s="6" t="s">
        <v>39</v>
      </c>
      <c r="I105" s="12" t="s">
        <v>302</v>
      </c>
      <c r="J105" s="13">
        <v>500</v>
      </c>
      <c r="K105" s="13">
        <v>500</v>
      </c>
      <c r="L105" s="16"/>
      <c r="M105" s="13">
        <f t="shared" si="2"/>
        <v>500</v>
      </c>
      <c r="N105" s="17">
        <v>500</v>
      </c>
      <c r="O105" s="16"/>
      <c r="P105" s="15"/>
    </row>
    <row r="106" s="1" customFormat="1" ht="60" customHeight="1" spans="1:16">
      <c r="A106" s="5">
        <v>101</v>
      </c>
      <c r="B106" s="6" t="s">
        <v>303</v>
      </c>
      <c r="C106" s="6" t="s">
        <v>59</v>
      </c>
      <c r="D106" s="7">
        <v>2025</v>
      </c>
      <c r="E106" s="6" t="s">
        <v>27</v>
      </c>
      <c r="F106" s="6" t="s">
        <v>304</v>
      </c>
      <c r="G106" s="6" t="s">
        <v>39</v>
      </c>
      <c r="H106" s="6" t="s">
        <v>305</v>
      </c>
      <c r="I106" s="12" t="s">
        <v>306</v>
      </c>
      <c r="J106" s="13">
        <v>173.4</v>
      </c>
      <c r="K106" s="13">
        <v>173.4</v>
      </c>
      <c r="L106" s="16"/>
      <c r="M106" s="13">
        <f t="shared" si="2"/>
        <v>173.4</v>
      </c>
      <c r="N106" s="17">
        <v>173.4</v>
      </c>
      <c r="O106" s="16"/>
      <c r="P106" s="15"/>
    </row>
    <row r="107" s="1" customFormat="1" ht="126" customHeight="1" spans="1:16">
      <c r="A107" s="5">
        <v>102</v>
      </c>
      <c r="B107" s="6" t="s">
        <v>307</v>
      </c>
      <c r="C107" s="6" t="s">
        <v>59</v>
      </c>
      <c r="D107" s="7">
        <v>2025</v>
      </c>
      <c r="E107" s="6" t="s">
        <v>27</v>
      </c>
      <c r="F107" s="6" t="s">
        <v>38</v>
      </c>
      <c r="G107" s="6" t="s">
        <v>39</v>
      </c>
      <c r="H107" s="6" t="s">
        <v>40</v>
      </c>
      <c r="I107" s="12" t="s">
        <v>308</v>
      </c>
      <c r="J107" s="13">
        <v>100</v>
      </c>
      <c r="K107" s="13">
        <v>100</v>
      </c>
      <c r="L107" s="16"/>
      <c r="M107" s="13">
        <f t="shared" si="2"/>
        <v>100</v>
      </c>
      <c r="N107" s="17">
        <v>100</v>
      </c>
      <c r="O107" s="16"/>
      <c r="P107" s="15"/>
    </row>
    <row r="108" s="1" customFormat="1" ht="60" customHeight="1" spans="1:16">
      <c r="A108" s="5">
        <v>103</v>
      </c>
      <c r="B108" s="6" t="s">
        <v>309</v>
      </c>
      <c r="C108" s="6" t="s">
        <v>59</v>
      </c>
      <c r="D108" s="7">
        <v>2025</v>
      </c>
      <c r="E108" s="6" t="s">
        <v>27</v>
      </c>
      <c r="F108" s="6" t="s">
        <v>310</v>
      </c>
      <c r="G108" s="6" t="s">
        <v>39</v>
      </c>
      <c r="H108" s="6" t="s">
        <v>311</v>
      </c>
      <c r="I108" s="12" t="s">
        <v>312</v>
      </c>
      <c r="J108" s="13">
        <v>150</v>
      </c>
      <c r="K108" s="13">
        <v>150</v>
      </c>
      <c r="L108" s="16"/>
      <c r="M108" s="13">
        <f t="shared" si="2"/>
        <v>150</v>
      </c>
      <c r="N108" s="17">
        <v>150</v>
      </c>
      <c r="O108" s="16"/>
      <c r="P108" s="15"/>
    </row>
    <row r="109" s="1" customFormat="1" ht="60" customHeight="1" spans="1:16">
      <c r="A109" s="5">
        <v>104</v>
      </c>
      <c r="B109" s="6" t="s">
        <v>313</v>
      </c>
      <c r="C109" s="6" t="s">
        <v>59</v>
      </c>
      <c r="D109" s="7">
        <v>2025</v>
      </c>
      <c r="E109" s="6" t="s">
        <v>27</v>
      </c>
      <c r="F109" s="6" t="s">
        <v>20</v>
      </c>
      <c r="G109" s="6" t="s">
        <v>39</v>
      </c>
      <c r="H109" s="6" t="s">
        <v>22</v>
      </c>
      <c r="I109" s="12" t="s">
        <v>314</v>
      </c>
      <c r="J109" s="13">
        <v>158</v>
      </c>
      <c r="K109" s="13">
        <v>158</v>
      </c>
      <c r="L109" s="16"/>
      <c r="M109" s="13">
        <f t="shared" si="2"/>
        <v>158</v>
      </c>
      <c r="N109" s="17">
        <v>158</v>
      </c>
      <c r="O109" s="16"/>
      <c r="P109" s="15"/>
    </row>
    <row r="110" s="1" customFormat="1" ht="60" customHeight="1" spans="1:16">
      <c r="A110" s="5">
        <v>105</v>
      </c>
      <c r="B110" s="6" t="s">
        <v>315</v>
      </c>
      <c r="C110" s="6" t="s">
        <v>316</v>
      </c>
      <c r="D110" s="7">
        <v>2025</v>
      </c>
      <c r="E110" s="6" t="s">
        <v>27</v>
      </c>
      <c r="F110" s="6" t="s">
        <v>173</v>
      </c>
      <c r="G110" s="6" t="s">
        <v>39</v>
      </c>
      <c r="H110" s="6" t="s">
        <v>39</v>
      </c>
      <c r="I110" s="12" t="s">
        <v>317</v>
      </c>
      <c r="J110" s="13">
        <v>413</v>
      </c>
      <c r="K110" s="13">
        <v>413</v>
      </c>
      <c r="L110" s="16"/>
      <c r="M110" s="13">
        <f t="shared" si="2"/>
        <v>413</v>
      </c>
      <c r="N110" s="17">
        <v>413</v>
      </c>
      <c r="O110" s="16"/>
      <c r="P110" s="15"/>
    </row>
    <row r="111" s="1" customFormat="1" ht="60" customHeight="1" spans="1:16">
      <c r="A111" s="5">
        <v>106</v>
      </c>
      <c r="B111" s="6" t="s">
        <v>318</v>
      </c>
      <c r="C111" s="6" t="s">
        <v>59</v>
      </c>
      <c r="D111" s="7">
        <v>2025</v>
      </c>
      <c r="E111" s="6" t="s">
        <v>27</v>
      </c>
      <c r="F111" s="6" t="s">
        <v>173</v>
      </c>
      <c r="G111" s="6" t="s">
        <v>39</v>
      </c>
      <c r="H111" s="6" t="s">
        <v>39</v>
      </c>
      <c r="I111" s="12" t="s">
        <v>319</v>
      </c>
      <c r="J111" s="13">
        <v>61</v>
      </c>
      <c r="K111" s="13">
        <v>61</v>
      </c>
      <c r="L111" s="16"/>
      <c r="M111" s="13">
        <f t="shared" si="2"/>
        <v>61</v>
      </c>
      <c r="N111" s="13">
        <v>61</v>
      </c>
      <c r="O111" s="16"/>
      <c r="P111" s="15"/>
    </row>
    <row r="112" s="1" customFormat="1" ht="120" customHeight="1" spans="1:16">
      <c r="A112" s="5">
        <v>107</v>
      </c>
      <c r="B112" s="6" t="s">
        <v>320</v>
      </c>
      <c r="C112" s="6" t="s">
        <v>18</v>
      </c>
      <c r="D112" s="7">
        <v>2025</v>
      </c>
      <c r="E112" s="6" t="s">
        <v>27</v>
      </c>
      <c r="F112" s="6" t="s">
        <v>164</v>
      </c>
      <c r="G112" s="6" t="s">
        <v>39</v>
      </c>
      <c r="H112" s="6" t="s">
        <v>165</v>
      </c>
      <c r="I112" s="12" t="s">
        <v>321</v>
      </c>
      <c r="J112" s="13">
        <v>180</v>
      </c>
      <c r="K112" s="13">
        <v>180</v>
      </c>
      <c r="L112" s="16"/>
      <c r="M112" s="13">
        <f t="shared" si="2"/>
        <v>180</v>
      </c>
      <c r="N112" s="17">
        <v>180</v>
      </c>
      <c r="O112" s="16"/>
      <c r="P112" s="15"/>
    </row>
    <row r="113" s="1" customFormat="1" ht="60" customHeight="1" spans="1:16">
      <c r="A113" s="5">
        <v>108</v>
      </c>
      <c r="B113" s="6" t="s">
        <v>322</v>
      </c>
      <c r="C113" s="6" t="s">
        <v>172</v>
      </c>
      <c r="D113" s="7">
        <v>2025</v>
      </c>
      <c r="E113" s="6" t="s">
        <v>27</v>
      </c>
      <c r="F113" s="6" t="s">
        <v>173</v>
      </c>
      <c r="G113" s="6" t="s">
        <v>34</v>
      </c>
      <c r="H113" s="6" t="s">
        <v>34</v>
      </c>
      <c r="I113" s="12" t="s">
        <v>323</v>
      </c>
      <c r="J113" s="13">
        <v>2400</v>
      </c>
      <c r="K113" s="13">
        <v>1337.64</v>
      </c>
      <c r="L113" s="13">
        <v>1062.36</v>
      </c>
      <c r="M113" s="13">
        <f t="shared" si="2"/>
        <v>2400</v>
      </c>
      <c r="N113" s="13">
        <v>1337.64</v>
      </c>
      <c r="O113" s="13">
        <v>1062.36</v>
      </c>
      <c r="P113" s="15"/>
    </row>
    <row r="114" s="1" customFormat="1" ht="60" customHeight="1" spans="1:16">
      <c r="A114" s="5">
        <v>109</v>
      </c>
      <c r="B114" s="6" t="s">
        <v>324</v>
      </c>
      <c r="C114" s="6" t="s">
        <v>59</v>
      </c>
      <c r="D114" s="7">
        <v>2025</v>
      </c>
      <c r="E114" s="6" t="s">
        <v>27</v>
      </c>
      <c r="F114" s="6" t="s">
        <v>28</v>
      </c>
      <c r="G114" s="6" t="s">
        <v>39</v>
      </c>
      <c r="H114" s="6" t="s">
        <v>30</v>
      </c>
      <c r="I114" s="12" t="s">
        <v>325</v>
      </c>
      <c r="J114" s="13">
        <v>110</v>
      </c>
      <c r="K114" s="13">
        <v>110</v>
      </c>
      <c r="L114" s="16"/>
      <c r="M114" s="13">
        <f t="shared" si="2"/>
        <v>110</v>
      </c>
      <c r="N114" s="17">
        <v>110</v>
      </c>
      <c r="O114" s="16"/>
      <c r="P114" s="15"/>
    </row>
    <row r="115" s="1" customFormat="1" ht="60" customHeight="1" spans="1:16">
      <c r="A115" s="5">
        <v>110</v>
      </c>
      <c r="B115" s="6" t="s">
        <v>326</v>
      </c>
      <c r="C115" s="6" t="s">
        <v>327</v>
      </c>
      <c r="D115" s="7">
        <v>2025</v>
      </c>
      <c r="E115" s="6" t="s">
        <v>27</v>
      </c>
      <c r="F115" s="6" t="s">
        <v>173</v>
      </c>
      <c r="G115" s="6" t="s">
        <v>39</v>
      </c>
      <c r="H115" s="6" t="s">
        <v>39</v>
      </c>
      <c r="I115" s="12" t="s">
        <v>328</v>
      </c>
      <c r="J115" s="13">
        <v>3200</v>
      </c>
      <c r="K115" s="13">
        <v>3200</v>
      </c>
      <c r="L115" s="16"/>
      <c r="M115" s="13">
        <f t="shared" si="2"/>
        <v>3200</v>
      </c>
      <c r="N115" s="17">
        <v>3200</v>
      </c>
      <c r="O115" s="16"/>
      <c r="P115" s="15"/>
    </row>
    <row r="116" s="1" customFormat="1" ht="60" customHeight="1" spans="1:16">
      <c r="A116" s="5">
        <v>111</v>
      </c>
      <c r="B116" s="6" t="s">
        <v>329</v>
      </c>
      <c r="C116" s="6" t="s">
        <v>59</v>
      </c>
      <c r="D116" s="7">
        <v>2025</v>
      </c>
      <c r="E116" s="6" t="s">
        <v>27</v>
      </c>
      <c r="F116" s="6" t="s">
        <v>173</v>
      </c>
      <c r="G116" s="6" t="s">
        <v>39</v>
      </c>
      <c r="H116" s="6" t="s">
        <v>39</v>
      </c>
      <c r="I116" s="12" t="s">
        <v>330</v>
      </c>
      <c r="J116" s="13">
        <v>3550</v>
      </c>
      <c r="K116" s="13">
        <v>3550</v>
      </c>
      <c r="L116" s="16"/>
      <c r="M116" s="13">
        <f t="shared" si="2"/>
        <v>3550</v>
      </c>
      <c r="N116" s="17">
        <v>3550</v>
      </c>
      <c r="O116" s="16"/>
      <c r="P116" s="15"/>
    </row>
    <row r="117" s="1" customFormat="1" ht="60" customHeight="1" spans="1:16">
      <c r="A117" s="5">
        <v>112</v>
      </c>
      <c r="B117" s="6" t="s">
        <v>331</v>
      </c>
      <c r="C117" s="6" t="s">
        <v>59</v>
      </c>
      <c r="D117" s="7">
        <v>2025</v>
      </c>
      <c r="E117" s="6" t="s">
        <v>27</v>
      </c>
      <c r="F117" s="6" t="s">
        <v>173</v>
      </c>
      <c r="G117" s="6" t="s">
        <v>39</v>
      </c>
      <c r="H117" s="6" t="s">
        <v>39</v>
      </c>
      <c r="I117" s="12" t="s">
        <v>332</v>
      </c>
      <c r="J117" s="13">
        <v>2500</v>
      </c>
      <c r="K117" s="13">
        <v>2500</v>
      </c>
      <c r="L117" s="16"/>
      <c r="M117" s="13">
        <f t="shared" si="2"/>
        <v>2500</v>
      </c>
      <c r="N117" s="17">
        <v>2500</v>
      </c>
      <c r="O117" s="16"/>
      <c r="P117" s="15"/>
    </row>
    <row r="118" s="1" customFormat="1" ht="60" customHeight="1" spans="1:16">
      <c r="A118" s="5">
        <v>113</v>
      </c>
      <c r="B118" s="6" t="s">
        <v>333</v>
      </c>
      <c r="C118" s="6" t="s">
        <v>59</v>
      </c>
      <c r="D118" s="7">
        <v>2025</v>
      </c>
      <c r="E118" s="6" t="s">
        <v>27</v>
      </c>
      <c r="F118" s="6" t="s">
        <v>173</v>
      </c>
      <c r="G118" s="6" t="s">
        <v>39</v>
      </c>
      <c r="H118" s="6" t="s">
        <v>39</v>
      </c>
      <c r="I118" s="12" t="s">
        <v>334</v>
      </c>
      <c r="J118" s="13">
        <v>2500</v>
      </c>
      <c r="K118" s="13">
        <v>2500</v>
      </c>
      <c r="L118" s="16"/>
      <c r="M118" s="13">
        <f t="shared" si="2"/>
        <v>2500</v>
      </c>
      <c r="N118" s="13">
        <v>2500</v>
      </c>
      <c r="O118" s="16"/>
      <c r="P118" s="15"/>
    </row>
    <row r="119" s="1" customFormat="1" ht="87" customHeight="1" spans="1:16">
      <c r="A119" s="5">
        <v>114</v>
      </c>
      <c r="B119" s="6" t="s">
        <v>335</v>
      </c>
      <c r="C119" s="6" t="s">
        <v>59</v>
      </c>
      <c r="D119" s="7">
        <v>2025</v>
      </c>
      <c r="E119" s="6" t="s">
        <v>27</v>
      </c>
      <c r="F119" s="6" t="s">
        <v>176</v>
      </c>
      <c r="G119" s="6" t="s">
        <v>39</v>
      </c>
      <c r="H119" s="6" t="s">
        <v>177</v>
      </c>
      <c r="I119" s="12" t="s">
        <v>336</v>
      </c>
      <c r="J119" s="13">
        <v>200</v>
      </c>
      <c r="K119" s="13">
        <v>200</v>
      </c>
      <c r="L119" s="16"/>
      <c r="M119" s="13">
        <f t="shared" si="2"/>
        <v>200</v>
      </c>
      <c r="N119" s="17">
        <v>200</v>
      </c>
      <c r="O119" s="16"/>
      <c r="P119" s="15"/>
    </row>
    <row r="120" s="1" customFormat="1" ht="76" customHeight="1" spans="1:16">
      <c r="A120" s="5">
        <v>115</v>
      </c>
      <c r="B120" s="6" t="s">
        <v>337</v>
      </c>
      <c r="C120" s="6" t="s">
        <v>59</v>
      </c>
      <c r="D120" s="7">
        <v>2025</v>
      </c>
      <c r="E120" s="6" t="s">
        <v>27</v>
      </c>
      <c r="F120" s="6" t="s">
        <v>173</v>
      </c>
      <c r="G120" s="6" t="s">
        <v>39</v>
      </c>
      <c r="H120" s="6" t="s">
        <v>39</v>
      </c>
      <c r="I120" s="12" t="s">
        <v>338</v>
      </c>
      <c r="J120" s="13">
        <v>29</v>
      </c>
      <c r="K120" s="13">
        <v>29</v>
      </c>
      <c r="L120" s="16"/>
      <c r="M120" s="13">
        <f t="shared" si="2"/>
        <v>29</v>
      </c>
      <c r="N120" s="17">
        <v>29</v>
      </c>
      <c r="O120" s="16"/>
      <c r="P120" s="15"/>
    </row>
    <row r="121" s="1" customFormat="1" ht="60" customHeight="1" spans="1:16">
      <c r="A121" s="5">
        <v>116</v>
      </c>
      <c r="B121" s="6" t="s">
        <v>339</v>
      </c>
      <c r="C121" s="6" t="s">
        <v>59</v>
      </c>
      <c r="D121" s="7">
        <v>2025</v>
      </c>
      <c r="E121" s="6" t="s">
        <v>27</v>
      </c>
      <c r="F121" s="6" t="s">
        <v>258</v>
      </c>
      <c r="G121" s="6" t="s">
        <v>39</v>
      </c>
      <c r="H121" s="6" t="s">
        <v>259</v>
      </c>
      <c r="I121" s="12" t="s">
        <v>340</v>
      </c>
      <c r="J121" s="13">
        <v>28.5</v>
      </c>
      <c r="K121" s="13">
        <v>28.5</v>
      </c>
      <c r="L121" s="16"/>
      <c r="M121" s="13">
        <f t="shared" si="2"/>
        <v>28.5</v>
      </c>
      <c r="N121" s="13">
        <v>28.5</v>
      </c>
      <c r="O121" s="16"/>
      <c r="P121" s="15"/>
    </row>
    <row r="122" s="1" customFormat="1" ht="109" customHeight="1" spans="1:16">
      <c r="A122" s="5">
        <v>117</v>
      </c>
      <c r="B122" s="6" t="s">
        <v>341</v>
      </c>
      <c r="C122" s="6" t="s">
        <v>18</v>
      </c>
      <c r="D122" s="7">
        <v>2025</v>
      </c>
      <c r="E122" s="6" t="s">
        <v>19</v>
      </c>
      <c r="F122" s="6" t="s">
        <v>84</v>
      </c>
      <c r="G122" s="6" t="s">
        <v>29</v>
      </c>
      <c r="H122" s="6" t="s">
        <v>85</v>
      </c>
      <c r="I122" s="12" t="s">
        <v>342</v>
      </c>
      <c r="J122" s="13">
        <v>67.8</v>
      </c>
      <c r="K122" s="13">
        <v>67.8</v>
      </c>
      <c r="L122" s="16"/>
      <c r="M122" s="13">
        <f t="shared" si="2"/>
        <v>67.8</v>
      </c>
      <c r="N122" s="17">
        <v>67.8</v>
      </c>
      <c r="O122" s="16"/>
      <c r="P122" s="15"/>
    </row>
    <row r="123" s="1" customFormat="1" ht="60" customHeight="1" spans="1:16">
      <c r="A123" s="5">
        <v>118</v>
      </c>
      <c r="B123" s="6" t="s">
        <v>343</v>
      </c>
      <c r="C123" s="6" t="s">
        <v>59</v>
      </c>
      <c r="D123" s="7">
        <v>2025</v>
      </c>
      <c r="E123" s="6" t="s">
        <v>27</v>
      </c>
      <c r="F123" s="6" t="s">
        <v>20</v>
      </c>
      <c r="G123" s="6" t="s">
        <v>39</v>
      </c>
      <c r="H123" s="6" t="s">
        <v>22</v>
      </c>
      <c r="I123" s="12" t="s">
        <v>344</v>
      </c>
      <c r="J123" s="13">
        <v>170</v>
      </c>
      <c r="K123" s="13">
        <v>170</v>
      </c>
      <c r="L123" s="16"/>
      <c r="M123" s="13">
        <f t="shared" si="2"/>
        <v>170</v>
      </c>
      <c r="N123" s="17">
        <v>170</v>
      </c>
      <c r="O123" s="16"/>
      <c r="P123" s="15"/>
    </row>
    <row r="124" s="1" customFormat="1" ht="70" customHeight="1" spans="1:16">
      <c r="A124" s="5">
        <v>119</v>
      </c>
      <c r="B124" s="6" t="s">
        <v>345</v>
      </c>
      <c r="C124" s="6" t="s">
        <v>59</v>
      </c>
      <c r="D124" s="7">
        <v>2025</v>
      </c>
      <c r="E124" s="6" t="s">
        <v>27</v>
      </c>
      <c r="F124" s="6" t="s">
        <v>264</v>
      </c>
      <c r="G124" s="6" t="s">
        <v>39</v>
      </c>
      <c r="H124" s="6" t="s">
        <v>265</v>
      </c>
      <c r="I124" s="12" t="s">
        <v>346</v>
      </c>
      <c r="J124" s="13">
        <v>100</v>
      </c>
      <c r="K124" s="13">
        <v>100</v>
      </c>
      <c r="L124" s="16"/>
      <c r="M124" s="13">
        <f t="shared" si="2"/>
        <v>100</v>
      </c>
      <c r="N124" s="17">
        <v>100</v>
      </c>
      <c r="O124" s="16"/>
      <c r="P124" s="15"/>
    </row>
    <row r="125" s="1" customFormat="1" ht="132" customHeight="1" spans="1:16">
      <c r="A125" s="5">
        <v>120</v>
      </c>
      <c r="B125" s="6" t="s">
        <v>347</v>
      </c>
      <c r="C125" s="6" t="s">
        <v>59</v>
      </c>
      <c r="D125" s="7">
        <v>2025</v>
      </c>
      <c r="E125" s="6" t="s">
        <v>27</v>
      </c>
      <c r="F125" s="6" t="s">
        <v>173</v>
      </c>
      <c r="G125" s="6" t="s">
        <v>39</v>
      </c>
      <c r="H125" s="6" t="s">
        <v>39</v>
      </c>
      <c r="I125" s="12" t="s">
        <v>348</v>
      </c>
      <c r="J125" s="13">
        <v>300</v>
      </c>
      <c r="K125" s="13">
        <v>300</v>
      </c>
      <c r="L125" s="16"/>
      <c r="M125" s="13">
        <f t="shared" si="2"/>
        <v>300</v>
      </c>
      <c r="N125" s="17">
        <v>300</v>
      </c>
      <c r="O125" s="16"/>
      <c r="P125" s="15"/>
    </row>
    <row r="126" s="1" customFormat="1" ht="60" customHeight="1" spans="1:16">
      <c r="A126" s="5">
        <v>121</v>
      </c>
      <c r="B126" s="6" t="s">
        <v>349</v>
      </c>
      <c r="C126" s="6" t="s">
        <v>18</v>
      </c>
      <c r="D126" s="7">
        <v>2025</v>
      </c>
      <c r="E126" s="6" t="s">
        <v>27</v>
      </c>
      <c r="F126" s="6" t="s">
        <v>66</v>
      </c>
      <c r="G126" s="6" t="s">
        <v>39</v>
      </c>
      <c r="H126" s="6" t="s">
        <v>67</v>
      </c>
      <c r="I126" s="12" t="s">
        <v>350</v>
      </c>
      <c r="J126" s="13">
        <v>150</v>
      </c>
      <c r="K126" s="13">
        <v>150</v>
      </c>
      <c r="L126" s="16"/>
      <c r="M126" s="13">
        <f t="shared" si="2"/>
        <v>150</v>
      </c>
      <c r="N126" s="17">
        <v>150</v>
      </c>
      <c r="O126" s="16"/>
      <c r="P126" s="15"/>
    </row>
    <row r="127" s="1" customFormat="1" ht="60" customHeight="1" spans="1:16">
      <c r="A127" s="5">
        <v>122</v>
      </c>
      <c r="B127" s="6" t="s">
        <v>351</v>
      </c>
      <c r="C127" s="6" t="s">
        <v>59</v>
      </c>
      <c r="D127" s="7">
        <v>2025</v>
      </c>
      <c r="E127" s="6" t="s">
        <v>27</v>
      </c>
      <c r="F127" s="6" t="s">
        <v>217</v>
      </c>
      <c r="G127" s="6" t="s">
        <v>39</v>
      </c>
      <c r="H127" s="6" t="s">
        <v>218</v>
      </c>
      <c r="I127" s="12" t="s">
        <v>352</v>
      </c>
      <c r="J127" s="13">
        <v>100</v>
      </c>
      <c r="K127" s="13">
        <v>100</v>
      </c>
      <c r="L127" s="16"/>
      <c r="M127" s="13">
        <f t="shared" si="2"/>
        <v>100</v>
      </c>
      <c r="N127" s="17">
        <v>100</v>
      </c>
      <c r="O127" s="16"/>
      <c r="P127" s="15"/>
    </row>
    <row r="128" s="1" customFormat="1" ht="60" customHeight="1" spans="1:16">
      <c r="A128" s="5">
        <v>123</v>
      </c>
      <c r="B128" s="6" t="s">
        <v>353</v>
      </c>
      <c r="C128" s="6" t="s">
        <v>18</v>
      </c>
      <c r="D128" s="7">
        <v>2025</v>
      </c>
      <c r="E128" s="6" t="s">
        <v>27</v>
      </c>
      <c r="F128" s="6" t="s">
        <v>120</v>
      </c>
      <c r="G128" s="6" t="s">
        <v>39</v>
      </c>
      <c r="H128" s="6" t="s">
        <v>121</v>
      </c>
      <c r="I128" s="12" t="s">
        <v>354</v>
      </c>
      <c r="J128" s="13">
        <v>130</v>
      </c>
      <c r="K128" s="13">
        <v>130</v>
      </c>
      <c r="L128" s="16"/>
      <c r="M128" s="13">
        <f t="shared" si="2"/>
        <v>130</v>
      </c>
      <c r="N128" s="17">
        <v>130</v>
      </c>
      <c r="O128" s="16"/>
      <c r="P128" s="15"/>
    </row>
    <row r="129" s="1" customFormat="1" ht="60" customHeight="1" spans="1:16">
      <c r="A129" s="5">
        <v>124</v>
      </c>
      <c r="B129" s="6" t="s">
        <v>355</v>
      </c>
      <c r="C129" s="6" t="s">
        <v>59</v>
      </c>
      <c r="D129" s="7">
        <v>2025</v>
      </c>
      <c r="E129" s="6" t="s">
        <v>19</v>
      </c>
      <c r="F129" s="6" t="s">
        <v>84</v>
      </c>
      <c r="G129" s="6" t="s">
        <v>39</v>
      </c>
      <c r="H129" s="6" t="s">
        <v>85</v>
      </c>
      <c r="I129" s="12" t="s">
        <v>356</v>
      </c>
      <c r="J129" s="13">
        <v>180</v>
      </c>
      <c r="K129" s="13">
        <v>180</v>
      </c>
      <c r="L129" s="16"/>
      <c r="M129" s="13">
        <f t="shared" si="2"/>
        <v>180</v>
      </c>
      <c r="N129" s="17">
        <v>180</v>
      </c>
      <c r="O129" s="16"/>
      <c r="P129" s="15"/>
    </row>
    <row r="130" s="1" customFormat="1" ht="60" customHeight="1" spans="1:16">
      <c r="A130" s="5">
        <v>125</v>
      </c>
      <c r="B130" s="6" t="s">
        <v>357</v>
      </c>
      <c r="C130" s="6" t="s">
        <v>59</v>
      </c>
      <c r="D130" s="7">
        <v>2025</v>
      </c>
      <c r="E130" s="6" t="s">
        <v>27</v>
      </c>
      <c r="F130" s="6" t="s">
        <v>124</v>
      </c>
      <c r="G130" s="6" t="s">
        <v>39</v>
      </c>
      <c r="H130" s="6" t="s">
        <v>125</v>
      </c>
      <c r="I130" s="12" t="s">
        <v>358</v>
      </c>
      <c r="J130" s="13">
        <v>300</v>
      </c>
      <c r="K130" s="13">
        <v>300</v>
      </c>
      <c r="L130" s="16"/>
      <c r="M130" s="13">
        <f t="shared" si="2"/>
        <v>300</v>
      </c>
      <c r="N130" s="17">
        <v>300</v>
      </c>
      <c r="O130" s="16"/>
      <c r="P130" s="15"/>
    </row>
    <row r="131" s="1" customFormat="1" ht="60" customHeight="1" spans="1:16">
      <c r="A131" s="5">
        <v>126</v>
      </c>
      <c r="B131" s="6" t="s">
        <v>359</v>
      </c>
      <c r="C131" s="6" t="s">
        <v>18</v>
      </c>
      <c r="D131" s="7">
        <v>2025</v>
      </c>
      <c r="E131" s="6" t="s">
        <v>19</v>
      </c>
      <c r="F131" s="6" t="s">
        <v>128</v>
      </c>
      <c r="G131" s="6" t="s">
        <v>39</v>
      </c>
      <c r="H131" s="6" t="s">
        <v>129</v>
      </c>
      <c r="I131" s="12" t="s">
        <v>360</v>
      </c>
      <c r="J131" s="13">
        <v>120</v>
      </c>
      <c r="K131" s="13">
        <v>120</v>
      </c>
      <c r="L131" s="16"/>
      <c r="M131" s="13">
        <f t="shared" si="2"/>
        <v>120</v>
      </c>
      <c r="N131" s="17">
        <v>120</v>
      </c>
      <c r="O131" s="16"/>
      <c r="P131" s="15"/>
    </row>
    <row r="132" s="1" customFormat="1" ht="60" customHeight="1" spans="1:16">
      <c r="A132" s="5">
        <v>127</v>
      </c>
      <c r="B132" s="6" t="s">
        <v>361</v>
      </c>
      <c r="C132" s="6" t="s">
        <v>18</v>
      </c>
      <c r="D132" s="7">
        <v>2025</v>
      </c>
      <c r="E132" s="6" t="s">
        <v>27</v>
      </c>
      <c r="F132" s="6" t="s">
        <v>229</v>
      </c>
      <c r="G132" s="6" t="s">
        <v>39</v>
      </c>
      <c r="H132" s="6" t="s">
        <v>230</v>
      </c>
      <c r="I132" s="12" t="s">
        <v>362</v>
      </c>
      <c r="J132" s="13">
        <v>150</v>
      </c>
      <c r="K132" s="13">
        <v>150</v>
      </c>
      <c r="L132" s="16"/>
      <c r="M132" s="13">
        <f t="shared" si="2"/>
        <v>150</v>
      </c>
      <c r="N132" s="17">
        <v>150</v>
      </c>
      <c r="O132" s="16"/>
      <c r="P132" s="15"/>
    </row>
    <row r="133" s="1" customFormat="1" ht="60" customHeight="1" spans="1:16">
      <c r="A133" s="5">
        <v>128</v>
      </c>
      <c r="B133" s="6" t="s">
        <v>363</v>
      </c>
      <c r="C133" s="6" t="s">
        <v>18</v>
      </c>
      <c r="D133" s="7">
        <v>2025</v>
      </c>
      <c r="E133" s="6" t="s">
        <v>27</v>
      </c>
      <c r="F133" s="6" t="s">
        <v>60</v>
      </c>
      <c r="G133" s="6" t="s">
        <v>39</v>
      </c>
      <c r="H133" s="6" t="s">
        <v>61</v>
      </c>
      <c r="I133" s="12" t="s">
        <v>364</v>
      </c>
      <c r="J133" s="13">
        <v>50</v>
      </c>
      <c r="K133" s="13">
        <v>50</v>
      </c>
      <c r="L133" s="16"/>
      <c r="M133" s="13">
        <f t="shared" si="2"/>
        <v>50</v>
      </c>
      <c r="N133" s="17">
        <v>50</v>
      </c>
      <c r="O133" s="16"/>
      <c r="P133" s="15"/>
    </row>
    <row r="134" s="1" customFormat="1" ht="60" customHeight="1" spans="1:16">
      <c r="A134" s="5">
        <v>129</v>
      </c>
      <c r="B134" s="6" t="s">
        <v>365</v>
      </c>
      <c r="C134" s="6" t="s">
        <v>59</v>
      </c>
      <c r="D134" s="7">
        <v>2025</v>
      </c>
      <c r="E134" s="6" t="s">
        <v>27</v>
      </c>
      <c r="F134" s="6" t="s">
        <v>310</v>
      </c>
      <c r="G134" s="6" t="s">
        <v>39</v>
      </c>
      <c r="H134" s="6" t="s">
        <v>311</v>
      </c>
      <c r="I134" s="12" t="s">
        <v>366</v>
      </c>
      <c r="J134" s="13">
        <v>45</v>
      </c>
      <c r="K134" s="13">
        <v>45</v>
      </c>
      <c r="L134" s="16"/>
      <c r="M134" s="13">
        <f t="shared" si="2"/>
        <v>45</v>
      </c>
      <c r="N134" s="17">
        <v>45</v>
      </c>
      <c r="O134" s="16"/>
      <c r="P134" s="15"/>
    </row>
    <row r="135" s="1" customFormat="1" ht="60" customHeight="1" spans="1:16">
      <c r="A135" s="5">
        <v>130</v>
      </c>
      <c r="B135" s="6" t="s">
        <v>367</v>
      </c>
      <c r="C135" s="6" t="s">
        <v>18</v>
      </c>
      <c r="D135" s="7">
        <v>2025</v>
      </c>
      <c r="E135" s="6" t="s">
        <v>27</v>
      </c>
      <c r="F135" s="6" t="s">
        <v>116</v>
      </c>
      <c r="G135" s="6" t="s">
        <v>39</v>
      </c>
      <c r="H135" s="6" t="s">
        <v>117</v>
      </c>
      <c r="I135" s="12" t="s">
        <v>368</v>
      </c>
      <c r="J135" s="13">
        <v>300</v>
      </c>
      <c r="K135" s="13">
        <v>300</v>
      </c>
      <c r="L135" s="16"/>
      <c r="M135" s="13">
        <f t="shared" ref="M135:M198" si="3">N135+O135</f>
        <v>300</v>
      </c>
      <c r="N135" s="17">
        <v>300</v>
      </c>
      <c r="O135" s="16"/>
      <c r="P135" s="15"/>
    </row>
    <row r="136" s="1" customFormat="1" ht="60" customHeight="1" spans="1:16">
      <c r="A136" s="5">
        <v>131</v>
      </c>
      <c r="B136" s="6" t="s">
        <v>369</v>
      </c>
      <c r="C136" s="6" t="s">
        <v>59</v>
      </c>
      <c r="D136" s="7">
        <v>2025</v>
      </c>
      <c r="E136" s="6" t="s">
        <v>27</v>
      </c>
      <c r="F136" s="6" t="s">
        <v>258</v>
      </c>
      <c r="G136" s="6" t="s">
        <v>39</v>
      </c>
      <c r="H136" s="6" t="s">
        <v>259</v>
      </c>
      <c r="I136" s="12" t="s">
        <v>370</v>
      </c>
      <c r="J136" s="13">
        <v>12</v>
      </c>
      <c r="K136" s="13">
        <v>12</v>
      </c>
      <c r="L136" s="16"/>
      <c r="M136" s="13">
        <f t="shared" si="3"/>
        <v>12</v>
      </c>
      <c r="N136" s="17">
        <v>12</v>
      </c>
      <c r="O136" s="16"/>
      <c r="P136" s="15"/>
    </row>
    <row r="137" s="1" customFormat="1" ht="60" customHeight="1" spans="1:16">
      <c r="A137" s="5">
        <v>132</v>
      </c>
      <c r="B137" s="6" t="s">
        <v>371</v>
      </c>
      <c r="C137" s="6" t="s">
        <v>18</v>
      </c>
      <c r="D137" s="7">
        <v>2025</v>
      </c>
      <c r="E137" s="6" t="s">
        <v>27</v>
      </c>
      <c r="F137" s="6" t="s">
        <v>88</v>
      </c>
      <c r="G137" s="6" t="s">
        <v>39</v>
      </c>
      <c r="H137" s="6" t="s">
        <v>89</v>
      </c>
      <c r="I137" s="12" t="s">
        <v>372</v>
      </c>
      <c r="J137" s="13">
        <v>120</v>
      </c>
      <c r="K137" s="13">
        <v>120</v>
      </c>
      <c r="L137" s="16"/>
      <c r="M137" s="13">
        <f t="shared" si="3"/>
        <v>120</v>
      </c>
      <c r="N137" s="17">
        <v>120</v>
      </c>
      <c r="O137" s="16"/>
      <c r="P137" s="15"/>
    </row>
    <row r="138" s="1" customFormat="1" ht="60" customHeight="1" spans="1:16">
      <c r="A138" s="5">
        <v>133</v>
      </c>
      <c r="B138" s="6" t="s">
        <v>373</v>
      </c>
      <c r="C138" s="6" t="s">
        <v>59</v>
      </c>
      <c r="D138" s="7">
        <v>2025</v>
      </c>
      <c r="E138" s="6" t="s">
        <v>19</v>
      </c>
      <c r="F138" s="6" t="s">
        <v>173</v>
      </c>
      <c r="G138" s="6" t="s">
        <v>39</v>
      </c>
      <c r="H138" s="6" t="s">
        <v>39</v>
      </c>
      <c r="I138" s="12" t="s">
        <v>374</v>
      </c>
      <c r="J138" s="13">
        <v>100</v>
      </c>
      <c r="K138" s="13">
        <v>100</v>
      </c>
      <c r="L138" s="16"/>
      <c r="M138" s="13">
        <f t="shared" si="3"/>
        <v>100</v>
      </c>
      <c r="N138" s="17">
        <v>100</v>
      </c>
      <c r="O138" s="16"/>
      <c r="P138" s="15"/>
    </row>
    <row r="139" s="1" customFormat="1" ht="60" customHeight="1" spans="1:16">
      <c r="A139" s="5">
        <v>134</v>
      </c>
      <c r="B139" s="6" t="s">
        <v>375</v>
      </c>
      <c r="C139" s="6" t="s">
        <v>59</v>
      </c>
      <c r="D139" s="7">
        <v>2025</v>
      </c>
      <c r="E139" s="6" t="s">
        <v>27</v>
      </c>
      <c r="F139" s="6" t="s">
        <v>173</v>
      </c>
      <c r="G139" s="6" t="s">
        <v>39</v>
      </c>
      <c r="H139" s="6" t="s">
        <v>39</v>
      </c>
      <c r="I139" s="12" t="s">
        <v>376</v>
      </c>
      <c r="J139" s="13">
        <v>65</v>
      </c>
      <c r="K139" s="13">
        <v>65</v>
      </c>
      <c r="L139" s="16"/>
      <c r="M139" s="13">
        <f t="shared" si="3"/>
        <v>65</v>
      </c>
      <c r="N139" s="17">
        <v>65</v>
      </c>
      <c r="O139" s="16"/>
      <c r="P139" s="15"/>
    </row>
    <row r="140" s="1" customFormat="1" ht="153" customHeight="1" spans="1:16">
      <c r="A140" s="5">
        <v>135</v>
      </c>
      <c r="B140" s="6" t="s">
        <v>377</v>
      </c>
      <c r="C140" s="6" t="s">
        <v>59</v>
      </c>
      <c r="D140" s="7">
        <v>2025</v>
      </c>
      <c r="E140" s="6" t="s">
        <v>27</v>
      </c>
      <c r="F140" s="6" t="s">
        <v>258</v>
      </c>
      <c r="G140" s="6" t="s">
        <v>39</v>
      </c>
      <c r="H140" s="6" t="s">
        <v>259</v>
      </c>
      <c r="I140" s="12" t="s">
        <v>378</v>
      </c>
      <c r="J140" s="13">
        <v>65</v>
      </c>
      <c r="K140" s="13">
        <v>65</v>
      </c>
      <c r="L140" s="16"/>
      <c r="M140" s="13">
        <f t="shared" si="3"/>
        <v>65</v>
      </c>
      <c r="N140" s="17">
        <v>65</v>
      </c>
      <c r="O140" s="16"/>
      <c r="P140" s="15"/>
    </row>
    <row r="141" s="1" customFormat="1" ht="60" customHeight="1" spans="1:16">
      <c r="A141" s="5">
        <v>136</v>
      </c>
      <c r="B141" s="6" t="s">
        <v>379</v>
      </c>
      <c r="C141" s="6" t="s">
        <v>18</v>
      </c>
      <c r="D141" s="7">
        <v>2025</v>
      </c>
      <c r="E141" s="6" t="s">
        <v>19</v>
      </c>
      <c r="F141" s="6" t="s">
        <v>51</v>
      </c>
      <c r="G141" s="6" t="s">
        <v>34</v>
      </c>
      <c r="H141" s="6" t="s">
        <v>52</v>
      </c>
      <c r="I141" s="12" t="s">
        <v>380</v>
      </c>
      <c r="J141" s="13">
        <v>136</v>
      </c>
      <c r="K141" s="13">
        <v>136</v>
      </c>
      <c r="L141" s="16"/>
      <c r="M141" s="13">
        <f t="shared" si="3"/>
        <v>136</v>
      </c>
      <c r="N141" s="13">
        <v>136</v>
      </c>
      <c r="O141" s="16"/>
      <c r="P141" s="15"/>
    </row>
    <row r="142" s="1" customFormat="1" ht="103" customHeight="1" spans="1:16">
      <c r="A142" s="5">
        <v>137</v>
      </c>
      <c r="B142" s="6" t="s">
        <v>381</v>
      </c>
      <c r="C142" s="6" t="s">
        <v>18</v>
      </c>
      <c r="D142" s="7">
        <v>2025</v>
      </c>
      <c r="E142" s="6" t="s">
        <v>27</v>
      </c>
      <c r="F142" s="6" t="s">
        <v>84</v>
      </c>
      <c r="G142" s="6" t="s">
        <v>39</v>
      </c>
      <c r="H142" s="6" t="s">
        <v>85</v>
      </c>
      <c r="I142" s="12" t="s">
        <v>382</v>
      </c>
      <c r="J142" s="13">
        <v>65</v>
      </c>
      <c r="K142" s="13">
        <v>65</v>
      </c>
      <c r="L142" s="16"/>
      <c r="M142" s="13">
        <f t="shared" si="3"/>
        <v>65</v>
      </c>
      <c r="N142" s="13">
        <v>65</v>
      </c>
      <c r="O142" s="16"/>
      <c r="P142" s="15"/>
    </row>
    <row r="143" s="1" customFormat="1" ht="60" customHeight="1" spans="1:16">
      <c r="A143" s="5">
        <v>138</v>
      </c>
      <c r="B143" s="6" t="s">
        <v>383</v>
      </c>
      <c r="C143" s="6" t="s">
        <v>59</v>
      </c>
      <c r="D143" s="7">
        <v>2025</v>
      </c>
      <c r="E143" s="6" t="s">
        <v>27</v>
      </c>
      <c r="F143" s="6" t="s">
        <v>264</v>
      </c>
      <c r="G143" s="6" t="s">
        <v>39</v>
      </c>
      <c r="H143" s="6" t="s">
        <v>265</v>
      </c>
      <c r="I143" s="12" t="s">
        <v>384</v>
      </c>
      <c r="J143" s="13">
        <v>50</v>
      </c>
      <c r="K143" s="13">
        <v>50</v>
      </c>
      <c r="L143" s="16"/>
      <c r="M143" s="13">
        <f t="shared" si="3"/>
        <v>50</v>
      </c>
      <c r="N143" s="13">
        <v>50</v>
      </c>
      <c r="O143" s="16"/>
      <c r="P143" s="15"/>
    </row>
    <row r="144" s="1" customFormat="1" ht="147" customHeight="1" spans="1:16">
      <c r="A144" s="5">
        <v>139</v>
      </c>
      <c r="B144" s="6" t="s">
        <v>385</v>
      </c>
      <c r="C144" s="6" t="s">
        <v>59</v>
      </c>
      <c r="D144" s="7">
        <v>2025</v>
      </c>
      <c r="E144" s="6" t="s">
        <v>27</v>
      </c>
      <c r="F144" s="6" t="s">
        <v>258</v>
      </c>
      <c r="G144" s="6" t="s">
        <v>39</v>
      </c>
      <c r="H144" s="6" t="s">
        <v>259</v>
      </c>
      <c r="I144" s="12" t="s">
        <v>378</v>
      </c>
      <c r="J144" s="13">
        <v>65</v>
      </c>
      <c r="K144" s="13">
        <v>65</v>
      </c>
      <c r="L144" s="16"/>
      <c r="M144" s="13">
        <f t="shared" si="3"/>
        <v>65</v>
      </c>
      <c r="N144" s="13">
        <v>65</v>
      </c>
      <c r="O144" s="16"/>
      <c r="P144" s="15"/>
    </row>
    <row r="145" s="1" customFormat="1" ht="114" customHeight="1" spans="1:16">
      <c r="A145" s="5">
        <v>140</v>
      </c>
      <c r="B145" s="6" t="s">
        <v>386</v>
      </c>
      <c r="C145" s="6" t="s">
        <v>59</v>
      </c>
      <c r="D145" s="7">
        <v>2025</v>
      </c>
      <c r="E145" s="6" t="s">
        <v>27</v>
      </c>
      <c r="F145" s="6" t="s">
        <v>173</v>
      </c>
      <c r="G145" s="6" t="s">
        <v>39</v>
      </c>
      <c r="H145" s="6" t="s">
        <v>39</v>
      </c>
      <c r="I145" s="12" t="s">
        <v>387</v>
      </c>
      <c r="J145" s="13">
        <v>29</v>
      </c>
      <c r="K145" s="13">
        <v>29</v>
      </c>
      <c r="L145" s="16"/>
      <c r="M145" s="13">
        <f t="shared" si="3"/>
        <v>29</v>
      </c>
      <c r="N145" s="13">
        <v>29</v>
      </c>
      <c r="O145" s="16"/>
      <c r="P145" s="15"/>
    </row>
    <row r="146" s="1" customFormat="1" ht="98" customHeight="1" spans="1:16">
      <c r="A146" s="5">
        <v>141</v>
      </c>
      <c r="B146" s="6" t="s">
        <v>388</v>
      </c>
      <c r="C146" s="6" t="s">
        <v>59</v>
      </c>
      <c r="D146" s="7">
        <v>2025</v>
      </c>
      <c r="E146" s="6" t="s">
        <v>27</v>
      </c>
      <c r="F146" s="6" t="s">
        <v>203</v>
      </c>
      <c r="G146" s="6" t="s">
        <v>39</v>
      </c>
      <c r="H146" s="6" t="s">
        <v>204</v>
      </c>
      <c r="I146" s="12" t="s">
        <v>389</v>
      </c>
      <c r="J146" s="13">
        <v>130</v>
      </c>
      <c r="K146" s="13">
        <v>130</v>
      </c>
      <c r="L146" s="16"/>
      <c r="M146" s="13">
        <f t="shared" si="3"/>
        <v>130</v>
      </c>
      <c r="N146" s="13">
        <v>130</v>
      </c>
      <c r="O146" s="16"/>
      <c r="P146" s="15"/>
    </row>
    <row r="147" s="1" customFormat="1" ht="116" customHeight="1" spans="1:16">
      <c r="A147" s="5">
        <v>142</v>
      </c>
      <c r="B147" s="6" t="s">
        <v>390</v>
      </c>
      <c r="C147" s="6" t="s">
        <v>59</v>
      </c>
      <c r="D147" s="7">
        <v>2025</v>
      </c>
      <c r="E147" s="6" t="s">
        <v>27</v>
      </c>
      <c r="F147" s="6" t="s">
        <v>104</v>
      </c>
      <c r="G147" s="6" t="s">
        <v>39</v>
      </c>
      <c r="H147" s="6" t="s">
        <v>105</v>
      </c>
      <c r="I147" s="12" t="s">
        <v>391</v>
      </c>
      <c r="J147" s="13">
        <v>50</v>
      </c>
      <c r="K147" s="13">
        <v>50</v>
      </c>
      <c r="L147" s="16"/>
      <c r="M147" s="13">
        <f t="shared" si="3"/>
        <v>50</v>
      </c>
      <c r="N147" s="13">
        <v>50</v>
      </c>
      <c r="O147" s="16"/>
      <c r="P147" s="15"/>
    </row>
    <row r="148" s="1" customFormat="1" ht="174" customHeight="1" spans="1:16">
      <c r="A148" s="5">
        <v>143</v>
      </c>
      <c r="B148" s="6" t="s">
        <v>392</v>
      </c>
      <c r="C148" s="6" t="s">
        <v>59</v>
      </c>
      <c r="D148" s="7">
        <v>2025</v>
      </c>
      <c r="E148" s="6" t="s">
        <v>27</v>
      </c>
      <c r="F148" s="6" t="s">
        <v>182</v>
      </c>
      <c r="G148" s="6" t="s">
        <v>39</v>
      </c>
      <c r="H148" s="6" t="s">
        <v>183</v>
      </c>
      <c r="I148" s="12" t="s">
        <v>393</v>
      </c>
      <c r="J148" s="13">
        <v>50</v>
      </c>
      <c r="K148" s="13">
        <v>50</v>
      </c>
      <c r="L148" s="16"/>
      <c r="M148" s="13">
        <f t="shared" si="3"/>
        <v>50</v>
      </c>
      <c r="N148" s="13">
        <v>50</v>
      </c>
      <c r="O148" s="16"/>
      <c r="P148" s="15"/>
    </row>
    <row r="149" s="1" customFormat="1" ht="107" customHeight="1" spans="1:16">
      <c r="A149" s="5">
        <v>144</v>
      </c>
      <c r="B149" s="6" t="s">
        <v>394</v>
      </c>
      <c r="C149" s="6" t="s">
        <v>59</v>
      </c>
      <c r="D149" s="7">
        <v>2025</v>
      </c>
      <c r="E149" s="6" t="s">
        <v>27</v>
      </c>
      <c r="F149" s="6" t="s">
        <v>182</v>
      </c>
      <c r="G149" s="6" t="s">
        <v>39</v>
      </c>
      <c r="H149" s="6" t="s">
        <v>183</v>
      </c>
      <c r="I149" s="12" t="s">
        <v>395</v>
      </c>
      <c r="J149" s="13">
        <v>65</v>
      </c>
      <c r="K149" s="13">
        <v>65</v>
      </c>
      <c r="L149" s="16"/>
      <c r="M149" s="13">
        <f t="shared" si="3"/>
        <v>65</v>
      </c>
      <c r="N149" s="13">
        <v>65</v>
      </c>
      <c r="O149" s="16"/>
      <c r="P149" s="15"/>
    </row>
    <row r="150" s="1" customFormat="1" ht="127" customHeight="1" spans="1:16">
      <c r="A150" s="5">
        <v>145</v>
      </c>
      <c r="B150" s="6" t="s">
        <v>396</v>
      </c>
      <c r="C150" s="6" t="s">
        <v>59</v>
      </c>
      <c r="D150" s="7">
        <v>2025</v>
      </c>
      <c r="E150" s="6" t="s">
        <v>27</v>
      </c>
      <c r="F150" s="6" t="s">
        <v>173</v>
      </c>
      <c r="G150" s="6" t="s">
        <v>39</v>
      </c>
      <c r="H150" s="6" t="s">
        <v>39</v>
      </c>
      <c r="I150" s="12" t="s">
        <v>397</v>
      </c>
      <c r="J150" s="13">
        <v>39</v>
      </c>
      <c r="K150" s="13">
        <v>39</v>
      </c>
      <c r="L150" s="16"/>
      <c r="M150" s="13">
        <f t="shared" si="3"/>
        <v>39</v>
      </c>
      <c r="N150" s="13">
        <v>39</v>
      </c>
      <c r="O150" s="16"/>
      <c r="P150" s="15"/>
    </row>
    <row r="151" s="1" customFormat="1" ht="60" customHeight="1" spans="1:16">
      <c r="A151" s="5">
        <v>146</v>
      </c>
      <c r="B151" s="6" t="s">
        <v>398</v>
      </c>
      <c r="C151" s="6" t="s">
        <v>59</v>
      </c>
      <c r="D151" s="7">
        <v>2025</v>
      </c>
      <c r="E151" s="6" t="s">
        <v>27</v>
      </c>
      <c r="F151" s="6" t="s">
        <v>173</v>
      </c>
      <c r="G151" s="6" t="s">
        <v>39</v>
      </c>
      <c r="H151" s="6" t="s">
        <v>39</v>
      </c>
      <c r="I151" s="12" t="s">
        <v>399</v>
      </c>
      <c r="J151" s="13">
        <v>30</v>
      </c>
      <c r="K151" s="13">
        <v>30</v>
      </c>
      <c r="L151" s="16"/>
      <c r="M151" s="13">
        <f t="shared" si="3"/>
        <v>30</v>
      </c>
      <c r="N151" s="13">
        <v>30</v>
      </c>
      <c r="O151" s="16"/>
      <c r="P151" s="15"/>
    </row>
    <row r="152" s="1" customFormat="1" ht="165" customHeight="1" spans="1:16">
      <c r="A152" s="5">
        <v>147</v>
      </c>
      <c r="B152" s="6" t="s">
        <v>400</v>
      </c>
      <c r="C152" s="6" t="s">
        <v>59</v>
      </c>
      <c r="D152" s="7">
        <v>2025</v>
      </c>
      <c r="E152" s="6" t="s">
        <v>27</v>
      </c>
      <c r="F152" s="6" t="s">
        <v>229</v>
      </c>
      <c r="G152" s="6" t="s">
        <v>39</v>
      </c>
      <c r="H152" s="6" t="s">
        <v>230</v>
      </c>
      <c r="I152" s="12" t="s">
        <v>401</v>
      </c>
      <c r="J152" s="13">
        <v>50</v>
      </c>
      <c r="K152" s="13">
        <v>50</v>
      </c>
      <c r="L152" s="16"/>
      <c r="M152" s="13">
        <f t="shared" si="3"/>
        <v>50</v>
      </c>
      <c r="N152" s="13">
        <v>50</v>
      </c>
      <c r="O152" s="16"/>
      <c r="P152" s="15"/>
    </row>
    <row r="153" s="1" customFormat="1" ht="105" customHeight="1" spans="1:16">
      <c r="A153" s="5">
        <v>148</v>
      </c>
      <c r="B153" s="6" t="s">
        <v>402</v>
      </c>
      <c r="C153" s="6" t="s">
        <v>59</v>
      </c>
      <c r="D153" s="7">
        <v>2025</v>
      </c>
      <c r="E153" s="6" t="s">
        <v>27</v>
      </c>
      <c r="F153" s="6" t="s">
        <v>33</v>
      </c>
      <c r="G153" s="6" t="s">
        <v>39</v>
      </c>
      <c r="H153" s="6" t="s">
        <v>35</v>
      </c>
      <c r="I153" s="12" t="s">
        <v>403</v>
      </c>
      <c r="J153" s="13">
        <v>50</v>
      </c>
      <c r="K153" s="13">
        <v>50</v>
      </c>
      <c r="L153" s="16"/>
      <c r="M153" s="13">
        <f t="shared" si="3"/>
        <v>50</v>
      </c>
      <c r="N153" s="13">
        <v>50</v>
      </c>
      <c r="O153" s="16"/>
      <c r="P153" s="15"/>
    </row>
    <row r="154" s="1" customFormat="1" ht="138" customHeight="1" spans="1:16">
      <c r="A154" s="5">
        <v>149</v>
      </c>
      <c r="B154" s="6" t="s">
        <v>404</v>
      </c>
      <c r="C154" s="6" t="s">
        <v>59</v>
      </c>
      <c r="D154" s="7">
        <v>2025</v>
      </c>
      <c r="E154" s="6" t="s">
        <v>27</v>
      </c>
      <c r="F154" s="6" t="s">
        <v>258</v>
      </c>
      <c r="G154" s="6" t="s">
        <v>39</v>
      </c>
      <c r="H154" s="6" t="s">
        <v>259</v>
      </c>
      <c r="I154" s="12" t="s">
        <v>405</v>
      </c>
      <c r="J154" s="13">
        <v>50</v>
      </c>
      <c r="K154" s="13">
        <v>50</v>
      </c>
      <c r="L154" s="16"/>
      <c r="M154" s="13">
        <f t="shared" si="3"/>
        <v>50</v>
      </c>
      <c r="N154" s="13">
        <v>50</v>
      </c>
      <c r="O154" s="16"/>
      <c r="P154" s="15"/>
    </row>
    <row r="155" s="1" customFormat="1" ht="101" customHeight="1" spans="1:16">
      <c r="A155" s="5">
        <v>150</v>
      </c>
      <c r="B155" s="6" t="s">
        <v>406</v>
      </c>
      <c r="C155" s="6" t="s">
        <v>59</v>
      </c>
      <c r="D155" s="7">
        <v>2025</v>
      </c>
      <c r="E155" s="6" t="s">
        <v>27</v>
      </c>
      <c r="F155" s="6" t="s">
        <v>173</v>
      </c>
      <c r="G155" s="6" t="s">
        <v>39</v>
      </c>
      <c r="H155" s="6" t="s">
        <v>39</v>
      </c>
      <c r="I155" s="12" t="s">
        <v>407</v>
      </c>
      <c r="J155" s="13">
        <v>30</v>
      </c>
      <c r="K155" s="13">
        <v>30</v>
      </c>
      <c r="L155" s="16"/>
      <c r="M155" s="13">
        <f t="shared" si="3"/>
        <v>30</v>
      </c>
      <c r="N155" s="13">
        <v>30</v>
      </c>
      <c r="O155" s="16"/>
      <c r="P155" s="15"/>
    </row>
    <row r="156" s="1" customFormat="1" ht="132" customHeight="1" spans="1:16">
      <c r="A156" s="5">
        <v>151</v>
      </c>
      <c r="B156" s="6" t="s">
        <v>408</v>
      </c>
      <c r="C156" s="6" t="s">
        <v>59</v>
      </c>
      <c r="D156" s="7">
        <v>2025</v>
      </c>
      <c r="E156" s="6" t="s">
        <v>409</v>
      </c>
      <c r="F156" s="6" t="s">
        <v>74</v>
      </c>
      <c r="G156" s="6" t="s">
        <v>39</v>
      </c>
      <c r="H156" s="6" t="s">
        <v>75</v>
      </c>
      <c r="I156" s="12" t="s">
        <v>410</v>
      </c>
      <c r="J156" s="13">
        <v>65</v>
      </c>
      <c r="K156" s="13">
        <v>65</v>
      </c>
      <c r="L156" s="16"/>
      <c r="M156" s="13">
        <f t="shared" si="3"/>
        <v>65</v>
      </c>
      <c r="N156" s="17">
        <v>65</v>
      </c>
      <c r="O156" s="16"/>
      <c r="P156" s="15"/>
    </row>
    <row r="157" s="1" customFormat="1" ht="192" customHeight="1" spans="1:16">
      <c r="A157" s="5">
        <v>152</v>
      </c>
      <c r="B157" s="6" t="s">
        <v>411</v>
      </c>
      <c r="C157" s="6" t="s">
        <v>59</v>
      </c>
      <c r="D157" s="7">
        <v>2025</v>
      </c>
      <c r="E157" s="6" t="s">
        <v>27</v>
      </c>
      <c r="F157" s="6" t="s">
        <v>152</v>
      </c>
      <c r="G157" s="6" t="s">
        <v>39</v>
      </c>
      <c r="H157" s="6" t="s">
        <v>153</v>
      </c>
      <c r="I157" s="12" t="s">
        <v>412</v>
      </c>
      <c r="J157" s="13">
        <v>50</v>
      </c>
      <c r="K157" s="13">
        <v>50</v>
      </c>
      <c r="L157" s="16"/>
      <c r="M157" s="13">
        <f t="shared" si="3"/>
        <v>50</v>
      </c>
      <c r="N157" s="17">
        <v>50</v>
      </c>
      <c r="O157" s="16"/>
      <c r="P157" s="15"/>
    </row>
    <row r="158" s="1" customFormat="1" ht="114" customHeight="1" spans="1:16">
      <c r="A158" s="5">
        <v>153</v>
      </c>
      <c r="B158" s="6" t="s">
        <v>413</v>
      </c>
      <c r="C158" s="6" t="s">
        <v>59</v>
      </c>
      <c r="D158" s="7">
        <v>2025</v>
      </c>
      <c r="E158" s="6" t="s">
        <v>27</v>
      </c>
      <c r="F158" s="6" t="s">
        <v>173</v>
      </c>
      <c r="G158" s="6" t="s">
        <v>39</v>
      </c>
      <c r="H158" s="6" t="s">
        <v>39</v>
      </c>
      <c r="I158" s="12" t="s">
        <v>414</v>
      </c>
      <c r="J158" s="13">
        <v>40</v>
      </c>
      <c r="K158" s="13">
        <v>40</v>
      </c>
      <c r="L158" s="16"/>
      <c r="M158" s="13">
        <f t="shared" si="3"/>
        <v>40</v>
      </c>
      <c r="N158" s="17">
        <v>40</v>
      </c>
      <c r="O158" s="16"/>
      <c r="P158" s="15"/>
    </row>
    <row r="159" s="1" customFormat="1" ht="130" customHeight="1" spans="1:16">
      <c r="A159" s="5">
        <v>154</v>
      </c>
      <c r="B159" s="6" t="s">
        <v>415</v>
      </c>
      <c r="C159" s="6" t="s">
        <v>59</v>
      </c>
      <c r="D159" s="7">
        <v>2025</v>
      </c>
      <c r="E159" s="6" t="s">
        <v>27</v>
      </c>
      <c r="F159" s="6" t="s">
        <v>173</v>
      </c>
      <c r="G159" s="6" t="s">
        <v>39</v>
      </c>
      <c r="H159" s="6" t="s">
        <v>39</v>
      </c>
      <c r="I159" s="12" t="s">
        <v>416</v>
      </c>
      <c r="J159" s="13">
        <v>422.5</v>
      </c>
      <c r="K159" s="13">
        <v>422.5</v>
      </c>
      <c r="L159" s="16"/>
      <c r="M159" s="13">
        <f t="shared" si="3"/>
        <v>422.5</v>
      </c>
      <c r="N159" s="17">
        <v>422.5</v>
      </c>
      <c r="O159" s="16"/>
      <c r="P159" s="15"/>
    </row>
    <row r="160" s="1" customFormat="1" ht="115" customHeight="1" spans="1:16">
      <c r="A160" s="5">
        <v>155</v>
      </c>
      <c r="B160" s="6" t="s">
        <v>417</v>
      </c>
      <c r="C160" s="6" t="s">
        <v>59</v>
      </c>
      <c r="D160" s="7">
        <v>2025</v>
      </c>
      <c r="E160" s="6" t="s">
        <v>27</v>
      </c>
      <c r="F160" s="6" t="s">
        <v>173</v>
      </c>
      <c r="G160" s="6" t="s">
        <v>39</v>
      </c>
      <c r="H160" s="6" t="s">
        <v>39</v>
      </c>
      <c r="I160" s="12" t="s">
        <v>418</v>
      </c>
      <c r="J160" s="13">
        <v>350</v>
      </c>
      <c r="K160" s="13">
        <v>350</v>
      </c>
      <c r="L160" s="16"/>
      <c r="M160" s="13">
        <f t="shared" si="3"/>
        <v>350</v>
      </c>
      <c r="N160" s="13">
        <v>350</v>
      </c>
      <c r="O160" s="16"/>
      <c r="P160" s="15"/>
    </row>
    <row r="161" s="1" customFormat="1" ht="60" customHeight="1" spans="1:16">
      <c r="A161" s="5">
        <v>156</v>
      </c>
      <c r="B161" s="6" t="s">
        <v>419</v>
      </c>
      <c r="C161" s="6" t="s">
        <v>18</v>
      </c>
      <c r="D161" s="7">
        <v>2025</v>
      </c>
      <c r="E161" s="6" t="s">
        <v>27</v>
      </c>
      <c r="F161" s="6" t="s">
        <v>120</v>
      </c>
      <c r="G161" s="6" t="s">
        <v>29</v>
      </c>
      <c r="H161" s="6" t="s">
        <v>121</v>
      </c>
      <c r="I161" s="12" t="s">
        <v>420</v>
      </c>
      <c r="J161" s="13">
        <v>19.5</v>
      </c>
      <c r="K161" s="13">
        <v>19.5</v>
      </c>
      <c r="L161" s="16"/>
      <c r="M161" s="13">
        <f t="shared" si="3"/>
        <v>19.5</v>
      </c>
      <c r="N161" s="13">
        <v>19.5</v>
      </c>
      <c r="O161" s="16"/>
      <c r="P161" s="15"/>
    </row>
    <row r="162" s="1" customFormat="1" ht="254" customHeight="1" spans="1:16">
      <c r="A162" s="5">
        <v>157</v>
      </c>
      <c r="B162" s="6" t="s">
        <v>421</v>
      </c>
      <c r="C162" s="6" t="s">
        <v>59</v>
      </c>
      <c r="D162" s="7">
        <v>2025</v>
      </c>
      <c r="E162" s="6" t="s">
        <v>27</v>
      </c>
      <c r="F162" s="6" t="s">
        <v>33</v>
      </c>
      <c r="G162" s="6" t="s">
        <v>39</v>
      </c>
      <c r="H162" s="6" t="s">
        <v>35</v>
      </c>
      <c r="I162" s="12" t="s">
        <v>422</v>
      </c>
      <c r="J162" s="13">
        <v>65</v>
      </c>
      <c r="K162" s="13">
        <v>65</v>
      </c>
      <c r="L162" s="16"/>
      <c r="M162" s="13">
        <f t="shared" si="3"/>
        <v>65</v>
      </c>
      <c r="N162" s="13">
        <v>65</v>
      </c>
      <c r="O162" s="16"/>
      <c r="P162" s="15"/>
    </row>
    <row r="163" s="1" customFormat="1" ht="214" customHeight="1" spans="1:16">
      <c r="A163" s="5">
        <v>158</v>
      </c>
      <c r="B163" s="6" t="s">
        <v>423</v>
      </c>
      <c r="C163" s="6" t="s">
        <v>59</v>
      </c>
      <c r="D163" s="7">
        <v>2025</v>
      </c>
      <c r="E163" s="6" t="s">
        <v>27</v>
      </c>
      <c r="F163" s="6" t="s">
        <v>258</v>
      </c>
      <c r="G163" s="6" t="s">
        <v>39</v>
      </c>
      <c r="H163" s="6" t="s">
        <v>259</v>
      </c>
      <c r="I163" s="12" t="s">
        <v>424</v>
      </c>
      <c r="J163" s="13">
        <v>65</v>
      </c>
      <c r="K163" s="13">
        <v>65</v>
      </c>
      <c r="L163" s="16"/>
      <c r="M163" s="13">
        <f t="shared" si="3"/>
        <v>65</v>
      </c>
      <c r="N163" s="13">
        <v>65</v>
      </c>
      <c r="O163" s="16"/>
      <c r="P163" s="15"/>
    </row>
    <row r="164" s="1" customFormat="1" ht="60" customHeight="1" spans="1:16">
      <c r="A164" s="5">
        <v>159</v>
      </c>
      <c r="B164" s="6" t="s">
        <v>425</v>
      </c>
      <c r="C164" s="6" t="s">
        <v>59</v>
      </c>
      <c r="D164" s="7">
        <v>2025</v>
      </c>
      <c r="E164" s="6" t="s">
        <v>27</v>
      </c>
      <c r="F164" s="6" t="s">
        <v>173</v>
      </c>
      <c r="G164" s="6" t="s">
        <v>39</v>
      </c>
      <c r="H164" s="6" t="s">
        <v>39</v>
      </c>
      <c r="I164" s="12" t="s">
        <v>426</v>
      </c>
      <c r="J164" s="13">
        <v>65</v>
      </c>
      <c r="K164" s="13">
        <v>65</v>
      </c>
      <c r="L164" s="16"/>
      <c r="M164" s="13">
        <f t="shared" si="3"/>
        <v>65</v>
      </c>
      <c r="N164" s="13">
        <v>65</v>
      </c>
      <c r="O164" s="16"/>
      <c r="P164" s="15"/>
    </row>
    <row r="165" s="1" customFormat="1" ht="77" customHeight="1" spans="1:16">
      <c r="A165" s="5">
        <v>160</v>
      </c>
      <c r="B165" s="6" t="s">
        <v>427</v>
      </c>
      <c r="C165" s="6" t="s">
        <v>18</v>
      </c>
      <c r="D165" s="7">
        <v>2025</v>
      </c>
      <c r="E165" s="6" t="s">
        <v>27</v>
      </c>
      <c r="F165" s="6" t="s">
        <v>176</v>
      </c>
      <c r="G165" s="6" t="s">
        <v>34</v>
      </c>
      <c r="H165" s="6" t="s">
        <v>177</v>
      </c>
      <c r="I165" s="12" t="s">
        <v>428</v>
      </c>
      <c r="J165" s="13">
        <v>160</v>
      </c>
      <c r="K165" s="13">
        <v>160</v>
      </c>
      <c r="L165" s="16"/>
      <c r="M165" s="13">
        <f t="shared" si="3"/>
        <v>160</v>
      </c>
      <c r="N165" s="13">
        <v>160</v>
      </c>
      <c r="O165" s="16"/>
      <c r="P165" s="15"/>
    </row>
    <row r="166" s="1" customFormat="1" ht="60" customHeight="1" spans="1:16">
      <c r="A166" s="5">
        <v>161</v>
      </c>
      <c r="B166" s="6" t="s">
        <v>429</v>
      </c>
      <c r="C166" s="6" t="s">
        <v>18</v>
      </c>
      <c r="D166" s="7">
        <v>2025</v>
      </c>
      <c r="E166" s="6" t="s">
        <v>27</v>
      </c>
      <c r="F166" s="6" t="s">
        <v>176</v>
      </c>
      <c r="G166" s="6" t="s">
        <v>39</v>
      </c>
      <c r="H166" s="6" t="s">
        <v>177</v>
      </c>
      <c r="I166" s="12" t="s">
        <v>430</v>
      </c>
      <c r="J166" s="13">
        <v>34</v>
      </c>
      <c r="K166" s="13">
        <v>34</v>
      </c>
      <c r="L166" s="16"/>
      <c r="M166" s="13">
        <f t="shared" si="3"/>
        <v>34</v>
      </c>
      <c r="N166" s="13">
        <v>34</v>
      </c>
      <c r="O166" s="16"/>
      <c r="P166" s="15"/>
    </row>
    <row r="167" s="1" customFormat="1" ht="60" customHeight="1" spans="1:16">
      <c r="A167" s="5">
        <v>162</v>
      </c>
      <c r="B167" s="6" t="s">
        <v>431</v>
      </c>
      <c r="C167" s="6" t="s">
        <v>18</v>
      </c>
      <c r="D167" s="7">
        <v>2025</v>
      </c>
      <c r="E167" s="6" t="s">
        <v>27</v>
      </c>
      <c r="F167" s="6" t="s">
        <v>66</v>
      </c>
      <c r="G167" s="6" t="s">
        <v>39</v>
      </c>
      <c r="H167" s="6" t="s">
        <v>67</v>
      </c>
      <c r="I167" s="12" t="s">
        <v>432</v>
      </c>
      <c r="J167" s="13">
        <v>117</v>
      </c>
      <c r="K167" s="13">
        <v>117</v>
      </c>
      <c r="L167" s="16"/>
      <c r="M167" s="13">
        <f t="shared" si="3"/>
        <v>117</v>
      </c>
      <c r="N167" s="13">
        <v>117</v>
      </c>
      <c r="O167" s="16"/>
      <c r="P167" s="15"/>
    </row>
    <row r="168" s="1" customFormat="1" ht="60" customHeight="1" spans="1:16">
      <c r="A168" s="5">
        <v>163</v>
      </c>
      <c r="B168" s="6" t="s">
        <v>433</v>
      </c>
      <c r="C168" s="6" t="s">
        <v>18</v>
      </c>
      <c r="D168" s="7">
        <v>2025</v>
      </c>
      <c r="E168" s="6" t="s">
        <v>19</v>
      </c>
      <c r="F168" s="6" t="s">
        <v>160</v>
      </c>
      <c r="G168" s="6" t="s">
        <v>34</v>
      </c>
      <c r="H168" s="6" t="s">
        <v>161</v>
      </c>
      <c r="I168" s="12" t="s">
        <v>434</v>
      </c>
      <c r="J168" s="13">
        <v>150</v>
      </c>
      <c r="K168" s="13">
        <v>150</v>
      </c>
      <c r="L168" s="16"/>
      <c r="M168" s="13">
        <f t="shared" si="3"/>
        <v>150</v>
      </c>
      <c r="N168" s="13">
        <v>150</v>
      </c>
      <c r="O168" s="16"/>
      <c r="P168" s="15"/>
    </row>
    <row r="169" s="1" customFormat="1" ht="60" customHeight="1" spans="1:16">
      <c r="A169" s="5">
        <v>164</v>
      </c>
      <c r="B169" s="6" t="s">
        <v>435</v>
      </c>
      <c r="C169" s="6" t="s">
        <v>18</v>
      </c>
      <c r="D169" s="7">
        <v>2025</v>
      </c>
      <c r="E169" s="6" t="s">
        <v>19</v>
      </c>
      <c r="F169" s="6" t="s">
        <v>258</v>
      </c>
      <c r="G169" s="6" t="s">
        <v>34</v>
      </c>
      <c r="H169" s="6" t="s">
        <v>259</v>
      </c>
      <c r="I169" s="12" t="s">
        <v>436</v>
      </c>
      <c r="J169" s="13">
        <v>100</v>
      </c>
      <c r="K169" s="13">
        <v>100</v>
      </c>
      <c r="L169" s="16"/>
      <c r="M169" s="13">
        <f t="shared" si="3"/>
        <v>100</v>
      </c>
      <c r="N169" s="13">
        <v>100</v>
      </c>
      <c r="O169" s="16"/>
      <c r="P169" s="15"/>
    </row>
    <row r="170" s="1" customFormat="1" ht="60" customHeight="1" spans="1:16">
      <c r="A170" s="5">
        <v>165</v>
      </c>
      <c r="B170" s="6" t="s">
        <v>437</v>
      </c>
      <c r="C170" s="6" t="s">
        <v>59</v>
      </c>
      <c r="D170" s="7">
        <v>2025</v>
      </c>
      <c r="E170" s="6" t="s">
        <v>27</v>
      </c>
      <c r="F170" s="6" t="s">
        <v>173</v>
      </c>
      <c r="G170" s="6" t="s">
        <v>39</v>
      </c>
      <c r="H170" s="6" t="s">
        <v>39</v>
      </c>
      <c r="I170" s="12" t="s">
        <v>438</v>
      </c>
      <c r="J170" s="13">
        <v>1000</v>
      </c>
      <c r="K170" s="13">
        <v>1000</v>
      </c>
      <c r="L170" s="16"/>
      <c r="M170" s="13">
        <f t="shared" si="3"/>
        <v>300</v>
      </c>
      <c r="N170" s="13">
        <v>300</v>
      </c>
      <c r="O170" s="16"/>
      <c r="P170" s="15" t="s">
        <v>439</v>
      </c>
    </row>
    <row r="171" s="1" customFormat="1" ht="60" customHeight="1" spans="1:16">
      <c r="A171" s="5">
        <v>166</v>
      </c>
      <c r="B171" s="6" t="s">
        <v>440</v>
      </c>
      <c r="C171" s="6" t="s">
        <v>18</v>
      </c>
      <c r="D171" s="7">
        <v>2025</v>
      </c>
      <c r="E171" s="6" t="s">
        <v>27</v>
      </c>
      <c r="F171" s="6" t="s">
        <v>96</v>
      </c>
      <c r="G171" s="6" t="s">
        <v>39</v>
      </c>
      <c r="H171" s="6" t="s">
        <v>97</v>
      </c>
      <c r="I171" s="12" t="s">
        <v>441</v>
      </c>
      <c r="J171" s="13">
        <v>50</v>
      </c>
      <c r="K171" s="13">
        <v>50</v>
      </c>
      <c r="L171" s="16"/>
      <c r="M171" s="13">
        <f t="shared" si="3"/>
        <v>50</v>
      </c>
      <c r="N171" s="13">
        <v>50</v>
      </c>
      <c r="O171" s="16"/>
      <c r="P171" s="15"/>
    </row>
    <row r="172" s="1" customFormat="1" ht="174" customHeight="1" spans="1:16">
      <c r="A172" s="5">
        <v>167</v>
      </c>
      <c r="B172" s="6" t="s">
        <v>442</v>
      </c>
      <c r="C172" s="6" t="s">
        <v>18</v>
      </c>
      <c r="D172" s="7">
        <v>2025</v>
      </c>
      <c r="E172" s="6" t="s">
        <v>27</v>
      </c>
      <c r="F172" s="6" t="s">
        <v>258</v>
      </c>
      <c r="G172" s="6" t="s">
        <v>29</v>
      </c>
      <c r="H172" s="6" t="s">
        <v>259</v>
      </c>
      <c r="I172" s="12" t="s">
        <v>443</v>
      </c>
      <c r="J172" s="13">
        <v>95.2</v>
      </c>
      <c r="K172" s="13">
        <v>95.2</v>
      </c>
      <c r="L172" s="16"/>
      <c r="M172" s="13">
        <f t="shared" si="3"/>
        <v>95.2</v>
      </c>
      <c r="N172" s="13">
        <v>95.2</v>
      </c>
      <c r="O172" s="16"/>
      <c r="P172" s="15"/>
    </row>
    <row r="173" s="1" customFormat="1" ht="60" customHeight="1" spans="1:16">
      <c r="A173" s="5">
        <v>168</v>
      </c>
      <c r="B173" s="6" t="s">
        <v>444</v>
      </c>
      <c r="C173" s="6" t="s">
        <v>18</v>
      </c>
      <c r="D173" s="7">
        <v>2025</v>
      </c>
      <c r="E173" s="6" t="s">
        <v>27</v>
      </c>
      <c r="F173" s="6" t="s">
        <v>88</v>
      </c>
      <c r="G173" s="6" t="s">
        <v>39</v>
      </c>
      <c r="H173" s="6" t="s">
        <v>89</v>
      </c>
      <c r="I173" s="12" t="s">
        <v>445</v>
      </c>
      <c r="J173" s="13">
        <v>24</v>
      </c>
      <c r="K173" s="13">
        <v>24</v>
      </c>
      <c r="L173" s="16"/>
      <c r="M173" s="13">
        <f t="shared" si="3"/>
        <v>24</v>
      </c>
      <c r="N173" s="13">
        <v>24</v>
      </c>
      <c r="O173" s="16"/>
      <c r="P173" s="15"/>
    </row>
    <row r="174" s="1" customFormat="1" ht="103" customHeight="1" spans="1:16">
      <c r="A174" s="5">
        <v>169</v>
      </c>
      <c r="B174" s="6" t="s">
        <v>446</v>
      </c>
      <c r="C174" s="6" t="s">
        <v>18</v>
      </c>
      <c r="D174" s="7">
        <v>2025</v>
      </c>
      <c r="E174" s="6" t="s">
        <v>27</v>
      </c>
      <c r="F174" s="6" t="s">
        <v>136</v>
      </c>
      <c r="G174" s="6" t="s">
        <v>29</v>
      </c>
      <c r="H174" s="6" t="s">
        <v>137</v>
      </c>
      <c r="I174" s="12" t="s">
        <v>447</v>
      </c>
      <c r="J174" s="13">
        <v>57.7</v>
      </c>
      <c r="K174" s="13">
        <v>57.7</v>
      </c>
      <c r="L174" s="16"/>
      <c r="M174" s="13">
        <f t="shared" si="3"/>
        <v>57.7</v>
      </c>
      <c r="N174" s="17">
        <v>57.7</v>
      </c>
      <c r="O174" s="16"/>
      <c r="P174" s="15"/>
    </row>
    <row r="175" s="1" customFormat="1" ht="127" customHeight="1" spans="1:16">
      <c r="A175" s="5">
        <v>170</v>
      </c>
      <c r="B175" s="6" t="s">
        <v>448</v>
      </c>
      <c r="C175" s="6" t="s">
        <v>18</v>
      </c>
      <c r="D175" s="7">
        <v>2025</v>
      </c>
      <c r="E175" s="6" t="s">
        <v>27</v>
      </c>
      <c r="F175" s="6" t="s">
        <v>160</v>
      </c>
      <c r="G175" s="6" t="s">
        <v>29</v>
      </c>
      <c r="H175" s="6" t="s">
        <v>161</v>
      </c>
      <c r="I175" s="12" t="s">
        <v>449</v>
      </c>
      <c r="J175" s="13">
        <v>48</v>
      </c>
      <c r="K175" s="13">
        <v>48</v>
      </c>
      <c r="L175" s="16"/>
      <c r="M175" s="13">
        <f t="shared" si="3"/>
        <v>48</v>
      </c>
      <c r="N175" s="17">
        <v>48</v>
      </c>
      <c r="O175" s="16"/>
      <c r="P175" s="15"/>
    </row>
    <row r="176" s="1" customFormat="1" ht="60" customHeight="1" spans="1:16">
      <c r="A176" s="5">
        <v>171</v>
      </c>
      <c r="B176" s="6" t="s">
        <v>450</v>
      </c>
      <c r="C176" s="6" t="s">
        <v>18</v>
      </c>
      <c r="D176" s="7">
        <v>2025</v>
      </c>
      <c r="E176" s="6" t="s">
        <v>27</v>
      </c>
      <c r="F176" s="6" t="s">
        <v>110</v>
      </c>
      <c r="G176" s="6" t="s">
        <v>39</v>
      </c>
      <c r="H176" s="6" t="s">
        <v>111</v>
      </c>
      <c r="I176" s="12" t="s">
        <v>451</v>
      </c>
      <c r="J176" s="13">
        <v>24</v>
      </c>
      <c r="K176" s="13">
        <v>24</v>
      </c>
      <c r="L176" s="16"/>
      <c r="M176" s="13">
        <f t="shared" si="3"/>
        <v>24</v>
      </c>
      <c r="N176" s="17">
        <v>24</v>
      </c>
      <c r="O176" s="16"/>
      <c r="P176" s="15"/>
    </row>
    <row r="177" s="1" customFormat="1" ht="60" customHeight="1" spans="1:16">
      <c r="A177" s="5">
        <v>172</v>
      </c>
      <c r="B177" s="6" t="s">
        <v>452</v>
      </c>
      <c r="C177" s="6" t="s">
        <v>18</v>
      </c>
      <c r="D177" s="7">
        <v>2025</v>
      </c>
      <c r="E177" s="6" t="s">
        <v>27</v>
      </c>
      <c r="F177" s="6" t="s">
        <v>92</v>
      </c>
      <c r="G177" s="6" t="s">
        <v>39</v>
      </c>
      <c r="H177" s="6" t="s">
        <v>93</v>
      </c>
      <c r="I177" s="12" t="s">
        <v>453</v>
      </c>
      <c r="J177" s="13">
        <v>90</v>
      </c>
      <c r="K177" s="13">
        <v>90</v>
      </c>
      <c r="L177" s="16"/>
      <c r="M177" s="13">
        <f t="shared" si="3"/>
        <v>90</v>
      </c>
      <c r="N177" s="17">
        <v>90</v>
      </c>
      <c r="O177" s="16"/>
      <c r="P177" s="15"/>
    </row>
    <row r="178" s="1" customFormat="1" ht="60" customHeight="1" spans="1:16">
      <c r="A178" s="5">
        <v>173</v>
      </c>
      <c r="B178" s="6" t="s">
        <v>454</v>
      </c>
      <c r="C178" s="6" t="s">
        <v>455</v>
      </c>
      <c r="D178" s="7">
        <v>2025</v>
      </c>
      <c r="E178" s="6" t="s">
        <v>27</v>
      </c>
      <c r="F178" s="6" t="s">
        <v>173</v>
      </c>
      <c r="G178" s="6" t="s">
        <v>39</v>
      </c>
      <c r="H178" s="6" t="s">
        <v>39</v>
      </c>
      <c r="I178" s="12" t="s">
        <v>456</v>
      </c>
      <c r="J178" s="13">
        <v>900</v>
      </c>
      <c r="K178" s="13">
        <v>900</v>
      </c>
      <c r="L178" s="16"/>
      <c r="M178" s="13">
        <f t="shared" si="3"/>
        <v>900</v>
      </c>
      <c r="N178" s="17">
        <v>900</v>
      </c>
      <c r="O178" s="16"/>
      <c r="P178" s="15"/>
    </row>
    <row r="179" s="1" customFormat="1" ht="60" customHeight="1" spans="1:16">
      <c r="A179" s="5">
        <v>174</v>
      </c>
      <c r="B179" s="6" t="s">
        <v>457</v>
      </c>
      <c r="C179" s="6" t="s">
        <v>59</v>
      </c>
      <c r="D179" s="7">
        <v>2025</v>
      </c>
      <c r="E179" s="6" t="s">
        <v>27</v>
      </c>
      <c r="F179" s="6" t="s">
        <v>173</v>
      </c>
      <c r="G179" s="6" t="s">
        <v>458</v>
      </c>
      <c r="H179" s="6" t="s">
        <v>458</v>
      </c>
      <c r="I179" s="12" t="s">
        <v>459</v>
      </c>
      <c r="J179" s="13">
        <v>200</v>
      </c>
      <c r="K179" s="13">
        <v>200</v>
      </c>
      <c r="L179" s="16"/>
      <c r="M179" s="13">
        <f t="shared" si="3"/>
        <v>200</v>
      </c>
      <c r="N179" s="17">
        <v>200</v>
      </c>
      <c r="O179" s="16"/>
      <c r="P179" s="15"/>
    </row>
    <row r="180" s="1" customFormat="1" ht="77" customHeight="1" spans="1:16">
      <c r="A180" s="5">
        <v>175</v>
      </c>
      <c r="B180" s="6" t="s">
        <v>460</v>
      </c>
      <c r="C180" s="6" t="s">
        <v>18</v>
      </c>
      <c r="D180" s="7">
        <v>2025</v>
      </c>
      <c r="E180" s="6" t="s">
        <v>27</v>
      </c>
      <c r="F180" s="6" t="s">
        <v>164</v>
      </c>
      <c r="G180" s="6" t="s">
        <v>39</v>
      </c>
      <c r="H180" s="6" t="s">
        <v>165</v>
      </c>
      <c r="I180" s="12" t="s">
        <v>461</v>
      </c>
      <c r="J180" s="13">
        <v>50.7</v>
      </c>
      <c r="K180" s="13">
        <v>50.7</v>
      </c>
      <c r="L180" s="16"/>
      <c r="M180" s="13">
        <f t="shared" si="3"/>
        <v>50.7</v>
      </c>
      <c r="N180" s="17">
        <v>50.7</v>
      </c>
      <c r="O180" s="16"/>
      <c r="P180" s="15"/>
    </row>
    <row r="181" s="1" customFormat="1" ht="73" customHeight="1" spans="1:16">
      <c r="A181" s="5">
        <v>176</v>
      </c>
      <c r="B181" s="6" t="s">
        <v>462</v>
      </c>
      <c r="C181" s="6" t="s">
        <v>18</v>
      </c>
      <c r="D181" s="7">
        <v>2025</v>
      </c>
      <c r="E181" s="6" t="s">
        <v>19</v>
      </c>
      <c r="F181" s="6" t="s">
        <v>463</v>
      </c>
      <c r="G181" s="6" t="s">
        <v>34</v>
      </c>
      <c r="H181" s="6" t="s">
        <v>93</v>
      </c>
      <c r="I181" s="12" t="s">
        <v>464</v>
      </c>
      <c r="J181" s="13">
        <v>100</v>
      </c>
      <c r="K181" s="13">
        <v>100</v>
      </c>
      <c r="L181" s="16"/>
      <c r="M181" s="13">
        <f t="shared" si="3"/>
        <v>100</v>
      </c>
      <c r="N181" s="17">
        <v>100</v>
      </c>
      <c r="O181" s="16"/>
      <c r="P181" s="15"/>
    </row>
    <row r="182" s="1" customFormat="1" ht="60" customHeight="1" spans="1:16">
      <c r="A182" s="5">
        <v>177</v>
      </c>
      <c r="B182" s="6" t="s">
        <v>465</v>
      </c>
      <c r="C182" s="6" t="s">
        <v>18</v>
      </c>
      <c r="D182" s="7">
        <v>2025</v>
      </c>
      <c r="E182" s="6" t="s">
        <v>27</v>
      </c>
      <c r="F182" s="6" t="s">
        <v>466</v>
      </c>
      <c r="G182" s="6" t="s">
        <v>39</v>
      </c>
      <c r="H182" s="6" t="s">
        <v>71</v>
      </c>
      <c r="I182" s="12" t="s">
        <v>467</v>
      </c>
      <c r="J182" s="13">
        <v>70</v>
      </c>
      <c r="K182" s="13">
        <v>70</v>
      </c>
      <c r="L182" s="16"/>
      <c r="M182" s="13">
        <f t="shared" si="3"/>
        <v>70</v>
      </c>
      <c r="N182" s="17">
        <v>70</v>
      </c>
      <c r="O182" s="16"/>
      <c r="P182" s="15"/>
    </row>
    <row r="183" s="1" customFormat="1" ht="60" customHeight="1" spans="1:16">
      <c r="A183" s="5">
        <v>178</v>
      </c>
      <c r="B183" s="6" t="s">
        <v>468</v>
      </c>
      <c r="C183" s="6" t="s">
        <v>18</v>
      </c>
      <c r="D183" s="7">
        <v>2025</v>
      </c>
      <c r="E183" s="6" t="s">
        <v>27</v>
      </c>
      <c r="F183" s="6" t="s">
        <v>182</v>
      </c>
      <c r="G183" s="6" t="s">
        <v>39</v>
      </c>
      <c r="H183" s="6" t="s">
        <v>183</v>
      </c>
      <c r="I183" s="12" t="s">
        <v>469</v>
      </c>
      <c r="J183" s="13">
        <v>17.5</v>
      </c>
      <c r="K183" s="13">
        <v>17.5</v>
      </c>
      <c r="L183" s="16"/>
      <c r="M183" s="13">
        <f t="shared" si="3"/>
        <v>17.5</v>
      </c>
      <c r="N183" s="17">
        <v>17.5</v>
      </c>
      <c r="O183" s="16"/>
      <c r="P183" s="15"/>
    </row>
    <row r="184" s="1" customFormat="1" ht="60" customHeight="1" spans="1:16">
      <c r="A184" s="5">
        <v>179</v>
      </c>
      <c r="B184" s="6" t="s">
        <v>470</v>
      </c>
      <c r="C184" s="6" t="s">
        <v>18</v>
      </c>
      <c r="D184" s="7">
        <v>2025</v>
      </c>
      <c r="E184" s="6" t="s">
        <v>27</v>
      </c>
      <c r="F184" s="6" t="s">
        <v>471</v>
      </c>
      <c r="G184" s="6" t="s">
        <v>39</v>
      </c>
      <c r="H184" s="6" t="s">
        <v>311</v>
      </c>
      <c r="I184" s="12" t="s">
        <v>472</v>
      </c>
      <c r="J184" s="13">
        <v>30</v>
      </c>
      <c r="K184" s="13">
        <v>30</v>
      </c>
      <c r="L184" s="16"/>
      <c r="M184" s="13">
        <f t="shared" si="3"/>
        <v>30</v>
      </c>
      <c r="N184" s="17">
        <v>30</v>
      </c>
      <c r="O184" s="16"/>
      <c r="P184" s="15"/>
    </row>
    <row r="185" s="1" customFormat="1" ht="60" customHeight="1" spans="1:16">
      <c r="A185" s="5">
        <v>180</v>
      </c>
      <c r="B185" s="6" t="s">
        <v>473</v>
      </c>
      <c r="C185" s="6" t="s">
        <v>18</v>
      </c>
      <c r="D185" s="7">
        <v>2025</v>
      </c>
      <c r="E185" s="6" t="s">
        <v>27</v>
      </c>
      <c r="F185" s="6" t="s">
        <v>474</v>
      </c>
      <c r="G185" s="6" t="s">
        <v>39</v>
      </c>
      <c r="H185" s="6" t="s">
        <v>305</v>
      </c>
      <c r="I185" s="12" t="s">
        <v>475</v>
      </c>
      <c r="J185" s="13">
        <v>70</v>
      </c>
      <c r="K185" s="13">
        <v>70</v>
      </c>
      <c r="L185" s="16"/>
      <c r="M185" s="13">
        <f t="shared" si="3"/>
        <v>70</v>
      </c>
      <c r="N185" s="17">
        <v>70</v>
      </c>
      <c r="O185" s="16"/>
      <c r="P185" s="15"/>
    </row>
    <row r="186" s="1" customFormat="1" ht="60" customHeight="1" spans="1:16">
      <c r="A186" s="5">
        <v>181</v>
      </c>
      <c r="B186" s="6" t="s">
        <v>476</v>
      </c>
      <c r="C186" s="6" t="s">
        <v>18</v>
      </c>
      <c r="D186" s="7">
        <v>2025</v>
      </c>
      <c r="E186" s="6" t="s">
        <v>477</v>
      </c>
      <c r="F186" s="6" t="s">
        <v>478</v>
      </c>
      <c r="G186" s="6" t="s">
        <v>39</v>
      </c>
      <c r="H186" s="6" t="s">
        <v>305</v>
      </c>
      <c r="I186" s="12" t="s">
        <v>479</v>
      </c>
      <c r="J186" s="13">
        <v>8</v>
      </c>
      <c r="K186" s="13">
        <v>8</v>
      </c>
      <c r="L186" s="16"/>
      <c r="M186" s="13">
        <f t="shared" si="3"/>
        <v>8</v>
      </c>
      <c r="N186" s="17">
        <v>8</v>
      </c>
      <c r="O186" s="16"/>
      <c r="P186" s="15"/>
    </row>
    <row r="187" s="1" customFormat="1" ht="60" customHeight="1" spans="1:16">
      <c r="A187" s="5">
        <v>182</v>
      </c>
      <c r="B187" s="6" t="s">
        <v>480</v>
      </c>
      <c r="C187" s="6" t="s">
        <v>18</v>
      </c>
      <c r="D187" s="7">
        <v>2025</v>
      </c>
      <c r="E187" s="6" t="s">
        <v>27</v>
      </c>
      <c r="F187" s="6" t="s">
        <v>481</v>
      </c>
      <c r="G187" s="6" t="s">
        <v>39</v>
      </c>
      <c r="H187" s="6" t="s">
        <v>40</v>
      </c>
      <c r="I187" s="12" t="s">
        <v>482</v>
      </c>
      <c r="J187" s="13">
        <v>24</v>
      </c>
      <c r="K187" s="13">
        <v>24</v>
      </c>
      <c r="L187" s="16"/>
      <c r="M187" s="13">
        <f t="shared" si="3"/>
        <v>24</v>
      </c>
      <c r="N187" s="17">
        <v>24</v>
      </c>
      <c r="O187" s="16"/>
      <c r="P187" s="15"/>
    </row>
    <row r="188" s="1" customFormat="1" ht="60" customHeight="1" spans="1:16">
      <c r="A188" s="5">
        <v>183</v>
      </c>
      <c r="B188" s="6" t="s">
        <v>483</v>
      </c>
      <c r="C188" s="6" t="s">
        <v>18</v>
      </c>
      <c r="D188" s="7">
        <v>2025</v>
      </c>
      <c r="E188" s="6" t="s">
        <v>27</v>
      </c>
      <c r="F188" s="6" t="s">
        <v>484</v>
      </c>
      <c r="G188" s="6" t="s">
        <v>39</v>
      </c>
      <c r="H188" s="6" t="s">
        <v>89</v>
      </c>
      <c r="I188" s="12" t="s">
        <v>482</v>
      </c>
      <c r="J188" s="13">
        <v>24</v>
      </c>
      <c r="K188" s="13">
        <v>24</v>
      </c>
      <c r="L188" s="16"/>
      <c r="M188" s="13">
        <f t="shared" si="3"/>
        <v>24</v>
      </c>
      <c r="N188" s="17">
        <v>24</v>
      </c>
      <c r="O188" s="16"/>
      <c r="P188" s="15"/>
    </row>
    <row r="189" s="1" customFormat="1" ht="60" customHeight="1" spans="1:16">
      <c r="A189" s="5">
        <v>184</v>
      </c>
      <c r="B189" s="6" t="s">
        <v>485</v>
      </c>
      <c r="C189" s="6" t="s">
        <v>18</v>
      </c>
      <c r="D189" s="7">
        <v>2025</v>
      </c>
      <c r="E189" s="6" t="s">
        <v>27</v>
      </c>
      <c r="F189" s="6" t="s">
        <v>486</v>
      </c>
      <c r="G189" s="6" t="s">
        <v>39</v>
      </c>
      <c r="H189" s="6" t="s">
        <v>89</v>
      </c>
      <c r="I189" s="12" t="s">
        <v>482</v>
      </c>
      <c r="J189" s="13">
        <v>24</v>
      </c>
      <c r="K189" s="13">
        <v>24</v>
      </c>
      <c r="L189" s="16"/>
      <c r="M189" s="13">
        <f t="shared" si="3"/>
        <v>24</v>
      </c>
      <c r="N189" s="17">
        <v>24</v>
      </c>
      <c r="O189" s="16"/>
      <c r="P189" s="15"/>
    </row>
    <row r="190" s="1" customFormat="1" ht="60" customHeight="1" spans="1:16">
      <c r="A190" s="5">
        <v>185</v>
      </c>
      <c r="B190" s="6" t="s">
        <v>487</v>
      </c>
      <c r="C190" s="6" t="s">
        <v>18</v>
      </c>
      <c r="D190" s="7">
        <v>2025</v>
      </c>
      <c r="E190" s="6" t="s">
        <v>27</v>
      </c>
      <c r="F190" s="6" t="s">
        <v>488</v>
      </c>
      <c r="G190" s="6" t="s">
        <v>39</v>
      </c>
      <c r="H190" s="6" t="s">
        <v>44</v>
      </c>
      <c r="I190" s="12" t="s">
        <v>482</v>
      </c>
      <c r="J190" s="13">
        <v>24</v>
      </c>
      <c r="K190" s="13">
        <v>24</v>
      </c>
      <c r="L190" s="16"/>
      <c r="M190" s="13">
        <f t="shared" si="3"/>
        <v>24</v>
      </c>
      <c r="N190" s="17">
        <v>24</v>
      </c>
      <c r="O190" s="16"/>
      <c r="P190" s="15"/>
    </row>
    <row r="191" s="1" customFormat="1" ht="60" customHeight="1" spans="1:16">
      <c r="A191" s="5">
        <v>186</v>
      </c>
      <c r="B191" s="6" t="s">
        <v>489</v>
      </c>
      <c r="C191" s="6" t="s">
        <v>18</v>
      </c>
      <c r="D191" s="7">
        <v>2025</v>
      </c>
      <c r="E191" s="6" t="s">
        <v>27</v>
      </c>
      <c r="F191" s="6" t="s">
        <v>488</v>
      </c>
      <c r="G191" s="6" t="s">
        <v>39</v>
      </c>
      <c r="H191" s="6" t="s">
        <v>44</v>
      </c>
      <c r="I191" s="12" t="s">
        <v>482</v>
      </c>
      <c r="J191" s="13">
        <v>24</v>
      </c>
      <c r="K191" s="13">
        <v>24</v>
      </c>
      <c r="L191" s="16"/>
      <c r="M191" s="13">
        <f t="shared" si="3"/>
        <v>24</v>
      </c>
      <c r="N191" s="17">
        <v>24</v>
      </c>
      <c r="O191" s="16"/>
      <c r="P191" s="15"/>
    </row>
    <row r="192" s="1" customFormat="1" ht="60" customHeight="1" spans="1:16">
      <c r="A192" s="5">
        <v>187</v>
      </c>
      <c r="B192" s="6" t="s">
        <v>490</v>
      </c>
      <c r="C192" s="6" t="s">
        <v>18</v>
      </c>
      <c r="D192" s="7">
        <v>2025</v>
      </c>
      <c r="E192" s="6" t="s">
        <v>27</v>
      </c>
      <c r="F192" s="6" t="s">
        <v>491</v>
      </c>
      <c r="G192" s="6" t="s">
        <v>39</v>
      </c>
      <c r="H192" s="6" t="s">
        <v>44</v>
      </c>
      <c r="I192" s="12" t="s">
        <v>492</v>
      </c>
      <c r="J192" s="13">
        <v>6</v>
      </c>
      <c r="K192" s="13">
        <v>6</v>
      </c>
      <c r="L192" s="16"/>
      <c r="M192" s="13">
        <f t="shared" si="3"/>
        <v>6</v>
      </c>
      <c r="N192" s="17">
        <v>6</v>
      </c>
      <c r="O192" s="16"/>
      <c r="P192" s="15"/>
    </row>
    <row r="193" s="1" customFormat="1" ht="60" customHeight="1" spans="1:16">
      <c r="A193" s="5">
        <v>188</v>
      </c>
      <c r="B193" s="6" t="s">
        <v>493</v>
      </c>
      <c r="C193" s="6" t="s">
        <v>18</v>
      </c>
      <c r="D193" s="7">
        <v>2025</v>
      </c>
      <c r="E193" s="6" t="s">
        <v>27</v>
      </c>
      <c r="F193" s="6" t="s">
        <v>494</v>
      </c>
      <c r="G193" s="6" t="s">
        <v>39</v>
      </c>
      <c r="H193" s="6" t="s">
        <v>44</v>
      </c>
      <c r="I193" s="12" t="s">
        <v>482</v>
      </c>
      <c r="J193" s="13">
        <v>24</v>
      </c>
      <c r="K193" s="13">
        <v>24</v>
      </c>
      <c r="L193" s="16"/>
      <c r="M193" s="13">
        <f t="shared" si="3"/>
        <v>24</v>
      </c>
      <c r="N193" s="17">
        <v>24</v>
      </c>
      <c r="O193" s="16"/>
      <c r="P193" s="15"/>
    </row>
    <row r="194" s="1" customFormat="1" ht="60" customHeight="1" spans="1:16">
      <c r="A194" s="5">
        <v>189</v>
      </c>
      <c r="B194" s="6" t="s">
        <v>495</v>
      </c>
      <c r="C194" s="6" t="s">
        <v>18</v>
      </c>
      <c r="D194" s="7">
        <v>2025</v>
      </c>
      <c r="E194" s="6" t="s">
        <v>27</v>
      </c>
      <c r="F194" s="6" t="s">
        <v>496</v>
      </c>
      <c r="G194" s="6" t="s">
        <v>39</v>
      </c>
      <c r="H194" s="6" t="s">
        <v>44</v>
      </c>
      <c r="I194" s="12" t="s">
        <v>482</v>
      </c>
      <c r="J194" s="13">
        <v>24</v>
      </c>
      <c r="K194" s="13">
        <v>24</v>
      </c>
      <c r="L194" s="16"/>
      <c r="M194" s="13">
        <f t="shared" si="3"/>
        <v>24</v>
      </c>
      <c r="N194" s="17">
        <v>24</v>
      </c>
      <c r="O194" s="16"/>
      <c r="P194" s="15"/>
    </row>
    <row r="195" s="1" customFormat="1" ht="60" customHeight="1" spans="1:16">
      <c r="A195" s="5">
        <v>190</v>
      </c>
      <c r="B195" s="6" t="s">
        <v>497</v>
      </c>
      <c r="C195" s="6" t="s">
        <v>18</v>
      </c>
      <c r="D195" s="7">
        <v>2025</v>
      </c>
      <c r="E195" s="6" t="s">
        <v>27</v>
      </c>
      <c r="F195" s="6" t="s">
        <v>498</v>
      </c>
      <c r="G195" s="6" t="s">
        <v>39</v>
      </c>
      <c r="H195" s="6" t="s">
        <v>35</v>
      </c>
      <c r="I195" s="12" t="s">
        <v>499</v>
      </c>
      <c r="J195" s="13">
        <v>43</v>
      </c>
      <c r="K195" s="13">
        <v>43</v>
      </c>
      <c r="L195" s="16"/>
      <c r="M195" s="13">
        <f t="shared" si="3"/>
        <v>43</v>
      </c>
      <c r="N195" s="17">
        <v>43</v>
      </c>
      <c r="O195" s="16"/>
      <c r="P195" s="15"/>
    </row>
    <row r="196" s="1" customFormat="1" ht="60" customHeight="1" spans="1:16">
      <c r="A196" s="5">
        <v>191</v>
      </c>
      <c r="B196" s="6" t="s">
        <v>500</v>
      </c>
      <c r="C196" s="6" t="s">
        <v>18</v>
      </c>
      <c r="D196" s="7">
        <v>2025</v>
      </c>
      <c r="E196" s="6" t="s">
        <v>27</v>
      </c>
      <c r="F196" s="6" t="s">
        <v>501</v>
      </c>
      <c r="G196" s="6" t="s">
        <v>39</v>
      </c>
      <c r="H196" s="6" t="s">
        <v>35</v>
      </c>
      <c r="I196" s="12" t="s">
        <v>502</v>
      </c>
      <c r="J196" s="13">
        <v>50</v>
      </c>
      <c r="K196" s="13">
        <v>50</v>
      </c>
      <c r="L196" s="16"/>
      <c r="M196" s="13">
        <f t="shared" si="3"/>
        <v>50</v>
      </c>
      <c r="N196" s="17">
        <v>50</v>
      </c>
      <c r="O196" s="16"/>
      <c r="P196" s="15"/>
    </row>
    <row r="197" s="1" customFormat="1" ht="60" customHeight="1" spans="1:16">
      <c r="A197" s="5">
        <v>192</v>
      </c>
      <c r="B197" s="6" t="s">
        <v>503</v>
      </c>
      <c r="C197" s="6" t="s">
        <v>18</v>
      </c>
      <c r="D197" s="7">
        <v>2025</v>
      </c>
      <c r="E197" s="6" t="s">
        <v>27</v>
      </c>
      <c r="F197" s="6" t="s">
        <v>504</v>
      </c>
      <c r="G197" s="6" t="s">
        <v>39</v>
      </c>
      <c r="H197" s="6" t="s">
        <v>22</v>
      </c>
      <c r="I197" s="12" t="s">
        <v>505</v>
      </c>
      <c r="J197" s="13">
        <v>16.5</v>
      </c>
      <c r="K197" s="13">
        <v>16.5</v>
      </c>
      <c r="L197" s="16"/>
      <c r="M197" s="13">
        <f t="shared" si="3"/>
        <v>16.5</v>
      </c>
      <c r="N197" s="17">
        <v>16.5</v>
      </c>
      <c r="O197" s="16"/>
      <c r="P197" s="15"/>
    </row>
    <row r="198" s="1" customFormat="1" ht="60" customHeight="1" spans="1:16">
      <c r="A198" s="5">
        <v>193</v>
      </c>
      <c r="B198" s="6" t="s">
        <v>506</v>
      </c>
      <c r="C198" s="6" t="s">
        <v>18</v>
      </c>
      <c r="D198" s="7">
        <v>2025</v>
      </c>
      <c r="E198" s="6" t="s">
        <v>27</v>
      </c>
      <c r="F198" s="6" t="s">
        <v>507</v>
      </c>
      <c r="G198" s="6" t="s">
        <v>39</v>
      </c>
      <c r="H198" s="6" t="s">
        <v>93</v>
      </c>
      <c r="I198" s="12" t="s">
        <v>508</v>
      </c>
      <c r="J198" s="13">
        <v>30</v>
      </c>
      <c r="K198" s="13">
        <v>30</v>
      </c>
      <c r="L198" s="16"/>
      <c r="M198" s="13">
        <f t="shared" si="3"/>
        <v>30</v>
      </c>
      <c r="N198" s="17">
        <v>30</v>
      </c>
      <c r="O198" s="16"/>
      <c r="P198" s="15"/>
    </row>
    <row r="199" s="1" customFormat="1" ht="60" customHeight="1" spans="1:16">
      <c r="A199" s="5">
        <v>194</v>
      </c>
      <c r="B199" s="6" t="s">
        <v>509</v>
      </c>
      <c r="C199" s="6" t="s">
        <v>18</v>
      </c>
      <c r="D199" s="7">
        <v>2025</v>
      </c>
      <c r="E199" s="6" t="s">
        <v>27</v>
      </c>
      <c r="F199" s="6" t="s">
        <v>510</v>
      </c>
      <c r="G199" s="6" t="s">
        <v>39</v>
      </c>
      <c r="H199" s="6" t="s">
        <v>93</v>
      </c>
      <c r="I199" s="12" t="s">
        <v>511</v>
      </c>
      <c r="J199" s="13">
        <v>30</v>
      </c>
      <c r="K199" s="13">
        <v>30</v>
      </c>
      <c r="L199" s="16"/>
      <c r="M199" s="13">
        <f t="shared" ref="M199:M232" si="4">N199+O199</f>
        <v>30</v>
      </c>
      <c r="N199" s="17">
        <v>30</v>
      </c>
      <c r="O199" s="16"/>
      <c r="P199" s="15"/>
    </row>
    <row r="200" s="1" customFormat="1" ht="60" customHeight="1" spans="1:16">
      <c r="A200" s="5">
        <v>195</v>
      </c>
      <c r="B200" s="6" t="s">
        <v>512</v>
      </c>
      <c r="C200" s="6" t="s">
        <v>18</v>
      </c>
      <c r="D200" s="7">
        <v>2025</v>
      </c>
      <c r="E200" s="6" t="s">
        <v>27</v>
      </c>
      <c r="F200" s="6" t="s">
        <v>513</v>
      </c>
      <c r="G200" s="6" t="s">
        <v>39</v>
      </c>
      <c r="H200" s="6" t="s">
        <v>35</v>
      </c>
      <c r="I200" s="12" t="s">
        <v>45</v>
      </c>
      <c r="J200" s="13">
        <v>70</v>
      </c>
      <c r="K200" s="13">
        <v>70</v>
      </c>
      <c r="L200" s="16"/>
      <c r="M200" s="13">
        <f t="shared" si="4"/>
        <v>70</v>
      </c>
      <c r="N200" s="17">
        <v>70</v>
      </c>
      <c r="O200" s="16"/>
      <c r="P200" s="15"/>
    </row>
    <row r="201" s="1" customFormat="1" ht="60" customHeight="1" spans="1:16">
      <c r="A201" s="5">
        <v>196</v>
      </c>
      <c r="B201" s="6" t="s">
        <v>514</v>
      </c>
      <c r="C201" s="6" t="s">
        <v>18</v>
      </c>
      <c r="D201" s="7">
        <v>2025</v>
      </c>
      <c r="E201" s="6" t="s">
        <v>27</v>
      </c>
      <c r="F201" s="6" t="s">
        <v>515</v>
      </c>
      <c r="G201" s="6" t="s">
        <v>458</v>
      </c>
      <c r="H201" s="6" t="s">
        <v>516</v>
      </c>
      <c r="I201" s="12" t="s">
        <v>517</v>
      </c>
      <c r="J201" s="13">
        <v>210</v>
      </c>
      <c r="K201" s="13">
        <v>210</v>
      </c>
      <c r="L201" s="16"/>
      <c r="M201" s="13">
        <f t="shared" si="4"/>
        <v>210</v>
      </c>
      <c r="N201" s="17">
        <v>210</v>
      </c>
      <c r="O201" s="16"/>
      <c r="P201" s="15"/>
    </row>
    <row r="202" s="1" customFormat="1" ht="84" customHeight="1" spans="1:16">
      <c r="A202" s="5">
        <v>197</v>
      </c>
      <c r="B202" s="6" t="s">
        <v>518</v>
      </c>
      <c r="C202" s="6" t="s">
        <v>18</v>
      </c>
      <c r="D202" s="7">
        <v>2025</v>
      </c>
      <c r="E202" s="6" t="s">
        <v>27</v>
      </c>
      <c r="F202" s="6" t="s">
        <v>515</v>
      </c>
      <c r="G202" s="6" t="s">
        <v>458</v>
      </c>
      <c r="H202" s="6" t="s">
        <v>516</v>
      </c>
      <c r="I202" s="12" t="s">
        <v>519</v>
      </c>
      <c r="J202" s="13">
        <v>60</v>
      </c>
      <c r="K202" s="13">
        <v>60</v>
      </c>
      <c r="L202" s="16"/>
      <c r="M202" s="13">
        <f t="shared" si="4"/>
        <v>60</v>
      </c>
      <c r="N202" s="17">
        <v>60</v>
      </c>
      <c r="O202" s="16"/>
      <c r="P202" s="15"/>
    </row>
    <row r="203" s="1" customFormat="1" ht="60" customHeight="1" spans="1:16">
      <c r="A203" s="5">
        <v>198</v>
      </c>
      <c r="B203" s="6" t="s">
        <v>520</v>
      </c>
      <c r="C203" s="6" t="s">
        <v>18</v>
      </c>
      <c r="D203" s="7">
        <v>2025</v>
      </c>
      <c r="E203" s="6" t="s">
        <v>27</v>
      </c>
      <c r="F203" s="6" t="s">
        <v>515</v>
      </c>
      <c r="G203" s="6" t="s">
        <v>458</v>
      </c>
      <c r="H203" s="6" t="s">
        <v>516</v>
      </c>
      <c r="I203" s="12" t="s">
        <v>521</v>
      </c>
      <c r="J203" s="13">
        <v>40</v>
      </c>
      <c r="K203" s="13">
        <v>40</v>
      </c>
      <c r="L203" s="16"/>
      <c r="M203" s="13">
        <f t="shared" si="4"/>
        <v>40</v>
      </c>
      <c r="N203" s="17">
        <v>40</v>
      </c>
      <c r="O203" s="16"/>
      <c r="P203" s="15"/>
    </row>
    <row r="204" s="1" customFormat="1" ht="60" customHeight="1" spans="1:16">
      <c r="A204" s="5">
        <v>199</v>
      </c>
      <c r="B204" s="6" t="s">
        <v>522</v>
      </c>
      <c r="C204" s="6" t="s">
        <v>18</v>
      </c>
      <c r="D204" s="7">
        <v>2025</v>
      </c>
      <c r="E204" s="6" t="s">
        <v>523</v>
      </c>
      <c r="F204" s="6" t="s">
        <v>524</v>
      </c>
      <c r="G204" s="6" t="s">
        <v>34</v>
      </c>
      <c r="H204" s="6" t="s">
        <v>161</v>
      </c>
      <c r="I204" s="12" t="s">
        <v>525</v>
      </c>
      <c r="J204" s="13">
        <v>160</v>
      </c>
      <c r="K204" s="13">
        <v>160</v>
      </c>
      <c r="L204" s="16"/>
      <c r="M204" s="13">
        <f t="shared" si="4"/>
        <v>160</v>
      </c>
      <c r="N204" s="17">
        <v>160</v>
      </c>
      <c r="O204" s="16"/>
      <c r="P204" s="15"/>
    </row>
    <row r="205" s="1" customFormat="1" ht="60" customHeight="1" spans="1:16">
      <c r="A205" s="5">
        <v>200</v>
      </c>
      <c r="B205" s="6" t="s">
        <v>526</v>
      </c>
      <c r="C205" s="6" t="s">
        <v>59</v>
      </c>
      <c r="D205" s="7">
        <v>2025</v>
      </c>
      <c r="E205" s="6" t="s">
        <v>27</v>
      </c>
      <c r="F205" s="6" t="s">
        <v>128</v>
      </c>
      <c r="G205" s="6" t="s">
        <v>39</v>
      </c>
      <c r="H205" s="6" t="s">
        <v>129</v>
      </c>
      <c r="I205" s="12" t="s">
        <v>527</v>
      </c>
      <c r="J205" s="13">
        <v>300</v>
      </c>
      <c r="K205" s="13">
        <v>300</v>
      </c>
      <c r="L205" s="16"/>
      <c r="M205" s="13">
        <f t="shared" si="4"/>
        <v>300</v>
      </c>
      <c r="N205" s="17">
        <v>300</v>
      </c>
      <c r="O205" s="16"/>
      <c r="P205" s="15"/>
    </row>
    <row r="206" s="1" customFormat="1" ht="60" customHeight="1" spans="1:16">
      <c r="A206" s="5">
        <v>201</v>
      </c>
      <c r="B206" s="6" t="s">
        <v>528</v>
      </c>
      <c r="C206" s="6" t="s">
        <v>18</v>
      </c>
      <c r="D206" s="7">
        <v>2025</v>
      </c>
      <c r="E206" s="6" t="s">
        <v>27</v>
      </c>
      <c r="F206" s="6" t="s">
        <v>217</v>
      </c>
      <c r="G206" s="6" t="s">
        <v>39</v>
      </c>
      <c r="H206" s="6" t="s">
        <v>218</v>
      </c>
      <c r="I206" s="12" t="s">
        <v>529</v>
      </c>
      <c r="J206" s="13">
        <v>13.5</v>
      </c>
      <c r="K206" s="13">
        <v>13.5</v>
      </c>
      <c r="L206" s="16"/>
      <c r="M206" s="13">
        <f t="shared" si="4"/>
        <v>13.5</v>
      </c>
      <c r="N206" s="17">
        <v>13.5</v>
      </c>
      <c r="O206" s="16"/>
      <c r="P206" s="15"/>
    </row>
    <row r="207" s="1" customFormat="1" ht="60" customHeight="1" spans="1:16">
      <c r="A207" s="5">
        <v>202</v>
      </c>
      <c r="B207" s="6" t="s">
        <v>530</v>
      </c>
      <c r="C207" s="6" t="s">
        <v>172</v>
      </c>
      <c r="D207" s="7">
        <v>2025</v>
      </c>
      <c r="E207" s="6" t="s">
        <v>27</v>
      </c>
      <c r="F207" s="6" t="s">
        <v>173</v>
      </c>
      <c r="G207" s="6" t="s">
        <v>531</v>
      </c>
      <c r="H207" s="6" t="s">
        <v>532</v>
      </c>
      <c r="I207" s="12" t="s">
        <v>533</v>
      </c>
      <c r="J207" s="13">
        <v>300</v>
      </c>
      <c r="K207" s="13"/>
      <c r="L207" s="13">
        <v>300</v>
      </c>
      <c r="M207" s="13">
        <f t="shared" si="4"/>
        <v>300</v>
      </c>
      <c r="N207" s="13"/>
      <c r="O207" s="13">
        <v>300</v>
      </c>
      <c r="P207" s="15"/>
    </row>
    <row r="208" s="1" customFormat="1" ht="60" customHeight="1" spans="1:16">
      <c r="A208" s="5">
        <v>203</v>
      </c>
      <c r="B208" s="6" t="s">
        <v>534</v>
      </c>
      <c r="C208" s="6" t="s">
        <v>172</v>
      </c>
      <c r="D208" s="7">
        <v>2025</v>
      </c>
      <c r="E208" s="6" t="s">
        <v>409</v>
      </c>
      <c r="F208" s="6" t="s">
        <v>173</v>
      </c>
      <c r="G208" s="6" t="s">
        <v>535</v>
      </c>
      <c r="H208" s="6" t="s">
        <v>535</v>
      </c>
      <c r="I208" s="12" t="s">
        <v>536</v>
      </c>
      <c r="J208" s="13">
        <v>100</v>
      </c>
      <c r="K208" s="13"/>
      <c r="L208" s="13">
        <v>100</v>
      </c>
      <c r="M208" s="13">
        <f t="shared" si="4"/>
        <v>100</v>
      </c>
      <c r="N208" s="13"/>
      <c r="O208" s="13">
        <v>100</v>
      </c>
      <c r="P208" s="15"/>
    </row>
    <row r="209" s="1" customFormat="1" ht="60" customHeight="1" spans="1:16">
      <c r="A209" s="5">
        <v>204</v>
      </c>
      <c r="B209" s="6" t="s">
        <v>537</v>
      </c>
      <c r="C209" s="6" t="s">
        <v>59</v>
      </c>
      <c r="D209" s="7">
        <v>2025</v>
      </c>
      <c r="E209" s="6" t="s">
        <v>27</v>
      </c>
      <c r="F209" s="6" t="s">
        <v>173</v>
      </c>
      <c r="G209" s="6" t="s">
        <v>39</v>
      </c>
      <c r="H209" s="6" t="s">
        <v>39</v>
      </c>
      <c r="I209" s="12" t="s">
        <v>538</v>
      </c>
      <c r="J209" s="13">
        <v>600</v>
      </c>
      <c r="K209" s="13"/>
      <c r="L209" s="13">
        <v>600</v>
      </c>
      <c r="M209" s="13">
        <f t="shared" si="4"/>
        <v>600</v>
      </c>
      <c r="N209" s="13"/>
      <c r="O209" s="13">
        <v>600</v>
      </c>
      <c r="P209" s="15"/>
    </row>
    <row r="210" s="1" customFormat="1" ht="60" customHeight="1" spans="1:16">
      <c r="A210" s="5">
        <v>205</v>
      </c>
      <c r="B210" s="6" t="s">
        <v>539</v>
      </c>
      <c r="C210" s="6" t="s">
        <v>540</v>
      </c>
      <c r="D210" s="7">
        <v>2025</v>
      </c>
      <c r="E210" s="6" t="s">
        <v>27</v>
      </c>
      <c r="F210" s="6" t="s">
        <v>173</v>
      </c>
      <c r="G210" s="6" t="s">
        <v>39</v>
      </c>
      <c r="H210" s="6" t="s">
        <v>39</v>
      </c>
      <c r="I210" s="12" t="s">
        <v>541</v>
      </c>
      <c r="J210" s="13">
        <v>278</v>
      </c>
      <c r="K210" s="13"/>
      <c r="L210" s="13">
        <v>278</v>
      </c>
      <c r="M210" s="13">
        <f t="shared" si="4"/>
        <v>278</v>
      </c>
      <c r="N210" s="13"/>
      <c r="O210" s="13">
        <v>278</v>
      </c>
      <c r="P210" s="15"/>
    </row>
    <row r="211" s="1" customFormat="1" ht="141" customHeight="1" spans="1:16">
      <c r="A211" s="5">
        <v>206</v>
      </c>
      <c r="B211" s="6" t="s">
        <v>542</v>
      </c>
      <c r="C211" s="6" t="s">
        <v>59</v>
      </c>
      <c r="D211" s="7">
        <v>2025</v>
      </c>
      <c r="E211" s="6" t="s">
        <v>27</v>
      </c>
      <c r="F211" s="6" t="s">
        <v>173</v>
      </c>
      <c r="G211" s="6" t="s">
        <v>39</v>
      </c>
      <c r="H211" s="6" t="s">
        <v>543</v>
      </c>
      <c r="I211" s="12" t="s">
        <v>544</v>
      </c>
      <c r="J211" s="13">
        <v>142.2</v>
      </c>
      <c r="K211" s="13"/>
      <c r="L211" s="13">
        <v>142.2</v>
      </c>
      <c r="M211" s="13">
        <f t="shared" si="4"/>
        <v>142.2</v>
      </c>
      <c r="N211" s="13"/>
      <c r="O211" s="13">
        <v>142.2</v>
      </c>
      <c r="P211" s="15"/>
    </row>
    <row r="212" s="1" customFormat="1" ht="60" customHeight="1" spans="1:16">
      <c r="A212" s="5">
        <v>207</v>
      </c>
      <c r="B212" s="6" t="s">
        <v>545</v>
      </c>
      <c r="C212" s="6" t="s">
        <v>546</v>
      </c>
      <c r="D212" s="7">
        <v>2025</v>
      </c>
      <c r="E212" s="6" t="s">
        <v>27</v>
      </c>
      <c r="F212" s="6" t="s">
        <v>173</v>
      </c>
      <c r="G212" s="6" t="s">
        <v>458</v>
      </c>
      <c r="H212" s="6" t="s">
        <v>458</v>
      </c>
      <c r="I212" s="12" t="s">
        <v>547</v>
      </c>
      <c r="J212" s="13">
        <v>137.64</v>
      </c>
      <c r="K212" s="13"/>
      <c r="L212" s="13">
        <v>137.64</v>
      </c>
      <c r="M212" s="13">
        <f t="shared" si="4"/>
        <v>137.64</v>
      </c>
      <c r="N212" s="13"/>
      <c r="O212" s="13">
        <v>137.64</v>
      </c>
      <c r="P212" s="15"/>
    </row>
    <row r="213" s="1" customFormat="1" ht="60" customHeight="1" spans="1:16">
      <c r="A213" s="5">
        <v>208</v>
      </c>
      <c r="B213" s="6" t="s">
        <v>548</v>
      </c>
      <c r="C213" s="6" t="s">
        <v>455</v>
      </c>
      <c r="D213" s="7">
        <v>2025</v>
      </c>
      <c r="E213" s="6" t="s">
        <v>27</v>
      </c>
      <c r="F213" s="6" t="s">
        <v>173</v>
      </c>
      <c r="G213" s="6" t="s">
        <v>39</v>
      </c>
      <c r="H213" s="6" t="s">
        <v>39</v>
      </c>
      <c r="I213" s="12" t="s">
        <v>549</v>
      </c>
      <c r="J213" s="13">
        <v>180</v>
      </c>
      <c r="K213" s="13"/>
      <c r="L213" s="13">
        <v>180</v>
      </c>
      <c r="M213" s="13">
        <f t="shared" si="4"/>
        <v>180</v>
      </c>
      <c r="N213" s="13"/>
      <c r="O213" s="13">
        <v>180</v>
      </c>
      <c r="P213" s="15"/>
    </row>
    <row r="214" s="1" customFormat="1" ht="60" customHeight="1" spans="1:16">
      <c r="A214" s="5">
        <v>209</v>
      </c>
      <c r="B214" s="6" t="s">
        <v>550</v>
      </c>
      <c r="C214" s="6" t="s">
        <v>59</v>
      </c>
      <c r="D214" s="7">
        <v>2025</v>
      </c>
      <c r="E214" s="6" t="s">
        <v>409</v>
      </c>
      <c r="F214" s="6" t="s">
        <v>551</v>
      </c>
      <c r="G214" s="6" t="s">
        <v>535</v>
      </c>
      <c r="H214" s="6" t="s">
        <v>535</v>
      </c>
      <c r="I214" s="12" t="s">
        <v>552</v>
      </c>
      <c r="J214" s="13">
        <v>80</v>
      </c>
      <c r="K214" s="13"/>
      <c r="L214" s="13">
        <v>80</v>
      </c>
      <c r="M214" s="13">
        <f t="shared" si="4"/>
        <v>80</v>
      </c>
      <c r="N214" s="13"/>
      <c r="O214" s="13">
        <v>80</v>
      </c>
      <c r="P214" s="15"/>
    </row>
    <row r="215" s="1" customFormat="1" ht="60" customHeight="1" spans="1:16">
      <c r="A215" s="5">
        <v>210</v>
      </c>
      <c r="B215" s="6" t="s">
        <v>553</v>
      </c>
      <c r="C215" s="6" t="s">
        <v>18</v>
      </c>
      <c r="D215" s="7">
        <v>2025</v>
      </c>
      <c r="E215" s="6" t="s">
        <v>19</v>
      </c>
      <c r="F215" s="6" t="s">
        <v>554</v>
      </c>
      <c r="G215" s="6" t="s">
        <v>34</v>
      </c>
      <c r="H215" s="6" t="s">
        <v>44</v>
      </c>
      <c r="I215" s="12" t="s">
        <v>555</v>
      </c>
      <c r="J215" s="13">
        <v>155.98</v>
      </c>
      <c r="K215" s="13">
        <v>155.98</v>
      </c>
      <c r="L215" s="13"/>
      <c r="M215" s="13">
        <f t="shared" si="4"/>
        <v>155.98</v>
      </c>
      <c r="N215" s="13">
        <v>155.98</v>
      </c>
      <c r="O215" s="13"/>
      <c r="P215" s="15"/>
    </row>
    <row r="216" s="1" customFormat="1" ht="60" customHeight="1" spans="1:16">
      <c r="A216" s="5">
        <v>211</v>
      </c>
      <c r="B216" s="6" t="s">
        <v>556</v>
      </c>
      <c r="C216" s="6" t="s">
        <v>18</v>
      </c>
      <c r="D216" s="7">
        <v>2025</v>
      </c>
      <c r="E216" s="6" t="s">
        <v>19</v>
      </c>
      <c r="F216" s="6" t="s">
        <v>557</v>
      </c>
      <c r="G216" s="6" t="s">
        <v>34</v>
      </c>
      <c r="H216" s="6" t="s">
        <v>129</v>
      </c>
      <c r="I216" s="12" t="s">
        <v>558</v>
      </c>
      <c r="J216" s="13">
        <v>261</v>
      </c>
      <c r="K216" s="13">
        <v>261</v>
      </c>
      <c r="L216" s="13"/>
      <c r="M216" s="13">
        <f t="shared" si="4"/>
        <v>261</v>
      </c>
      <c r="N216" s="13">
        <v>261</v>
      </c>
      <c r="O216" s="13"/>
      <c r="P216" s="15"/>
    </row>
    <row r="217" s="1" customFormat="1" ht="60" customHeight="1" spans="1:16">
      <c r="A217" s="5">
        <v>212</v>
      </c>
      <c r="B217" s="6" t="s">
        <v>559</v>
      </c>
      <c r="C217" s="6" t="s">
        <v>18</v>
      </c>
      <c r="D217" s="7">
        <v>2025</v>
      </c>
      <c r="E217" s="6" t="s">
        <v>19</v>
      </c>
      <c r="F217" s="6" t="s">
        <v>560</v>
      </c>
      <c r="G217" s="6" t="s">
        <v>34</v>
      </c>
      <c r="H217" s="6" t="s">
        <v>56</v>
      </c>
      <c r="I217" s="12" t="s">
        <v>561</v>
      </c>
      <c r="J217" s="13">
        <v>118.5311</v>
      </c>
      <c r="K217" s="13">
        <v>118.5311</v>
      </c>
      <c r="L217" s="13"/>
      <c r="M217" s="13">
        <f t="shared" si="4"/>
        <v>118.5311</v>
      </c>
      <c r="N217" s="22">
        <v>118.5311</v>
      </c>
      <c r="O217" s="13"/>
      <c r="P217" s="15"/>
    </row>
    <row r="218" s="1" customFormat="1" ht="60" customHeight="1" spans="1:16">
      <c r="A218" s="5">
        <v>213</v>
      </c>
      <c r="B218" s="6" t="s">
        <v>562</v>
      </c>
      <c r="C218" s="6" t="s">
        <v>18</v>
      </c>
      <c r="D218" s="7">
        <v>2025</v>
      </c>
      <c r="E218" s="6" t="s">
        <v>19</v>
      </c>
      <c r="F218" s="6" t="s">
        <v>563</v>
      </c>
      <c r="G218" s="6" t="s">
        <v>34</v>
      </c>
      <c r="H218" s="6" t="s">
        <v>277</v>
      </c>
      <c r="I218" s="12" t="s">
        <v>564</v>
      </c>
      <c r="J218" s="13">
        <v>40.35</v>
      </c>
      <c r="K218" s="13">
        <v>40.35</v>
      </c>
      <c r="L218" s="13"/>
      <c r="M218" s="13">
        <f t="shared" si="4"/>
        <v>40.35</v>
      </c>
      <c r="N218" s="13">
        <v>40.35</v>
      </c>
      <c r="O218" s="13"/>
      <c r="P218" s="15"/>
    </row>
    <row r="219" s="1" customFormat="1" ht="60" customHeight="1" spans="1:16">
      <c r="A219" s="5">
        <v>214</v>
      </c>
      <c r="B219" s="6" t="s">
        <v>565</v>
      </c>
      <c r="C219" s="6" t="s">
        <v>18</v>
      </c>
      <c r="D219" s="7">
        <v>2025</v>
      </c>
      <c r="E219" s="6" t="s">
        <v>19</v>
      </c>
      <c r="F219" s="6" t="s">
        <v>566</v>
      </c>
      <c r="G219" s="6" t="s">
        <v>34</v>
      </c>
      <c r="H219" s="6" t="s">
        <v>67</v>
      </c>
      <c r="I219" s="12" t="s">
        <v>567</v>
      </c>
      <c r="J219" s="13">
        <v>103.899</v>
      </c>
      <c r="K219" s="13">
        <v>103.899</v>
      </c>
      <c r="L219" s="13"/>
      <c r="M219" s="13">
        <f t="shared" si="4"/>
        <v>103.899</v>
      </c>
      <c r="N219" s="23">
        <v>103.899</v>
      </c>
      <c r="O219" s="13"/>
      <c r="P219" s="15"/>
    </row>
    <row r="220" s="1" customFormat="1" ht="60" customHeight="1" spans="1:16">
      <c r="A220" s="5">
        <v>215</v>
      </c>
      <c r="B220" s="6" t="s">
        <v>568</v>
      </c>
      <c r="C220" s="6" t="s">
        <v>18</v>
      </c>
      <c r="D220" s="7">
        <v>2025</v>
      </c>
      <c r="E220" s="6" t="s">
        <v>19</v>
      </c>
      <c r="F220" s="6" t="s">
        <v>100</v>
      </c>
      <c r="G220" s="6" t="s">
        <v>34</v>
      </c>
      <c r="H220" s="6" t="s">
        <v>569</v>
      </c>
      <c r="I220" s="12" t="s">
        <v>570</v>
      </c>
      <c r="J220" s="13">
        <v>305.1</v>
      </c>
      <c r="K220" s="13">
        <v>305.1</v>
      </c>
      <c r="L220" s="13"/>
      <c r="M220" s="13">
        <f t="shared" si="4"/>
        <v>305.1</v>
      </c>
      <c r="N220" s="13">
        <v>305.1</v>
      </c>
      <c r="O220" s="13"/>
      <c r="P220" s="15"/>
    </row>
    <row r="221" s="1" customFormat="1" ht="60" customHeight="1" spans="1:16">
      <c r="A221" s="5">
        <v>216</v>
      </c>
      <c r="B221" s="6" t="s">
        <v>571</v>
      </c>
      <c r="C221" s="6" t="s">
        <v>18</v>
      </c>
      <c r="D221" s="7">
        <v>2025</v>
      </c>
      <c r="E221" s="6" t="s">
        <v>19</v>
      </c>
      <c r="F221" s="6" t="s">
        <v>572</v>
      </c>
      <c r="G221" s="6" t="s">
        <v>34</v>
      </c>
      <c r="H221" s="6" t="s">
        <v>22</v>
      </c>
      <c r="I221" s="12" t="s">
        <v>573</v>
      </c>
      <c r="J221" s="13">
        <v>325.22</v>
      </c>
      <c r="K221" s="13">
        <v>325.22</v>
      </c>
      <c r="L221" s="13"/>
      <c r="M221" s="13">
        <f t="shared" si="4"/>
        <v>325.22</v>
      </c>
      <c r="N221" s="13">
        <v>325.22</v>
      </c>
      <c r="O221" s="13"/>
      <c r="P221" s="15"/>
    </row>
    <row r="222" s="1" customFormat="1" ht="60" customHeight="1" spans="1:16">
      <c r="A222" s="5">
        <v>217</v>
      </c>
      <c r="B222" s="6" t="s">
        <v>574</v>
      </c>
      <c r="C222" s="6" t="s">
        <v>18</v>
      </c>
      <c r="D222" s="7">
        <v>2025</v>
      </c>
      <c r="E222" s="6" t="s">
        <v>19</v>
      </c>
      <c r="F222" s="6" t="s">
        <v>575</v>
      </c>
      <c r="G222" s="6" t="s">
        <v>34</v>
      </c>
      <c r="H222" s="6" t="s">
        <v>516</v>
      </c>
      <c r="I222" s="12" t="s">
        <v>576</v>
      </c>
      <c r="J222" s="13">
        <v>212.9199</v>
      </c>
      <c r="K222" s="13">
        <v>212.9199</v>
      </c>
      <c r="L222" s="13"/>
      <c r="M222" s="13">
        <f t="shared" si="4"/>
        <v>212.9199</v>
      </c>
      <c r="N222" s="22">
        <v>212.9199</v>
      </c>
      <c r="O222" s="13"/>
      <c r="P222" s="15"/>
    </row>
    <row r="223" s="1" customFormat="1" ht="60" customHeight="1" spans="1:16">
      <c r="A223" s="5">
        <v>218</v>
      </c>
      <c r="B223" s="6" t="s">
        <v>577</v>
      </c>
      <c r="C223" s="6" t="s">
        <v>18</v>
      </c>
      <c r="D223" s="7">
        <v>2025</v>
      </c>
      <c r="E223" s="6" t="s">
        <v>19</v>
      </c>
      <c r="F223" s="6" t="s">
        <v>578</v>
      </c>
      <c r="G223" s="6" t="s">
        <v>34</v>
      </c>
      <c r="H223" s="6" t="s">
        <v>40</v>
      </c>
      <c r="I223" s="12" t="s">
        <v>579</v>
      </c>
      <c r="J223" s="13">
        <v>99</v>
      </c>
      <c r="K223" s="13">
        <v>99</v>
      </c>
      <c r="L223" s="13"/>
      <c r="M223" s="13">
        <f t="shared" si="4"/>
        <v>99</v>
      </c>
      <c r="N223" s="13">
        <v>99</v>
      </c>
      <c r="O223" s="13"/>
      <c r="P223" s="15"/>
    </row>
    <row r="224" s="1" customFormat="1" ht="60" customHeight="1" spans="1:16">
      <c r="A224" s="5">
        <v>219</v>
      </c>
      <c r="B224" s="6" t="s">
        <v>580</v>
      </c>
      <c r="C224" s="6" t="s">
        <v>18</v>
      </c>
      <c r="D224" s="7">
        <v>2025</v>
      </c>
      <c r="E224" s="6" t="s">
        <v>19</v>
      </c>
      <c r="F224" s="6" t="s">
        <v>581</v>
      </c>
      <c r="G224" s="6" t="s">
        <v>34</v>
      </c>
      <c r="H224" s="6" t="s">
        <v>35</v>
      </c>
      <c r="I224" s="12" t="s">
        <v>582</v>
      </c>
      <c r="J224" s="13">
        <v>100</v>
      </c>
      <c r="K224" s="13">
        <v>100</v>
      </c>
      <c r="L224" s="13"/>
      <c r="M224" s="13">
        <f t="shared" si="4"/>
        <v>100</v>
      </c>
      <c r="N224" s="13">
        <v>100</v>
      </c>
      <c r="O224" s="13"/>
      <c r="P224" s="15"/>
    </row>
    <row r="225" s="1" customFormat="1" ht="60" customHeight="1" spans="1:16">
      <c r="A225" s="5">
        <v>220</v>
      </c>
      <c r="B225" s="6" t="s">
        <v>583</v>
      </c>
      <c r="C225" s="6" t="s">
        <v>18</v>
      </c>
      <c r="D225" s="7">
        <v>2025</v>
      </c>
      <c r="E225" s="6" t="s">
        <v>19</v>
      </c>
      <c r="F225" s="6" t="s">
        <v>584</v>
      </c>
      <c r="G225" s="6" t="s">
        <v>34</v>
      </c>
      <c r="H225" s="6" t="s">
        <v>585</v>
      </c>
      <c r="I225" s="12" t="s">
        <v>586</v>
      </c>
      <c r="J225" s="13">
        <v>54.9</v>
      </c>
      <c r="K225" s="13">
        <v>54.9</v>
      </c>
      <c r="L225" s="13"/>
      <c r="M225" s="13">
        <f t="shared" si="4"/>
        <v>54.9</v>
      </c>
      <c r="N225" s="13">
        <v>54.9</v>
      </c>
      <c r="O225" s="13"/>
      <c r="P225" s="15"/>
    </row>
    <row r="226" s="1" customFormat="1" ht="60" customHeight="1" spans="1:16">
      <c r="A226" s="5">
        <v>221</v>
      </c>
      <c r="B226" s="6" t="s">
        <v>587</v>
      </c>
      <c r="C226" s="6" t="s">
        <v>18</v>
      </c>
      <c r="D226" s="7">
        <v>2025</v>
      </c>
      <c r="E226" s="6" t="s">
        <v>19</v>
      </c>
      <c r="F226" s="6" t="s">
        <v>588</v>
      </c>
      <c r="G226" s="6" t="s">
        <v>34</v>
      </c>
      <c r="H226" s="6" t="s">
        <v>585</v>
      </c>
      <c r="I226" s="12" t="s">
        <v>589</v>
      </c>
      <c r="J226" s="13">
        <v>80</v>
      </c>
      <c r="K226" s="13">
        <v>80</v>
      </c>
      <c r="L226" s="13"/>
      <c r="M226" s="13">
        <f t="shared" si="4"/>
        <v>80</v>
      </c>
      <c r="N226" s="13">
        <v>80</v>
      </c>
      <c r="O226" s="13"/>
      <c r="P226" s="15"/>
    </row>
    <row r="227" s="1" customFormat="1" ht="60" customHeight="1" spans="1:16">
      <c r="A227" s="5">
        <v>222</v>
      </c>
      <c r="B227" s="6" t="s">
        <v>590</v>
      </c>
      <c r="C227" s="6" t="s">
        <v>18</v>
      </c>
      <c r="D227" s="7">
        <v>2025</v>
      </c>
      <c r="E227" s="6" t="s">
        <v>19</v>
      </c>
      <c r="F227" s="6" t="s">
        <v>591</v>
      </c>
      <c r="G227" s="6" t="s">
        <v>34</v>
      </c>
      <c r="H227" s="6" t="s">
        <v>585</v>
      </c>
      <c r="I227" s="12" t="s">
        <v>592</v>
      </c>
      <c r="J227" s="13">
        <v>100</v>
      </c>
      <c r="K227" s="13">
        <v>100</v>
      </c>
      <c r="L227" s="13"/>
      <c r="M227" s="13">
        <f t="shared" si="4"/>
        <v>100</v>
      </c>
      <c r="N227" s="13">
        <v>100</v>
      </c>
      <c r="O227" s="13"/>
      <c r="P227" s="15"/>
    </row>
    <row r="228" s="1" customFormat="1" ht="60" customHeight="1" spans="1:16">
      <c r="A228" s="5">
        <v>223</v>
      </c>
      <c r="B228" s="6" t="s">
        <v>593</v>
      </c>
      <c r="C228" s="6" t="s">
        <v>18</v>
      </c>
      <c r="D228" s="7">
        <v>2025</v>
      </c>
      <c r="E228" s="6" t="s">
        <v>19</v>
      </c>
      <c r="F228" s="6" t="s">
        <v>70</v>
      </c>
      <c r="G228" s="6" t="s">
        <v>34</v>
      </c>
      <c r="H228" s="6" t="s">
        <v>71</v>
      </c>
      <c r="I228" s="12" t="s">
        <v>594</v>
      </c>
      <c r="J228" s="13">
        <v>70</v>
      </c>
      <c r="K228" s="13">
        <v>70</v>
      </c>
      <c r="L228" s="13"/>
      <c r="M228" s="13">
        <f t="shared" si="4"/>
        <v>70</v>
      </c>
      <c r="N228" s="13">
        <v>70</v>
      </c>
      <c r="O228" s="13"/>
      <c r="P228" s="15"/>
    </row>
    <row r="229" s="1" customFormat="1" ht="60" customHeight="1" spans="1:16">
      <c r="A229" s="5">
        <v>224</v>
      </c>
      <c r="B229" s="6" t="s">
        <v>595</v>
      </c>
      <c r="C229" s="6" t="s">
        <v>18</v>
      </c>
      <c r="D229" s="7">
        <v>2025</v>
      </c>
      <c r="E229" s="6" t="s">
        <v>19</v>
      </c>
      <c r="F229" s="6" t="s">
        <v>596</v>
      </c>
      <c r="G229" s="6" t="s">
        <v>34</v>
      </c>
      <c r="H229" s="6" t="s">
        <v>93</v>
      </c>
      <c r="I229" s="12" t="s">
        <v>597</v>
      </c>
      <c r="J229" s="13">
        <v>49</v>
      </c>
      <c r="K229" s="13">
        <v>49</v>
      </c>
      <c r="L229" s="13"/>
      <c r="M229" s="13">
        <f t="shared" si="4"/>
        <v>49</v>
      </c>
      <c r="N229" s="13">
        <v>49</v>
      </c>
      <c r="O229" s="13"/>
      <c r="P229" s="15"/>
    </row>
    <row r="230" s="1" customFormat="1" ht="60" customHeight="1" spans="1:16">
      <c r="A230" s="5">
        <v>225</v>
      </c>
      <c r="B230" s="6" t="s">
        <v>598</v>
      </c>
      <c r="C230" s="6" t="s">
        <v>59</v>
      </c>
      <c r="D230" s="7">
        <v>2025</v>
      </c>
      <c r="E230" s="6" t="s">
        <v>523</v>
      </c>
      <c r="F230" s="6" t="s">
        <v>599</v>
      </c>
      <c r="G230" s="6" t="s">
        <v>39</v>
      </c>
      <c r="H230" s="6" t="s">
        <v>89</v>
      </c>
      <c r="I230" s="12" t="s">
        <v>600</v>
      </c>
      <c r="J230" s="13">
        <v>100</v>
      </c>
      <c r="K230" s="13">
        <v>100</v>
      </c>
      <c r="L230" s="13"/>
      <c r="M230" s="13">
        <f t="shared" si="4"/>
        <v>100</v>
      </c>
      <c r="N230" s="13">
        <v>100</v>
      </c>
      <c r="O230" s="13"/>
      <c r="P230" s="15"/>
    </row>
    <row r="231" s="1" customFormat="1" ht="60" customHeight="1" spans="1:16">
      <c r="A231" s="5">
        <v>226</v>
      </c>
      <c r="B231" s="6" t="s">
        <v>601</v>
      </c>
      <c r="C231" s="6" t="s">
        <v>59</v>
      </c>
      <c r="D231" s="7">
        <v>2025</v>
      </c>
      <c r="E231" s="6" t="s">
        <v>27</v>
      </c>
      <c r="F231" s="6" t="s">
        <v>258</v>
      </c>
      <c r="G231" s="6" t="s">
        <v>39</v>
      </c>
      <c r="H231" s="6" t="s">
        <v>602</v>
      </c>
      <c r="I231" s="12" t="s">
        <v>603</v>
      </c>
      <c r="J231" s="13">
        <v>75</v>
      </c>
      <c r="K231" s="13">
        <v>75</v>
      </c>
      <c r="L231" s="13"/>
      <c r="M231" s="13">
        <f t="shared" si="4"/>
        <v>575</v>
      </c>
      <c r="N231" s="13">
        <v>575</v>
      </c>
      <c r="O231" s="13"/>
      <c r="P231" s="15" t="s">
        <v>439</v>
      </c>
    </row>
    <row r="232" s="1" customFormat="1" ht="60" customHeight="1" spans="1:16">
      <c r="A232" s="5">
        <v>227</v>
      </c>
      <c r="B232" s="6" t="s">
        <v>604</v>
      </c>
      <c r="C232" s="6" t="s">
        <v>59</v>
      </c>
      <c r="D232" s="7">
        <v>2025</v>
      </c>
      <c r="E232" s="6" t="s">
        <v>27</v>
      </c>
      <c r="F232" s="20" t="s">
        <v>551</v>
      </c>
      <c r="G232" s="6" t="s">
        <v>39</v>
      </c>
      <c r="H232" s="20" t="s">
        <v>605</v>
      </c>
      <c r="I232" s="24" t="s">
        <v>606</v>
      </c>
      <c r="J232" s="13">
        <v>0</v>
      </c>
      <c r="K232" s="13">
        <v>0</v>
      </c>
      <c r="L232" s="13"/>
      <c r="M232" s="13">
        <f t="shared" si="4"/>
        <v>200</v>
      </c>
      <c r="N232" s="13">
        <v>200</v>
      </c>
      <c r="O232" s="13"/>
      <c r="P232" s="15" t="s">
        <v>439</v>
      </c>
    </row>
    <row r="233" spans="7:8">
      <c r="G233" s="21"/>
      <c r="H233" s="21"/>
    </row>
    <row r="234" spans="7:8">
      <c r="G234" s="21"/>
      <c r="H234" s="21"/>
    </row>
    <row r="235" spans="7:8">
      <c r="G235" s="21"/>
      <c r="H235" s="21"/>
    </row>
    <row r="236" spans="7:8">
      <c r="G236" s="21"/>
      <c r="H236" s="21"/>
    </row>
    <row r="237" spans="7:8">
      <c r="G237" s="21"/>
      <c r="H237" s="21"/>
    </row>
    <row r="238" spans="7:8">
      <c r="G238" s="21"/>
      <c r="H238" s="21"/>
    </row>
    <row r="239" spans="7:8">
      <c r="G239" s="21"/>
      <c r="H239" s="21"/>
    </row>
    <row r="240" spans="7:8">
      <c r="G240" s="21"/>
      <c r="H240" s="21"/>
    </row>
    <row r="241" spans="7:8">
      <c r="G241" s="21"/>
      <c r="H241" s="21"/>
    </row>
    <row r="242" spans="7:8">
      <c r="G242" s="21"/>
      <c r="H242" s="21"/>
    </row>
    <row r="243" spans="7:8">
      <c r="G243" s="21"/>
      <c r="H243" s="21"/>
    </row>
    <row r="244" spans="7:8">
      <c r="G244" s="21"/>
      <c r="H244" s="21"/>
    </row>
    <row r="245" spans="7:8">
      <c r="G245" s="21"/>
      <c r="H245" s="21"/>
    </row>
    <row r="246" spans="7:8">
      <c r="G246" s="21"/>
      <c r="H246" s="21"/>
    </row>
    <row r="247" spans="7:8">
      <c r="G247" s="21"/>
      <c r="H247" s="21"/>
    </row>
    <row r="248" spans="7:8">
      <c r="G248" s="21"/>
      <c r="H248" s="21"/>
    </row>
    <row r="249" spans="7:8">
      <c r="G249" s="21"/>
      <c r="H249" s="21"/>
    </row>
    <row r="250" spans="7:8">
      <c r="G250" s="21"/>
      <c r="H250" s="21"/>
    </row>
    <row r="251" spans="7:8">
      <c r="G251" s="21"/>
      <c r="H251" s="21"/>
    </row>
    <row r="252" spans="7:8">
      <c r="G252" s="21"/>
      <c r="H252" s="21"/>
    </row>
    <row r="253" spans="7:8">
      <c r="G253" s="21"/>
      <c r="H253" s="21"/>
    </row>
    <row r="254" spans="7:8">
      <c r="G254" s="21"/>
      <c r="H254" s="21"/>
    </row>
    <row r="255" spans="7:8">
      <c r="G255" s="21"/>
      <c r="H255" s="21"/>
    </row>
  </sheetData>
  <sheetProtection formatCells="0" insertHyperlinks="0" autoFilter="0"/>
  <autoFilter ref="A5:P232">
    <extLst/>
  </autoFilter>
  <mergeCells count="14">
    <mergeCell ref="A2:P2"/>
    <mergeCell ref="J3:L3"/>
    <mergeCell ref="M3:O3"/>
    <mergeCell ref="A5:I5"/>
    <mergeCell ref="A3:A4"/>
    <mergeCell ref="B3:B4"/>
    <mergeCell ref="C3:C4"/>
    <mergeCell ref="D3:D4"/>
    <mergeCell ref="E3:E4"/>
    <mergeCell ref="F3:F4"/>
    <mergeCell ref="G3:G4"/>
    <mergeCell ref="H3:H4"/>
    <mergeCell ref="I3:I4"/>
    <mergeCell ref="P3:P4"/>
  </mergeCells>
  <pageMargins left="0.751388888888889" right="0.751388888888889" top="0.60625" bottom="0.409027777777778" header="0.5" footer="0.5"/>
  <pageSetup paperSize="9" scale="72" fitToHeight="0" orientation="landscape" horizontalDpi="600"/>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c o m m e n t s   x m l n s = " h t t p s : / / w e b . w p s . c n / e t / 2 0 1 8 / m a i n "   x m l n s : s = " h t t p : / / s c h e m a s . o p e n x m l f o r m a t s . o r g / s p r e a d s h e e t m l / 2 0 0 6 / m a i n " / > 
</file>

<file path=customXml/item2.xml>��< ? x m l   v e r s i o n = " 1 . 0 "   s t a n d a l o n e = " y e s " ? > < w o P r o p s   x m l n s = " h t t p s : / / w e b . w p s . c n / e t / 2 0 1 8 / m a i n "   x m l n s : s = " h t t p : / / s c h e m a s . o p e n x m l f o r m a t s . o r g / s p r e a d s h e e t m l / 2 0 0 6 / m a i n " > < w o S h e e t s P r o p s > < w o S h e e t P r o p s   s h e e t S t i d = " 1 "   i n t e r l i n e O n O f f = " 0 "   i n t e r l i n e C o l o r = " 0 "   i s D b S h e e t = " 0 " / > < / w o S h e e t s P r o p s > < w o B o o k P r o p s > < b o o k S e t t i n g s   i s F i l t e r S h a r e d = " 1 "   i s A u t o U p d a t e P a u s e d = " 0 "   f i l t e r T y p e = " c o n n " / > < / w o B o o k P r o p s > < / w o P r o p s > 
</file>

<file path=customXml/item3.xml>��< ? x m l   v e r s i o n = " 1 . 0 "   s t a n d a l o n e = " y e s " ? > < p i x e l a t o r s   x m l n s = " h t t p s : / / w e b . w p s . c n / e t / 2 0 1 8 / m a i n "   x m l n s : s = " h t t p : / / s c h e m a s . o p e n x m l f o r m a t s . o r g / s p r e a d s h e e t m l / 2 0 0 6 / m a i n " > < p i x e l a t o r L i s t   s h e e t S t i d = " 1 " / > < p i x e l a t o r L i s t   s h e e t S t i d = " 2 " / > < / p i x e l a t o r s > 
</file>

<file path=customXml/itemProps1.xml><?xml version="1.0" encoding="utf-8"?>
<ds:datastoreItem xmlns:ds="http://schemas.openxmlformats.org/officeDocument/2006/customXml" ds:itemID="{06A0048C-2381-489B-AA07-9611017176EA}">
  <ds:schemaRefs/>
</ds:datastoreItem>
</file>

<file path=customXml/itemProps2.xml><?xml version="1.0" encoding="utf-8"?>
<ds:datastoreItem xmlns:ds="http://schemas.openxmlformats.org/officeDocument/2006/customXml" ds:itemID="{06C82605-B75B-4693-9329-32AAD527C692}">
  <ds:schemaRefs/>
</ds:datastoreItem>
</file>

<file path=customXml/itemProps3.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WWO_openplatform_20210902171309-902389ccc8</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2022-01-05T17:03:00Z</dcterms:created>
  <dcterms:modified xsi:type="dcterms:W3CDTF">2025-09-09T02:24:15Z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2052-11.8.2.12309</vt:lpwstr>
  </property>
  <property fmtid="{D5CDD505-2E9C-101B-9397-08002B2CF9AE}" pid="3" name="ICV">
    <vt:lpwstr>C6D9D1FFBF54433CB54CF08528272473</vt:lpwstr>
  </property>
</Properties>
</file>