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9" activeTab="9"/>
  </bookViews>
  <sheets>
    <sheet name="1 财政拨款收支总表" sheetId="4" r:id="rId1"/>
    <sheet name="2 一般公共预算支出-无上年数" sheetId="5" r:id="rId2"/>
    <sheet name="3 一般公共预算财政基本支出" sheetId="6" r:id="rId3"/>
    <sheet name="4 一般公用预算“三公”经费支出表-无上年数" sheetId="7" r:id="rId4"/>
    <sheet name="5 政府性基金预算支出表" sheetId="8" r:id="rId5"/>
    <sheet name="6 部门收支总表" sheetId="9" r:id="rId6"/>
    <sheet name="7 部门收入总表" sheetId="10" r:id="rId7"/>
    <sheet name="8 部门支出总表" sheetId="11" r:id="rId8"/>
    <sheet name="9 政府采购明细表" sheetId="12" r:id="rId9"/>
    <sheet name="乡村振兴工作经费" sheetId="17" r:id="rId10"/>
    <sheet name="乡镇人大主席团工作经费" sheetId="21" r:id="rId11"/>
    <sheet name="社会事业发展支出" sheetId="22" r:id="rId12"/>
    <sheet name="食品药品村协管员经费" sheetId="20" r:id="rId13"/>
    <sheet name="食品药品基层执法人员能力建设经费" sheetId="25" r:id="rId14"/>
    <sheet name="乡镇食品快速检验检测经费" sheetId="24" r:id="rId15"/>
    <sheet name="乡镇食品药品日常监管及专项整治经费" sheetId="23" r:id="rId16"/>
    <sheet name="乡镇人大代表活动经费" sheetId="29" r:id="rId17"/>
    <sheet name="基层武装工作经费" sheetId="28" r:id="rId18"/>
    <sheet name="民族宗教工作经费" sheetId="27" r:id="rId19"/>
    <sheet name="安全信访稳定及扫黑除恶经费" sheetId="26" r:id="rId20"/>
    <sheet name="第一书记（驻村工作队长）工作经费" sheetId="30" r:id="rId21"/>
    <sheet name="驻村工作队驻村补助" sheetId="31" r:id="rId22"/>
    <sheet name="优抚对象生活补助" sheetId="18" r:id="rId23"/>
    <sheet name="民政传统救济" sheetId="40" r:id="rId24"/>
    <sheet name="元旦春节送温暖活动" sheetId="39" r:id="rId25"/>
    <sheet name="集体企业生活" sheetId="38" r:id="rId26"/>
    <sheet name="乡镇敬老院管理费" sheetId="37" r:id="rId27"/>
    <sheet name="特困人员供养" sheetId="36" r:id="rId28"/>
    <sheet name="孤儿基本生活费" sheetId="35" r:id="rId29"/>
    <sheet name="三项补贴" sheetId="34" r:id="rId30"/>
    <sheet name="事实无人抚养儿童生活" sheetId="33" r:id="rId31"/>
    <sheet name="企业挂靠人员医疗保险及养老保险" sheetId="32" r:id="rId32"/>
    <sheet name="原乡镇企办室非编人员医疗补助" sheetId="41" r:id="rId33"/>
    <sheet name="河长制工作经费" sheetId="47" r:id="rId34"/>
    <sheet name="水源地保护经费" sheetId="50" r:id="rId35"/>
    <sheet name="集镇维护与管理补助支出" sheetId="51" r:id="rId36"/>
    <sheet name="离任村（社区）干部补贴" sheetId="48" r:id="rId37"/>
    <sheet name="老党员生活补助" sheetId="49" r:id="rId38"/>
    <sheet name="村（社区）干部补贴" sheetId="46" r:id="rId39"/>
    <sheet name="村干部养老保险" sheetId="45" r:id="rId40"/>
    <sheet name="乡镇交通安全劝导员误工费" sheetId="44" r:id="rId41"/>
    <sheet name="村社区服务群众专项经费" sheetId="43" r:id="rId42"/>
  </sheets>
  <definedNames>
    <definedName name="_xlnm.Print_Area" localSheetId="0">'1 财政拨款收支总表'!$A$1:$G$19</definedName>
    <definedName name="_xlnm.Print_Area" localSheetId="1">'2 一般公共预算支出-无上年数'!$A$1:$E$82</definedName>
    <definedName name="_xlnm.Print_Area" localSheetId="2">'3 一般公共预算财政基本支出'!$A$1:$E$44</definedName>
    <definedName name="_xlnm.Print_Area" localSheetId="3">'4 一般公用预算“三公”经费支出表-无上年数'!$A$1:$L$8</definedName>
    <definedName name="_xlnm.Print_Area" localSheetId="4">'5 政府性基金预算支出表'!$A$1:$E$7</definedName>
    <definedName name="_xlnm.Print_Area" localSheetId="5">'6 部门收支总表'!$A$1:$D$28</definedName>
    <definedName name="_xlnm.Print_Area" localSheetId="6">'7 部门收入总表'!$A$1:$L$7</definedName>
    <definedName name="_xlnm.Print_Area" localSheetId="7">'8 部门支出总表'!$A$1:$H$6</definedName>
    <definedName name="_xlnm.Print_Area" localSheetId="8">'9 政府采购明细表'!$A$1:$K$9</definedName>
    <definedName name="_xlnm.Print_Titles" localSheetId="1">'2 一般公共预算支出-无上年数'!$1:$6</definedName>
    <definedName name="_xlnm.Print_Titles" localSheetId="2">'3 一般公共预算财政基本支出'!$1:$6</definedName>
    <definedName name="_xlnm.Print_Titles" localSheetId="3">'4 一般公用预算“三公”经费支出表-无上年数'!$1:$7</definedName>
    <definedName name="_xlnm.Print_Titles" localSheetId="4">'5 政府性基金预算支出表'!$1:$6</definedName>
    <definedName name="_xlnm.Print_Titles" localSheetId="6">'7 部门收入总表'!$1:$6</definedName>
    <definedName name="_xlnm.Print_Titles" localSheetId="7">'8 部门支出总表'!$1:$5</definedName>
  </definedNames>
  <calcPr calcId="144525"/>
</workbook>
</file>

<file path=xl/sharedStrings.xml><?xml version="1.0" encoding="utf-8"?>
<sst xmlns="http://schemas.openxmlformats.org/spreadsheetml/2006/main" count="3145" uniqueCount="518">
  <si>
    <t>附件3-1</t>
  </si>
  <si>
    <t>铜鼓镇人民政府财政拨款收支总表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</si>
  <si>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</si>
  <si>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</si>
  <si>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</si>
  <si>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</si>
  <si>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</si>
  <si>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</si>
  <si>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</si>
  <si>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</si>
  <si>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</si>
  <si>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</si>
  <si>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</si>
  <si>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</si>
  <si>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</si>
  <si>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</si>
  <si>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</si>
  <si>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</si>
  <si>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社会保障和就业支出</t>
  </si>
  <si>
    <t>二、上年结转</t>
  </si>
  <si>
    <t>医疗卫生与计划生育支出</t>
  </si>
  <si>
    <t>城乡社区支出</t>
  </si>
  <si>
    <t>农林水支出</t>
  </si>
  <si>
    <t>住房保障支出</t>
  </si>
  <si>
    <t>其他支出</t>
  </si>
  <si>
    <t>二、结转下年</t>
  </si>
  <si>
    <t>收入总数</t>
  </si>
  <si>
    <t>支出总数</t>
  </si>
  <si>
    <t>附件3-2</t>
  </si>
  <si>
    <t>铜鼓镇人民政府一般公共预算财政拨款支出预算表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</si>
  <si>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</si>
  <si>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</si>
  <si>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</si>
  <si>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</si>
  <si>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</si>
  <si>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</si>
  <si>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</si>
  <si>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</si>
  <si>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</si>
  <si>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</si>
  <si>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</si>
  <si>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</si>
  <si>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2010108</t>
  </si>
  <si>
    <t xml:space="preserve">    代表工作</t>
  </si>
  <si>
    <t xml:space="preserve">    2010199</t>
  </si>
  <si>
    <t xml:space="preserve">    其他人大事务支出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</si>
  <si>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</si>
  <si>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</si>
  <si>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</si>
  <si>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</si>
  <si>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</si>
  <si>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2010308</t>
  </si>
  <si>
    <t xml:space="preserve">    信访事务</t>
  </si>
  <si>
    <t xml:space="preserve">  20106</t>
  </si>
  <si>
    <t xml:space="preserve">  财政事务</t>
  </si>
  <si>
    <t xml:space="preserve">    2010601</t>
  </si>
  <si>
    <t xml:space="preserve">  20111</t>
  </si>
  <si>
    <t xml:space="preserve">  纪检监察事务</t>
  </si>
  <si>
    <t xml:space="preserve">    2011101</t>
  </si>
  <si>
    <t xml:space="preserve">  20113</t>
  </si>
  <si>
    <t xml:space="preserve">  商贸事务</t>
  </si>
  <si>
    <t xml:space="preserve">    2011399</t>
  </si>
  <si>
    <t xml:space="preserve">    其他商贸事务支出</t>
  </si>
  <si>
    <t xml:space="preserve">  20123</t>
  </si>
  <si>
    <t xml:space="preserve">  民族事务</t>
  </si>
  <si>
    <t xml:space="preserve">    2012399</t>
  </si>
  <si>
    <t xml:space="preserve">    其他民族事务支出</t>
  </si>
  <si>
    <t xml:space="preserve">  20129</t>
  </si>
  <si>
    <t xml:space="preserve">  群众团体事务</t>
  </si>
  <si>
    <t xml:space="preserve">    2012901</t>
  </si>
  <si>
    <t xml:space="preserve">  20131</t>
  </si>
  <si>
    <t xml:space="preserve">  党委办公厅（室）及相关机构事务</t>
  </si>
  <si>
    <t xml:space="preserve">    2013101</t>
  </si>
  <si>
    <t xml:space="preserve">  20138</t>
  </si>
  <si>
    <t xml:space="preserve">  市场监督管理事务</t>
  </si>
  <si>
    <t xml:space="preserve">    2013899</t>
  </si>
  <si>
    <t xml:space="preserve">    其他市场监督管理事务</t>
  </si>
  <si>
    <t>204</t>
  </si>
  <si>
    <t xml:space="preserve">  20499</t>
  </si>
  <si>
    <t xml:space="preserve">  其他公共安全支出</t>
  </si>
  <si>
    <t xml:space="preserve">    2049999</t>
  </si>
  <si>
    <t xml:space="preserve">    其他公共安全支出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</si>
  <si>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</si>
  <si>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</si>
  <si>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</si>
  <si>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</si>
  <si>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</si>
  <si>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</si>
  <si>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</si>
  <si>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</si>
  <si>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</si>
  <si>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</si>
  <si>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</si>
  <si>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</si>
  <si>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</si>
  <si>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2080803</t>
  </si>
  <si>
    <t xml:space="preserve">    在乡复员、退伍军人生活补助</t>
  </si>
  <si>
    <t xml:space="preserve">    2080805</t>
  </si>
  <si>
    <t xml:space="preserve">    义务兵优待</t>
  </si>
  <si>
    <t xml:space="preserve">  20810</t>
  </si>
  <si>
    <t xml:space="preserve">  社会福利</t>
  </si>
  <si>
    <t xml:space="preserve">    2081001</t>
  </si>
  <si>
    <t xml:space="preserve">    儿童福利</t>
  </si>
  <si>
    <t xml:space="preserve">    2081002</t>
  </si>
  <si>
    <t xml:space="preserve">    老年福利</t>
  </si>
  <si>
    <t xml:space="preserve">    2081005</t>
  </si>
  <si>
    <t xml:space="preserve">    社会福利事业单位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</si>
  <si>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</si>
  <si>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</si>
  <si>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</si>
  <si>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</si>
  <si>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 xml:space="preserve">  20821</t>
  </si>
  <si>
    <t xml:space="preserve">  特困人员救助供养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</si>
  <si>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</si>
  <si>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</si>
  <si>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</si>
  <si>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</si>
  <si>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2082502</t>
  </si>
  <si>
    <t xml:space="preserve">    其他农村生活救助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</si>
  <si>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</si>
  <si>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</si>
  <si>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</si>
  <si>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</si>
  <si>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</si>
  <si>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>卫生健康支出</t>
  </si>
  <si>
    <t xml:space="preserve">  21001</t>
  </si>
  <si>
    <t xml:space="preserve">  卫生健康管理事务</t>
  </si>
  <si>
    <t xml:space="preserve">    2100101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</si>
  <si>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</si>
  <si>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</si>
  <si>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</si>
  <si>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</si>
  <si>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</si>
  <si>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</si>
  <si>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</si>
  <si>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</si>
  <si>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212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</si>
  <si>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</si>
  <si>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</si>
  <si>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</si>
  <si>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</si>
  <si>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213</t>
  </si>
  <si>
    <t xml:space="preserve">  21301</t>
  </si>
  <si>
    <t xml:space="preserve">  农业农村</t>
  </si>
  <si>
    <t xml:space="preserve">    2130104</t>
  </si>
  <si>
    <t xml:space="preserve">    事业运行</t>
  </si>
  <si>
    <t xml:space="preserve">    2130199</t>
  </si>
  <si>
    <t xml:space="preserve">    其他农业农村支出</t>
  </si>
  <si>
    <t xml:space="preserve">  21302</t>
  </si>
  <si>
    <t xml:space="preserve">  林业和草原</t>
  </si>
  <si>
    <t xml:space="preserve">    2130204</t>
  </si>
  <si>
    <t xml:space="preserve">    事业机构</t>
  </si>
  <si>
    <t xml:space="preserve">  21303</t>
  </si>
  <si>
    <t xml:space="preserve">  水利</t>
  </si>
  <si>
    <t xml:space="preserve">    2130311</t>
  </si>
  <si>
    <t xml:space="preserve">    水资源节约管理与保护</t>
  </si>
  <si>
    <t xml:space="preserve">    2130399</t>
  </si>
  <si>
    <t xml:space="preserve">    其他水利支出</t>
  </si>
  <si>
    <t xml:space="preserve">  21305</t>
  </si>
  <si>
    <t xml:space="preserve">  扶贫</t>
  </si>
  <si>
    <t xml:space="preserve">    2130599</t>
  </si>
  <si>
    <t xml:space="preserve">    其他扶贫支出</t>
  </si>
  <si>
    <t xml:space="preserve">  21307</t>
  </si>
  <si>
    <t xml:space="preserve">  农村综合改革</t>
  </si>
  <si>
    <t xml:space="preserve">    2130705</t>
  </si>
  <si>
    <t xml:space="preserve">    对村民委员会和村党支部的补助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</si>
  <si>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</si>
  <si>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</si>
  <si>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</si>
  <si>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</si>
  <si>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</si>
  <si>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</si>
  <si>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灾害防治及应急管理支出</t>
  </si>
  <si>
    <t xml:space="preserve">  22401</t>
  </si>
  <si>
    <t xml:space="preserve">  应急管理事务</t>
  </si>
  <si>
    <t xml:space="preserve">    2240106</t>
  </si>
  <si>
    <t xml:space="preserve">    安全监管</t>
  </si>
  <si>
    <t>附件3-3</t>
  </si>
  <si>
    <t>铜鼓镇人民政府一般公共预算财政拨款基本支出预算表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</si>
  <si>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</si>
  <si>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</si>
  <si>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</si>
  <si>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</si>
  <si>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</si>
  <si>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</si>
  <si>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</si>
  <si>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</si>
  <si>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</si>
  <si>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</si>
  <si>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</si>
  <si>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</si>
  <si>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</si>
  <si>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</si>
  <si>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</si>
  <si>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社会保障缴费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</si>
  <si>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</si>
  <si>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</si>
  <si>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</si>
  <si>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</si>
  <si>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</si>
  <si>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</si>
  <si>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</si>
  <si>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</si>
  <si>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</si>
  <si>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</si>
  <si>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</si>
  <si>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</si>
  <si>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</si>
  <si>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</si>
  <si>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</si>
  <si>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</si>
  <si>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</si>
  <si>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</si>
  <si>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</si>
  <si>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</si>
  <si>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</si>
  <si>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</si>
  <si>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</si>
  <si>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</si>
  <si>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</si>
  <si>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</si>
  <si>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</si>
  <si>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</si>
  <si>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</si>
  <si>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</si>
  <si>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</si>
  <si>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</si>
  <si>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</si>
  <si>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</si>
  <si>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</si>
  <si>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</si>
  <si>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</si>
  <si>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</si>
  <si>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</si>
  <si>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</si>
  <si>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</si>
  <si>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</si>
  <si>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</si>
  <si>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</si>
  <si>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</si>
  <si>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</si>
  <si>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</si>
  <si>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</si>
  <si>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</si>
  <si>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</si>
  <si>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</si>
  <si>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</si>
  <si>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</si>
  <si>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</si>
  <si>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</si>
  <si>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</si>
  <si>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</si>
  <si>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30352</t>
  </si>
  <si>
    <t xml:space="preserve">  大额医疗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</si>
  <si>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</si>
  <si>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</si>
  <si>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</si>
  <si>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</si>
  <si>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铜鼓镇人民政府一般公共预算“三公”经费支出表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</si>
  <si>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</si>
  <si>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</si>
  <si>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</si>
  <si>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</si>
  <si>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</si>
  <si>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</si>
  <si>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</si>
  <si>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铜鼓镇人民政府政府性基金预算支出表</t>
  </si>
  <si>
    <t>本年政府性基金预算财政拨款支出</t>
  </si>
  <si>
    <t>（备注：本单位无政府性基金收支，故此表无数据。）</t>
  </si>
  <si>
    <t>附件3-6</t>
  </si>
  <si>
    <t>铜鼓镇人民政府部门收支总表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</si>
  <si>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</si>
  <si>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</si>
  <si>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</si>
  <si>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</si>
  <si>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</si>
  <si>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</si>
  <si>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</si>
  <si>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</si>
  <si>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</si>
  <si>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</si>
  <si>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</si>
  <si>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</si>
  <si>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</si>
  <si>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</si>
  <si>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铜鼓镇人民政府部门收入总表</t>
  </si>
  <si>
    <t>科目</t>
  </si>
  <si>
    <t>非教育收费收入预算</t>
  </si>
  <si>
    <t>教育收费收预算入</t>
  </si>
  <si>
    <t xml:space="preserve">    2081199</t>
  </si>
  <si>
    <t xml:space="preserve">    其他残疾人事业支出</t>
  </si>
  <si>
    <t xml:space="preserve">  20819</t>
  </si>
  <si>
    <t xml:space="preserve">  最低生活保障</t>
  </si>
  <si>
    <t xml:space="preserve">    2081901</t>
  </si>
  <si>
    <t xml:space="preserve">    城市最低生活保障金支出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</si>
  <si>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</si>
  <si>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</si>
  <si>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</si>
  <si>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</si>
  <si>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21013</t>
  </si>
  <si>
    <t xml:space="preserve">  医疗救助</t>
  </si>
  <si>
    <t xml:space="preserve">    2101301</t>
  </si>
  <si>
    <t xml:space="preserve">    城乡医疗救助</t>
  </si>
  <si>
    <t xml:space="preserve">  21208</t>
  </si>
  <si>
    <t xml:space="preserve">  国有土地使用权出让收入安排的支出</t>
  </si>
  <si>
    <t xml:space="preserve">    2120899</t>
  </si>
  <si>
    <t xml:space="preserve">    其他国有土地使用权出让收入安排的支出</t>
  </si>
  <si>
    <t xml:space="preserve">    2130314</t>
  </si>
  <si>
    <t xml:space="preserve">    防汛</t>
  </si>
  <si>
    <t xml:space="preserve">    2130504</t>
  </si>
  <si>
    <t xml:space="preserve">    农村基础设施建设</t>
  </si>
  <si>
    <t xml:space="preserve">    2130505</t>
  </si>
  <si>
    <t xml:space="preserve">    生产发展</t>
  </si>
  <si>
    <t xml:space="preserve">    2130701</t>
  </si>
  <si>
    <t xml:space="preserve">    对村级公益事业建设的补助</t>
  </si>
  <si>
    <t xml:space="preserve">  22407</t>
  </si>
  <si>
    <t xml:space="preserve">  自然灾害救灾及恢复重建支出</t>
  </si>
  <si>
    <t xml:space="preserve">    2240703</t>
  </si>
  <si>
    <t xml:space="preserve">    自然灾害救灾补助</t>
  </si>
  <si>
    <t>229</t>
  </si>
  <si>
    <t xml:space="preserve">  22960</t>
  </si>
  <si>
    <t xml:space="preserve">  彩票公益金安排的支出</t>
  </si>
  <si>
    <t xml:space="preserve">    2296099</t>
  </si>
  <si>
    <t xml:space="preserve">    用于其他社会公益事业的彩票公益金支出</t>
  </si>
  <si>
    <t>附件3-8</t>
  </si>
  <si>
    <t>铜鼓镇人民政府部门支出总表</t>
  </si>
  <si>
    <t>上缴上级支出</t>
  </si>
  <si>
    <t>事业单位经营支出</t>
  </si>
  <si>
    <t>对下级单位补助支出</t>
  </si>
  <si>
    <t>附件3-9</t>
  </si>
  <si>
    <t>铜鼓镇人民政府政府采购预算明细表</t>
  </si>
  <si>
    <t>教育收费收入预算</t>
  </si>
  <si>
    <t>货物类</t>
  </si>
  <si>
    <t>服务类</t>
  </si>
  <si>
    <t>工程类</t>
  </si>
  <si>
    <t>附件3-10</t>
  </si>
  <si>
    <t>项目绩效目标表</t>
  </si>
  <si>
    <t>（2021年度）</t>
  </si>
  <si>
    <t>项目名称</t>
  </si>
  <si>
    <t>乡村振兴工作经费</t>
  </si>
  <si>
    <t>项目负责人及联系电话</t>
  </si>
  <si>
    <t>陈强13709492856</t>
  </si>
  <si>
    <t>主管部门</t>
  </si>
  <si>
    <t>农委</t>
  </si>
  <si>
    <t>实施单位</t>
  </si>
  <si>
    <t>铜鼓镇人民政府</t>
  </si>
  <si>
    <t>资金情况
（万元）</t>
  </si>
  <si>
    <t>年度资金总额：</t>
  </si>
  <si>
    <t xml:space="preserve">    其中：财政拨款</t>
  </si>
  <si>
    <t xml:space="preserve">          其他资金</t>
  </si>
  <si>
    <t>总
体
目
标</t>
  </si>
  <si>
    <t>年度目标</t>
  </si>
  <si>
    <t xml:space="preserve"> 目标1：保障我镇乡村振兴日常工作开展的办公支出
 目标2：
 目标3：
 ……</t>
  </si>
  <si>
    <t>绩
效
指
标</t>
  </si>
  <si>
    <t>一级指标</t>
  </si>
  <si>
    <t>二级指标</t>
  </si>
  <si>
    <t>三级指标</t>
  </si>
  <si>
    <t>绩效目标</t>
  </si>
  <si>
    <t>指标分值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</si>
  <si>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</si>
  <si>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</si>
  <si>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</si>
  <si>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</si>
  <si>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</si>
  <si>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</si>
  <si>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 xml:space="preserve"> 指标1：是否专款专用</t>
  </si>
  <si>
    <t>是</t>
  </si>
  <si>
    <t xml:space="preserve"> 指标2：是否按程序拨款</t>
  </si>
  <si>
    <t>时效指标</t>
  </si>
  <si>
    <t xml:space="preserve"> 指标1：是否按进度拨付</t>
  </si>
  <si>
    <t>成本指标</t>
  </si>
  <si>
    <t>……</t>
  </si>
  <si>
    <t>效益指标</t>
  </si>
  <si>
    <t>经济效益
指标</t>
  </si>
  <si>
    <t xml:space="preserve"> 指标1：我镇乡村振兴日常工作开展是否有序进行</t>
  </si>
  <si>
    <t>社会效益
指标</t>
  </si>
  <si>
    <t>生态效益
指标</t>
  </si>
  <si>
    <t>可持续影响
指标</t>
  </si>
  <si>
    <t>满意度指标</t>
  </si>
  <si>
    <t>服务对象
满意度指标</t>
  </si>
  <si>
    <t xml:space="preserve"> 指标1：受益人群满意度﹥90%</t>
  </si>
  <si>
    <t>乡镇人大主席团工作经费</t>
  </si>
  <si>
    <t>张宗应13512303566</t>
  </si>
  <si>
    <t>人大</t>
  </si>
  <si>
    <t xml:space="preserve"> 目标1：保障我镇人大主席团日常工作开展的办公支出
 目标2：
 目标3：
 ……</t>
  </si>
  <si>
    <t xml:space="preserve"> 指标1：我镇人大主席团日常工作开展是否有序进行</t>
  </si>
  <si>
    <r>
      <rPr>
        <sz val="10"/>
        <rFont val="宋体"/>
        <charset val="134"/>
      </rPr>
      <t xml:space="preserve"> 指标1：人大主席团满意度</t>
    </r>
    <r>
      <rPr>
        <sz val="10"/>
        <rFont val="宋体"/>
        <charset val="134"/>
      </rPr>
      <t>﹥90%</t>
    </r>
  </si>
  <si>
    <t>社会事业发展支出</t>
  </si>
  <si>
    <t>财政局</t>
  </si>
  <si>
    <t xml:space="preserve"> 目标1：保障我镇社会事业日常工作正常开展
 目标2：
 目标3：
 ……</t>
  </si>
  <si>
    <t xml:space="preserve"> 指标1：我镇社会事业日常工作开展是否有序进行</t>
  </si>
  <si>
    <t>食品药品村协管员经费</t>
  </si>
  <si>
    <t>食品药品监督管理局</t>
  </si>
  <si>
    <t xml:space="preserve"> 目标1：保障我镇食品药品村协管员工资支出
 目标2：
 目标3：
 ……</t>
  </si>
  <si>
    <t xml:space="preserve"> 指标1：我镇食药品协管员工资是否有序发放</t>
  </si>
  <si>
    <t xml:space="preserve"> 指标1：食品药品协管员满意度﹥90%</t>
  </si>
  <si>
    <r>
      <rPr>
        <sz val="10.5"/>
        <rFont val="宋体"/>
        <charset val="134"/>
      </rPr>
      <t>≥</t>
    </r>
    <r>
      <rPr>
        <sz val="10.5"/>
        <rFont val="方正仿宋_GBK"/>
        <charset val="134"/>
      </rPr>
      <t>90%</t>
    </r>
  </si>
  <si>
    <t>食品药品基层执法人员能力建设经费</t>
  </si>
  <si>
    <t xml:space="preserve"> 目标1：保障我镇食品药品基层执法人员日常工作支出
 目标2：
 目标3：
 ……</t>
  </si>
  <si>
    <t xml:space="preserve"> 指标1：我镇食品药品基层执法人员能力建设是否有序进行</t>
  </si>
  <si>
    <r>
      <rPr>
        <sz val="10.5"/>
        <rFont val="方正仿宋_GBK"/>
        <charset val="134"/>
      </rPr>
      <t xml:space="preserve"> 指标2：辖区内食品药品监管率达</t>
    </r>
    <r>
      <rPr>
        <sz val="10.5"/>
        <rFont val="宋体"/>
        <charset val="134"/>
      </rPr>
      <t>≥</t>
    </r>
    <r>
      <rPr>
        <sz val="10.5"/>
        <rFont val="方正仿宋_GBK"/>
        <charset val="134"/>
      </rPr>
      <t>95%</t>
    </r>
  </si>
  <si>
    <t>≥95%</t>
  </si>
  <si>
    <t>乡镇食品快速检验检测经费</t>
  </si>
  <si>
    <t xml:space="preserve"> 目标1：保障我镇食品药品检测工作开展的办公支出
 目标2：
 目标3：
 ……</t>
  </si>
  <si>
    <t xml:space="preserve"> 指标1：我镇食品药品检测工作开展是否有序进行</t>
  </si>
  <si>
    <t>乡镇食品药品日常监管及专项整治经费</t>
  </si>
  <si>
    <t xml:space="preserve"> 目标1：保障我镇乡镇食品药品日常监管及专项整治日常工作支出
 目标2：
 目标3：
 ……</t>
  </si>
  <si>
    <t xml:space="preserve"> 指标1：我镇乡镇食品药品日常监管及专项整治工作是否有序进行</t>
  </si>
  <si>
    <t>乡镇人大代表活动经费</t>
  </si>
  <si>
    <t xml:space="preserve"> 目标1：保障我镇人大代表日常工作开展的办公支出
 目标2：
 目标3：
 ……</t>
  </si>
  <si>
    <t xml:space="preserve"> 指标1：我镇人大代表日常工作开展是否有序进行</t>
  </si>
  <si>
    <t xml:space="preserve"> 指标1：人大代表满意度﹥90%</t>
  </si>
  <si>
    <t>基层武装工作经费</t>
  </si>
  <si>
    <t>武装部</t>
  </si>
  <si>
    <t xml:space="preserve"> 目标1：保障我镇武装标准化建设和办公支出
 目标2：
 目标3：
 ……</t>
  </si>
  <si>
    <t xml:space="preserve"> 指标1：我镇武装日常工作开展是否有序进行</t>
  </si>
  <si>
    <t xml:space="preserve"> 指标1：乡人民武装部满意度﹥90%</t>
  </si>
  <si>
    <t>民族宗教工作经费</t>
  </si>
  <si>
    <t>民宗委</t>
  </si>
  <si>
    <t xml:space="preserve"> 目标1：保障我镇民族宗教日常工作开展办公支出
 目标2：
 目标3：
 ……</t>
  </si>
  <si>
    <t xml:space="preserve"> 指标1：我镇民族宗教日常工作开展是否有序进行</t>
  </si>
  <si>
    <t xml:space="preserve"> 指标1：受益群众满意度﹥90%</t>
  </si>
  <si>
    <t>安全信访稳定及扫黑除恶经费</t>
  </si>
  <si>
    <t>冉景文13609496785</t>
  </si>
  <si>
    <t>信访局</t>
  </si>
  <si>
    <t xml:space="preserve"> 目标1：保障我镇安全信访稳定工作开展的办公支出
 目标2：
 目标3：
 ……</t>
  </si>
  <si>
    <t xml:space="preserve"> 指标1：我镇安全信访稳定日常工作开展是否有序进行</t>
  </si>
  <si>
    <t xml:space="preserve"> 指标1：综治办满意度﹥90%</t>
  </si>
  <si>
    <t>第一书记（驻村工作队队长）工作经费</t>
  </si>
  <si>
    <t>扶贫办</t>
  </si>
  <si>
    <t xml:space="preserve"> 目标1：保障我镇第一书记（驻村工作队队长）日常工作开展的办公支出
 目标2：
 目标3：
 ……</t>
  </si>
  <si>
    <t xml:space="preserve"> 指标1：我镇第一书记（驻村工作队队长）日常工作开展是否有序进行</t>
  </si>
  <si>
    <t xml:space="preserve"> 指标1：第一书记（驻村工作队队长）满意度﹥90%</t>
  </si>
  <si>
    <t>驻村工作队驻村补助</t>
  </si>
  <si>
    <t xml:space="preserve"> 目标1：保障我镇驻村工作队日常工作开展的办公支出
 目标2：
 目标3：
 ……</t>
  </si>
  <si>
    <t xml:space="preserve"> 指标1：我镇驻村工作队日常工作开展是否有序进行</t>
  </si>
  <si>
    <t xml:space="preserve"> 指标1：驻村工作队满意度﹥90%</t>
  </si>
  <si>
    <t>优抚对象生活补助-补贴性民生</t>
  </si>
  <si>
    <t>应急局</t>
  </si>
  <si>
    <t xml:space="preserve"> 目标1：保障优抚对象生活保障足额及时发放
 目标2：
 目标3：
 ……</t>
  </si>
  <si>
    <t xml:space="preserve"> 指标1：是否及时予以兑现</t>
  </si>
  <si>
    <t xml:space="preserve"> 指标2：是否超标准、超范围</t>
  </si>
  <si>
    <t>否</t>
  </si>
  <si>
    <t xml:space="preserve"> 指标1：我镇优抚对象生活补助是否有序发放</t>
  </si>
  <si>
    <r>
      <rPr>
        <sz val="10"/>
        <rFont val="宋体"/>
        <charset val="134"/>
      </rPr>
      <t xml:space="preserve"> 指标1：受益群众满意度</t>
    </r>
    <r>
      <rPr>
        <sz val="10"/>
        <rFont val="宋体"/>
        <charset val="134"/>
      </rPr>
      <t>﹥90%</t>
    </r>
  </si>
  <si>
    <t>民政局传统救济-补贴性民生</t>
  </si>
  <si>
    <t>民政局</t>
  </si>
  <si>
    <t xml:space="preserve"> 目标1：保障我镇民政传统优抚对象生活补助
 目标2：
 目标3：
 ……</t>
  </si>
  <si>
    <t xml:space="preserve"> 指标1：我镇传统优抚对象生活补助是否有序发放</t>
  </si>
  <si>
    <t>元旦春节送温暖活动资金-补贴性民生</t>
  </si>
  <si>
    <t xml:space="preserve"> 目标1：保障我镇特困等人员元旦春节慰问资金
 目标2：
 目标3：
 ……</t>
  </si>
  <si>
    <t xml:space="preserve"> 指标1：我镇特困等人员元旦春节慰问资金是否有序发放</t>
  </si>
  <si>
    <t>集体企业生活补助-补贴性民生</t>
  </si>
  <si>
    <t>经信委</t>
  </si>
  <si>
    <t xml:space="preserve"> 目标1：保障我镇集体企业对象基本生活
 目标2：
 目标3：
 ……</t>
  </si>
  <si>
    <t xml:space="preserve"> 指标1：我镇集体企业生活补助费是否有序发放</t>
  </si>
  <si>
    <t>乡镇敬老院管理经费-补贴性民生</t>
  </si>
  <si>
    <t xml:space="preserve"> 目标1：保障我镇敬老院管理正常工作
 目标2：
 目标3：
 ……</t>
  </si>
  <si>
    <t xml:space="preserve"> 指标1：我镇敬老院管理经费是否有序发放</t>
  </si>
  <si>
    <t>特困人员供养经费-补贴性民生</t>
  </si>
  <si>
    <t xml:space="preserve"> 目标1：保障我镇特困人员基本生活
 目标2：
 目标3：
 ……</t>
  </si>
  <si>
    <t xml:space="preserve"> 指标1：我镇特困人员生活补助是否有序发放</t>
  </si>
  <si>
    <t>孤儿基本生活费-补贴性民生</t>
  </si>
  <si>
    <t xml:space="preserve"> 目标1：保障我镇孤儿基本生活
 目标2：
 目标3：
 ……</t>
  </si>
  <si>
    <t xml:space="preserve"> 指标1：我镇孤儿基本上生活费是否有序发放</t>
  </si>
  <si>
    <t>三项补贴-补贴性民生</t>
  </si>
  <si>
    <t xml:space="preserve"> 目标1：保障我镇高龄老人和残疾人对象生活补助
 目标2：
 目标3：
 ……</t>
  </si>
  <si>
    <t xml:space="preserve"> 指标1：我镇高龄老人残疾人对象生活补助是否有序发放</t>
  </si>
  <si>
    <t>事实无人扶养儿童基本生活费-补贴性民生</t>
  </si>
  <si>
    <t xml:space="preserve"> 目标1：保障我镇事实无人抚养儿童基本生活
 目标2：
 目标3：
 ……</t>
  </si>
  <si>
    <t xml:space="preserve"> 指标1：我镇事实无人抚养儿童基本上生活费是否有序发放</t>
  </si>
  <si>
    <t>企业挂靠人员医疗保险及养老保险-补贴性民生</t>
  </si>
  <si>
    <t xml:space="preserve"> 目标1：保障我镇集体企业人员基本生活
 目标2：
 目标3：
 ……</t>
  </si>
  <si>
    <t xml:space="preserve"> 指标1：我镇企业挂靠人员医疗和养老保险是否有序发放</t>
  </si>
  <si>
    <t>原乡镇企办室非编人员医疗补助-补贴性民生</t>
  </si>
  <si>
    <t xml:space="preserve"> 目标1：保障我镇原乡镇企办室非编制人员医疗补贴
 目标2：
 目标3：
 ……</t>
  </si>
  <si>
    <t xml:space="preserve"> 指标1：我镇原乡镇企办室非编人员企业挂靠人员医疗补贴是否有序发放</t>
  </si>
  <si>
    <t>河长制工作经费</t>
  </si>
  <si>
    <t>郑敦飞13609496613</t>
  </si>
  <si>
    <t>水务局</t>
  </si>
  <si>
    <t xml:space="preserve"> 目标1：保障我镇巡河日常工作开展的办公支出
 目标2：
 目标3：
 ……</t>
  </si>
  <si>
    <t xml:space="preserve"> 指标1：我镇巡河日常工作开展是否有序进行</t>
  </si>
  <si>
    <t>水源地保护经费</t>
  </si>
  <si>
    <t xml:space="preserve"> 目标1：保障我镇水源地保护日常工作开展的办公支出
 目标2：
 目标3：
 ……</t>
  </si>
  <si>
    <t xml:space="preserve"> 指标1：我镇水源地保护日常工作开展是否有序进行</t>
  </si>
  <si>
    <t>集镇维护与管理补助支出</t>
  </si>
  <si>
    <t>郭大春13594990005</t>
  </si>
  <si>
    <t xml:space="preserve"> 目标1：保障我镇集镇维护日常支出，以及集镇垃圾清理和环卫工人劳务支出。
 目标2：
 目标3：
 ……</t>
  </si>
  <si>
    <t xml:space="preserve"> 指标1：我镇集镇维护和管理工作开展是否有序进行</t>
  </si>
  <si>
    <t>离任村（社区）干部生活补贴-补贴性民生</t>
  </si>
  <si>
    <t>组织部</t>
  </si>
  <si>
    <t xml:space="preserve"> 目标1：保障我镇离任村干部生活补贴，增强基层党组织凝聚力
 目标2：
 目标3：
 ……</t>
  </si>
  <si>
    <t xml:space="preserve"> 指标1：我镇村离任村（社区）干部补贴是否有序发放</t>
  </si>
  <si>
    <t>老党员生活补助-补贴性民生</t>
  </si>
  <si>
    <t xml:space="preserve"> 目标1：保障我镇老党员生活补助
 目标2：
 目标3：
 ……</t>
  </si>
  <si>
    <t xml:space="preserve"> 指标1：我镇老党员生活补助是否有序发放</t>
  </si>
  <si>
    <t>村（社区）干部补贴-补贴性民生</t>
  </si>
  <si>
    <t xml:space="preserve"> 目标1：保障我镇村组干部及村支两委委员基本生活费
 目标2：村干部满意度达95%以上
 目标3：
 ……</t>
  </si>
  <si>
    <t xml:space="preserve"> 指标1：我镇村组干部补贴是否有序发放</t>
  </si>
  <si>
    <t xml:space="preserve"> 指标1：村干部满意度达95%以上</t>
  </si>
  <si>
    <t>村干部养老保险-补贴性民生</t>
  </si>
  <si>
    <t xml:space="preserve"> 目标1：健全我镇村干部社保制度，让村干部老有养
 目标2：
 目标3：
 ……</t>
  </si>
  <si>
    <t xml:space="preserve"> 指标1：村干部养老保险覆盖率</t>
  </si>
  <si>
    <t xml:space="preserve"> 指标3：补助合格率</t>
  </si>
  <si>
    <t xml:space="preserve"> 指标1：确保我镇村干部养老保险有序发放</t>
  </si>
  <si>
    <t xml:space="preserve"> 指标2：补助政策知晓率</t>
  </si>
  <si>
    <t>乡镇交通安全劝导员误工费-补贴性民生</t>
  </si>
  <si>
    <t>安监局</t>
  </si>
  <si>
    <t xml:space="preserve"> 目标1：保障我镇交通安全劝导员误工费
 目标2：
 目标3：
 ……</t>
  </si>
  <si>
    <t xml:space="preserve"> 指标2：保证专款专用</t>
  </si>
  <si>
    <t xml:space="preserve"> 指标1：我镇乡村交通安全劝导工作有序开展。</t>
  </si>
  <si>
    <t>≥90%</t>
  </si>
  <si>
    <t>村社区服务群众专项经费（含社区教育经费）</t>
  </si>
  <si>
    <t xml:space="preserve"> 目标1：保障我镇困难群众临时生活救助，用于村组基础设施维护。
 目标2：
 目标3：
 ……</t>
  </si>
  <si>
    <t xml:space="preserve"> 指标1：是否按进度拨付到位</t>
  </si>
  <si>
    <t xml:space="preserve"> 指标1：是否实际支出不超预算</t>
  </si>
  <si>
    <t xml:space="preserve"> 指标1：我镇服务群众工作开展有序进行，切实服务困难群众。</t>
  </si>
  <si>
    <t xml:space="preserve"> 指标1：受服务群众满意度达95%以上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</si>
</sst>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2"/>
      <name val="方正小标宋_GBK"/>
      <charset val="134"/>
    </font>
    <font>
      <sz val="10.5"/>
      <name val="方正仿宋_GBK"/>
      <charset val="134"/>
    </font>
    <font>
      <sz val="10"/>
      <name val="宋体"/>
      <charset val="134"/>
    </font>
    <font>
      <sz val="8"/>
      <name val="宋体"/>
      <charset val="134"/>
    </font>
    <font>
      <sz val="10.5"/>
      <color theme="1"/>
      <name val="方正仿宋_GBK"/>
      <charset val="134"/>
    </font>
    <font>
      <sz val="11"/>
      <color rgb="FFFF0000"/>
      <name val="等线"/>
      <charset val="134"/>
      <scheme val="minor"/>
    </font>
    <font>
      <sz val="10"/>
      <name val="黑体"/>
      <charset val="134"/>
    </font>
    <font>
      <sz val="10.5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8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6"/>
      <name val="Arial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1" fillId="31" borderId="22" applyNumberFormat="0" applyAlignment="0" applyProtection="0">
      <alignment vertical="center"/>
    </xf>
    <xf numFmtId="0" fontId="52" fillId="31" borderId="16" applyNumberFormat="0" applyAlignment="0" applyProtection="0">
      <alignment vertical="center"/>
    </xf>
    <xf numFmtId="0" fontId="53" fillId="34" borderId="23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6" fillId="0" borderId="0"/>
    <xf numFmtId="0" fontId="18" fillId="0" borderId="0"/>
    <xf numFmtId="0" fontId="18" fillId="0" borderId="0"/>
  </cellStyleXfs>
  <cellXfs count="203">
    <xf numFmtId="0" fontId="0" fillId="0" borderId="0" xfId="0"/>
    <xf numFmtId="0" fontId="1" fillId="0" borderId="0" xfId="50" applyNumberFormat="1" applyFont="1" applyFill="1" applyAlignment="1" applyProtection="1">
      <alignment wrapText="1"/>
    </xf>
    <xf numFmtId="0" fontId="2" fillId="0" borderId="0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2" borderId="0" xfId="49" applyNumberFormat="1" applyFont="1" applyFill="1" applyBorder="1" applyAlignment="1">
      <alignment horizontal="center" vertical="center" wrapText="1"/>
    </xf>
    <xf numFmtId="0" fontId="5" fillId="2" borderId="0" xfId="49" applyNumberFormat="1" applyFont="1" applyFill="1" applyBorder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7" fillId="2" borderId="3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6" fillId="2" borderId="2" xfId="49" applyNumberFormat="1" applyFont="1" applyFill="1" applyBorder="1" applyAlignment="1">
      <alignment vertical="center" wrapText="1"/>
    </xf>
    <xf numFmtId="0" fontId="5" fillId="2" borderId="2" xfId="49" applyNumberFormat="1" applyFont="1" applyFill="1" applyBorder="1" applyAlignment="1">
      <alignment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11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left" vertical="center"/>
    </xf>
    <xf numFmtId="0" fontId="0" fillId="0" borderId="1" xfId="0" applyBorder="1"/>
    <xf numFmtId="0" fontId="3" fillId="0" borderId="1" xfId="50" applyFont="1" applyFill="1" applyBorder="1" applyAlignment="1">
      <alignment horizontal="left" vertical="center" indent="2"/>
    </xf>
    <xf numFmtId="0" fontId="16" fillId="0" borderId="0" xfId="51" applyFont="1"/>
    <xf numFmtId="0" fontId="17" fillId="0" borderId="0" xfId="51" applyFont="1"/>
    <xf numFmtId="0" fontId="1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1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3" fillId="0" borderId="0" xfId="51" applyFont="1"/>
    <xf numFmtId="0" fontId="3" fillId="0" borderId="0" xfId="51" applyFont="1" applyFill="1"/>
    <xf numFmtId="0" fontId="3" fillId="0" borderId="0" xfId="51" applyFont="1" applyAlignment="1">
      <alignment horizontal="right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9" fontId="3" fillId="0" borderId="6" xfId="51" applyNumberFormat="1" applyFont="1" applyFill="1" applyBorder="1" applyAlignment="1" applyProtection="1">
      <alignment vertical="center"/>
    </xf>
    <xf numFmtId="176" fontId="3" fillId="0" borderId="7" xfId="51" applyNumberFormat="1" applyFont="1" applyFill="1" applyBorder="1" applyAlignment="1" applyProtection="1">
      <alignment vertical="center"/>
    </xf>
    <xf numFmtId="4" fontId="15" fillId="0" borderId="8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4" fontId="3" fillId="0" borderId="6" xfId="51" applyNumberFormat="1" applyFont="1" applyFill="1" applyBorder="1" applyAlignment="1" applyProtection="1">
      <alignment horizontal="right" vertical="center" wrapText="1"/>
    </xf>
    <xf numFmtId="0" fontId="21" fillId="2" borderId="9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left" vertical="center" shrinkToFit="1"/>
    </xf>
    <xf numFmtId="0" fontId="22" fillId="0" borderId="1" xfId="51" applyFont="1" applyFill="1" applyBorder="1"/>
    <xf numFmtId="0" fontId="16" fillId="0" borderId="1" xfId="51" applyFont="1" applyFill="1" applyBorder="1"/>
    <xf numFmtId="0" fontId="23" fillId="2" borderId="9" xfId="0" applyFont="1" applyFill="1" applyBorder="1" applyAlignment="1">
      <alignment horizontal="left" vertical="center" shrinkToFit="1"/>
    </xf>
    <xf numFmtId="0" fontId="23" fillId="2" borderId="1" xfId="0" applyFont="1" applyFill="1" applyBorder="1" applyAlignment="1">
      <alignment horizontal="left" vertical="center" shrinkToFit="1"/>
    </xf>
    <xf numFmtId="0" fontId="24" fillId="0" borderId="1" xfId="51" applyNumberFormat="1" applyFont="1" applyFill="1" applyBorder="1" applyAlignment="1" applyProtection="1">
      <alignment horizontal="center" vertical="center"/>
    </xf>
    <xf numFmtId="0" fontId="17" fillId="0" borderId="1" xfId="51" applyFont="1" applyFill="1" applyBorder="1"/>
    <xf numFmtId="0" fontId="23" fillId="2" borderId="9" xfId="0" applyNumberFormat="1" applyFont="1" applyFill="1" applyBorder="1" applyAlignment="1">
      <alignment horizontal="left" vertical="center" shrinkToFit="1"/>
    </xf>
    <xf numFmtId="0" fontId="23" fillId="2" borderId="1" xfId="0" applyNumberFormat="1" applyFont="1" applyFill="1" applyBorder="1" applyAlignment="1">
      <alignment horizontal="left" vertical="center" shrinkToFit="1"/>
    </xf>
    <xf numFmtId="0" fontId="17" fillId="0" borderId="1" xfId="51" applyFont="1" applyBorder="1"/>
    <xf numFmtId="0" fontId="6" fillId="2" borderId="9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left" vertical="center" shrinkToFit="1"/>
    </xf>
    <xf numFmtId="0" fontId="18" fillId="0" borderId="1" xfId="51" applyBorder="1"/>
    <xf numFmtId="0" fontId="22" fillId="0" borderId="1" xfId="51" applyNumberFormat="1" applyFont="1" applyFill="1" applyBorder="1" applyAlignment="1" applyProtection="1">
      <alignment horizontal="center" vertical="center"/>
    </xf>
    <xf numFmtId="0" fontId="16" fillId="0" borderId="1" xfId="51" applyFont="1" applyBorder="1"/>
    <xf numFmtId="0" fontId="6" fillId="2" borderId="9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22" fillId="0" borderId="1" xfId="51" applyFont="1" applyBorder="1"/>
    <xf numFmtId="0" fontId="24" fillId="0" borderId="1" xfId="51" applyFont="1" applyBorder="1"/>
    <xf numFmtId="0" fontId="15" fillId="0" borderId="1" xfId="51" applyFont="1" applyBorder="1"/>
    <xf numFmtId="0" fontId="17" fillId="0" borderId="0" xfId="51" applyFont="1" applyFill="1"/>
    <xf numFmtId="0" fontId="19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10" xfId="51" applyFont="1" applyBorder="1" applyAlignment="1">
      <alignment horizontal="center" vertical="center" wrapText="1"/>
    </xf>
    <xf numFmtId="0" fontId="15" fillId="0" borderId="10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 applyProtection="1">
      <alignment vertical="center"/>
    </xf>
    <xf numFmtId="176" fontId="3" fillId="0" borderId="1" xfId="51" applyNumberFormat="1" applyFont="1" applyFill="1" applyBorder="1" applyAlignment="1" applyProtection="1">
      <alignment vertical="center"/>
    </xf>
    <xf numFmtId="4" fontId="3" fillId="0" borderId="1" xfId="51" applyNumberFormat="1" applyFont="1" applyFill="1" applyBorder="1" applyAlignment="1" applyProtection="1">
      <alignment horizontal="right" vertical="center" wrapText="1"/>
    </xf>
    <xf numFmtId="0" fontId="24" fillId="0" borderId="6" xfId="51" applyNumberFormat="1" applyFont="1" applyFill="1" applyBorder="1" applyAlignment="1" applyProtection="1">
      <alignment horizontal="center" vertical="center"/>
    </xf>
    <xf numFmtId="0" fontId="25" fillId="0" borderId="0" xfId="51" applyFont="1" applyFill="1" applyAlignment="1">
      <alignment horizontal="right"/>
    </xf>
    <xf numFmtId="0" fontId="3" fillId="0" borderId="8" xfId="51" applyNumberFormat="1" applyFont="1" applyFill="1" applyBorder="1" applyAlignment="1" applyProtection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0" xfId="51" applyFont="1"/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25" fillId="0" borderId="0" xfId="51" applyFont="1" applyAlignment="1">
      <alignment horizontal="right"/>
    </xf>
    <xf numFmtId="0" fontId="19" fillId="0" borderId="0" xfId="51" applyFont="1" applyFill="1" applyAlignment="1">
      <alignment horizontal="centerContinuous" vertical="center"/>
    </xf>
    <xf numFmtId="0" fontId="2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Continuous" vertical="center" wrapText="1"/>
    </xf>
    <xf numFmtId="0" fontId="3" fillId="0" borderId="11" xfId="51" applyFont="1" applyFill="1" applyBorder="1" applyAlignment="1">
      <alignment vertical="center"/>
    </xf>
    <xf numFmtId="4" fontId="3" fillId="0" borderId="10" xfId="51" applyNumberFormat="1" applyFont="1" applyFill="1" applyBorder="1" applyAlignment="1" applyProtection="1">
      <alignment horizontal="right" vertical="center" wrapText="1"/>
    </xf>
    <xf numFmtId="0" fontId="27" fillId="3" borderId="4" xfId="0" applyFont="1" applyFill="1" applyBorder="1" applyAlignment="1">
      <alignment horizontal="left" vertical="center" wrapText="1" shrinkToFit="1"/>
    </xf>
    <xf numFmtId="4" fontId="3" fillId="0" borderId="7" xfId="51" applyNumberFormat="1" applyFont="1" applyBorder="1" applyAlignment="1">
      <alignment vertical="center" wrapText="1"/>
    </xf>
    <xf numFmtId="0" fontId="3" fillId="0" borderId="2" xfId="51" applyFont="1" applyBorder="1" applyAlignment="1">
      <alignment vertical="center"/>
    </xf>
    <xf numFmtId="4" fontId="3" fillId="0" borderId="3" xfId="51" applyNumberFormat="1" applyFont="1" applyBorder="1" applyAlignment="1">
      <alignment vertical="center" wrapText="1"/>
    </xf>
    <xf numFmtId="0" fontId="3" fillId="0" borderId="2" xfId="51" applyFont="1" applyBorder="1" applyAlignment="1">
      <alignment horizontal="left" vertical="center"/>
    </xf>
    <xf numFmtId="0" fontId="3" fillId="0" borderId="2" xfId="51" applyFont="1" applyFill="1" applyBorder="1" applyAlignment="1">
      <alignment vertical="center"/>
    </xf>
    <xf numFmtId="4" fontId="3" fillId="0" borderId="5" xfId="51" applyNumberFormat="1" applyFont="1" applyFill="1" applyBorder="1" applyAlignment="1" applyProtection="1">
      <alignment horizontal="right" vertical="center" wrapText="1"/>
    </xf>
    <xf numFmtId="4" fontId="3" fillId="0" borderId="1" xfId="51" applyNumberFormat="1" applyFont="1" applyFill="1" applyBorder="1" applyAlignment="1">
      <alignment horizontal="right" vertical="center" wrapText="1"/>
    </xf>
    <xf numFmtId="0" fontId="3" fillId="0" borderId="3" xfId="51" applyFont="1" applyBorder="1" applyAlignment="1">
      <alignment vertical="center" wrapText="1"/>
    </xf>
    <xf numFmtId="0" fontId="3" fillId="0" borderId="1" xfId="51" applyFont="1" applyFill="1" applyBorder="1" applyAlignment="1">
      <alignment vertical="center"/>
    </xf>
    <xf numFmtId="0" fontId="3" fillId="0" borderId="3" xfId="51" applyFont="1" applyFill="1" applyBorder="1" applyAlignment="1">
      <alignment vertical="center" wrapText="1"/>
    </xf>
    <xf numFmtId="0" fontId="3" fillId="0" borderId="1" xfId="51" applyFont="1" applyBorder="1"/>
    <xf numFmtId="0" fontId="3" fillId="0" borderId="1" xfId="51" applyFont="1" applyFill="1" applyBorder="1" applyAlignment="1">
      <alignment vertical="center" wrapText="1"/>
    </xf>
    <xf numFmtId="4" fontId="3" fillId="0" borderId="1" xfId="51" applyNumberFormat="1" applyFont="1" applyBorder="1" applyAlignment="1">
      <alignment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4" fontId="3" fillId="0" borderId="5" xfId="51" applyNumberFormat="1" applyFont="1" applyFill="1" applyBorder="1" applyAlignment="1">
      <alignment horizontal="right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" fontId="3" fillId="0" borderId="6" xfId="51" applyNumberFormat="1" applyFont="1" applyFill="1" applyBorder="1" applyAlignment="1">
      <alignment horizontal="right" vertical="center" wrapText="1"/>
    </xf>
    <xf numFmtId="0" fontId="6" fillId="0" borderId="0" xfId="51" applyFont="1" applyFill="1"/>
    <xf numFmtId="0" fontId="19" fillId="0" borderId="0" xfId="51" applyFont="1" applyFill="1" applyAlignment="1">
      <alignment horizontal="centerContinuous"/>
    </xf>
    <xf numFmtId="0" fontId="28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49" fontId="3" fillId="0" borderId="2" xfId="51" applyNumberFormat="1" applyFont="1" applyFill="1" applyBorder="1" applyAlignment="1" applyProtection="1">
      <alignment horizontal="left" vertical="center"/>
    </xf>
    <xf numFmtId="176" fontId="3" fillId="0" borderId="1" xfId="51" applyNumberFormat="1" applyFont="1" applyFill="1" applyBorder="1" applyAlignment="1" applyProtection="1">
      <alignment horizontal="left" vertical="center"/>
    </xf>
    <xf numFmtId="4" fontId="3" fillId="0" borderId="12" xfId="51" applyNumberFormat="1" applyFont="1" applyFill="1" applyBorder="1" applyAlignment="1" applyProtection="1">
      <alignment horizontal="right" vertical="center" wrapText="1"/>
    </xf>
    <xf numFmtId="4" fontId="3" fillId="0" borderId="2" xfId="51" applyNumberFormat="1" applyFont="1" applyFill="1" applyBorder="1" applyAlignment="1" applyProtection="1">
      <alignment horizontal="right" vertical="center" wrapText="1"/>
    </xf>
    <xf numFmtId="0" fontId="29" fillId="0" borderId="0" xfId="51" applyFont="1" applyFill="1"/>
    <xf numFmtId="0" fontId="1" fillId="0" borderId="0" xfId="51" applyFont="1" applyAlignment="1">
      <alignment vertical="center"/>
    </xf>
    <xf numFmtId="0" fontId="28" fillId="0" borderId="0" xfId="51" applyFont="1" applyFill="1" applyAlignment="1">
      <alignment horizontal="centerContinuous"/>
    </xf>
    <xf numFmtId="0" fontId="6" fillId="0" borderId="0" xfId="51" applyFont="1"/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4" fontId="3" fillId="0" borderId="1" xfId="51" applyNumberFormat="1" applyFont="1" applyFill="1" applyBorder="1" applyAlignment="1" applyProtection="1"/>
    <xf numFmtId="4" fontId="3" fillId="0" borderId="2" xfId="51" applyNumberFormat="1" applyFont="1" applyFill="1" applyBorder="1" applyAlignment="1" applyProtection="1"/>
    <xf numFmtId="0" fontId="25" fillId="0" borderId="0" xfId="51" applyFont="1" applyAlignment="1">
      <alignment horizontal="center" vertical="center"/>
    </xf>
    <xf numFmtId="4" fontId="3" fillId="0" borderId="3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Alignment="1">
      <alignment horizontal="right" vertical="center"/>
    </xf>
    <xf numFmtId="49" fontId="19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3" fillId="0" borderId="0" xfId="51" applyFont="1" applyAlignment="1">
      <alignment horizontal="right" vertical="center"/>
    </xf>
    <xf numFmtId="49" fontId="3" fillId="0" borderId="1" xfId="51" applyNumberFormat="1" applyFont="1" applyFill="1" applyBorder="1" applyAlignment="1" applyProtection="1"/>
    <xf numFmtId="176" fontId="3" fillId="0" borderId="1" xfId="51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left" vertical="center" shrinkToFit="1"/>
    </xf>
    <xf numFmtId="0" fontId="3" fillId="0" borderId="1" xfId="51" applyFont="1" applyBorder="1" applyAlignment="1">
      <alignment vertical="center"/>
    </xf>
    <xf numFmtId="0" fontId="3" fillId="0" borderId="0" xfId="51" applyNumberFormat="1" applyFont="1" applyFill="1" applyAlignment="1" applyProtection="1">
      <alignment horizontal="right"/>
    </xf>
    <xf numFmtId="0" fontId="30" fillId="0" borderId="8" xfId="51" applyNumberFormat="1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>
      <alignment horizontal="left" vertical="center" shrinkToFit="1"/>
    </xf>
    <xf numFmtId="0" fontId="31" fillId="2" borderId="4" xfId="0" applyFont="1" applyFill="1" applyBorder="1" applyAlignment="1">
      <alignment horizontal="left" vertical="center" shrinkToFit="1"/>
    </xf>
    <xf numFmtId="0" fontId="22" fillId="0" borderId="6" xfId="51" applyNumberFormat="1" applyFont="1" applyFill="1" applyBorder="1" applyAlignment="1" applyProtection="1">
      <alignment horizontal="center" vertical="center"/>
    </xf>
    <xf numFmtId="0" fontId="22" fillId="0" borderId="7" xfId="51" applyNumberFormat="1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>
      <alignment horizontal="left" vertical="center" shrinkToFit="1"/>
    </xf>
    <xf numFmtId="0" fontId="32" fillId="2" borderId="4" xfId="0" applyFont="1" applyFill="1" applyBorder="1" applyAlignment="1">
      <alignment horizontal="left" vertical="center" shrinkToFit="1"/>
    </xf>
    <xf numFmtId="0" fontId="24" fillId="0" borderId="7" xfId="51" applyNumberFormat="1" applyFont="1" applyFill="1" applyBorder="1" applyAlignment="1" applyProtection="1">
      <alignment horizontal="center" vertical="center"/>
    </xf>
    <xf numFmtId="0" fontId="23" fillId="2" borderId="4" xfId="0" applyNumberFormat="1" applyFont="1" applyFill="1" applyBorder="1" applyAlignment="1">
      <alignment horizontal="left" vertical="center" shrinkToFit="1"/>
    </xf>
    <xf numFmtId="0" fontId="32" fillId="2" borderId="4" xfId="0" applyNumberFormat="1" applyFont="1" applyFill="1" applyBorder="1" applyAlignment="1">
      <alignment horizontal="left" vertical="center" shrinkToFit="1"/>
    </xf>
    <xf numFmtId="0" fontId="32" fillId="2" borderId="13" xfId="0" applyNumberFormat="1" applyFont="1" applyFill="1" applyBorder="1" applyAlignment="1">
      <alignment horizontal="left" vertical="center" shrinkToFit="1"/>
    </xf>
    <xf numFmtId="0" fontId="24" fillId="0" borderId="10" xfId="51" applyNumberFormat="1" applyFont="1" applyFill="1" applyBorder="1" applyAlignment="1" applyProtection="1">
      <alignment horizontal="center" vertical="center"/>
    </xf>
    <xf numFmtId="0" fontId="24" fillId="0" borderId="14" xfId="51" applyNumberFormat="1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>
      <alignment horizontal="left" vertical="center" shrinkToFit="1"/>
    </xf>
    <xf numFmtId="4" fontId="22" fillId="0" borderId="1" xfId="51" applyNumberFormat="1" applyFont="1" applyFill="1" applyBorder="1" applyAlignment="1" applyProtection="1">
      <alignment horizontal="center" vertical="center"/>
    </xf>
    <xf numFmtId="0" fontId="32" fillId="2" borderId="1" xfId="0" applyFont="1" applyFill="1" applyBorder="1" applyAlignment="1">
      <alignment horizontal="left" vertical="center" shrinkToFit="1"/>
    </xf>
    <xf numFmtId="0" fontId="24" fillId="0" borderId="1" xfId="51" applyFont="1" applyFill="1" applyBorder="1" applyAlignment="1">
      <alignment horizontal="center"/>
    </xf>
    <xf numFmtId="0" fontId="32" fillId="2" borderId="1" xfId="0" applyNumberFormat="1" applyFont="1" applyFill="1" applyBorder="1" applyAlignment="1">
      <alignment horizontal="left" vertical="center" shrinkToFit="1"/>
    </xf>
    <xf numFmtId="0" fontId="6" fillId="0" borderId="0" xfId="50" applyFont="1"/>
    <xf numFmtId="0" fontId="18" fillId="0" borderId="0" xfId="50" applyAlignment="1">
      <alignment wrapText="1"/>
    </xf>
    <xf numFmtId="0" fontId="18" fillId="0" borderId="0" xfId="50"/>
    <xf numFmtId="0" fontId="6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3" fillId="0" borderId="0" xfId="50" applyFont="1" applyFill="1" applyAlignment="1">
      <alignment wrapText="1"/>
    </xf>
    <xf numFmtId="0" fontId="3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6" xfId="50" applyNumberFormat="1" applyFont="1" applyFill="1" applyBorder="1" applyAlignment="1" applyProtection="1">
      <alignment horizontal="center" vertical="center" wrapText="1"/>
    </xf>
    <xf numFmtId="0" fontId="3" fillId="0" borderId="6" xfId="50" applyFont="1" applyBorder="1" applyAlignment="1">
      <alignment horizontal="center" vertical="center"/>
    </xf>
    <xf numFmtId="4" fontId="3" fillId="0" borderId="10" xfId="50" applyNumberFormat="1" applyFont="1" applyFill="1" applyBorder="1" applyAlignment="1">
      <alignment horizontal="right" vertical="center" wrapText="1"/>
    </xf>
    <xf numFmtId="4" fontId="3" fillId="0" borderId="6" xfId="50" applyNumberFormat="1" applyFont="1" applyBorder="1" applyAlignment="1">
      <alignment horizontal="left" vertical="center"/>
    </xf>
    <xf numFmtId="4" fontId="3" fillId="0" borderId="6" xfId="50" applyNumberFormat="1" applyFont="1" applyBorder="1" applyAlignment="1">
      <alignment horizontal="right" vertical="center"/>
    </xf>
    <xf numFmtId="0" fontId="3" fillId="0" borderId="2" xfId="50" applyFont="1" applyFill="1" applyBorder="1" applyAlignment="1">
      <alignment horizontal="left" vertical="center"/>
    </xf>
    <xf numFmtId="4" fontId="3" fillId="0" borderId="5" xfId="50" applyNumberFormat="1" applyFont="1" applyFill="1" applyBorder="1" applyAlignment="1" applyProtection="1">
      <alignment horizontal="right" vertical="center" wrapText="1"/>
    </xf>
    <xf numFmtId="0" fontId="33" fillId="3" borderId="4" xfId="0" applyFont="1" applyFill="1" applyBorder="1" applyAlignment="1">
      <alignment horizontal="left" vertical="center" wrapText="1" shrinkToFit="1"/>
    </xf>
    <xf numFmtId="4" fontId="3" fillId="0" borderId="1" xfId="50" applyNumberFormat="1" applyFont="1" applyBorder="1" applyAlignment="1">
      <alignment horizontal="right" vertical="center" wrapText="1"/>
    </xf>
    <xf numFmtId="4" fontId="3" fillId="0" borderId="1" xfId="50" applyNumberFormat="1" applyFont="1" applyFill="1" applyBorder="1" applyAlignment="1" applyProtection="1">
      <alignment horizontal="right" vertical="center" wrapText="1"/>
    </xf>
    <xf numFmtId="0" fontId="3" fillId="0" borderId="2" xfId="50" applyFont="1" applyBorder="1" applyAlignment="1">
      <alignment horizontal="left" vertical="center"/>
    </xf>
    <xf numFmtId="4" fontId="3" fillId="0" borderId="6" xfId="50" applyNumberFormat="1" applyFont="1" applyFill="1" applyBorder="1" applyAlignment="1" applyProtection="1">
      <alignment horizontal="right" vertical="center" wrapText="1"/>
    </xf>
    <xf numFmtId="0" fontId="3" fillId="0" borderId="1" xfId="50" applyFont="1" applyBorder="1" applyAlignment="1">
      <alignment horizontal="center" vertical="center"/>
    </xf>
    <xf numFmtId="4" fontId="3" fillId="0" borderId="1" xfId="50" applyNumberFormat="1" applyFont="1" applyBorder="1" applyAlignment="1">
      <alignment horizontal="center" vertical="center"/>
    </xf>
    <xf numFmtId="4" fontId="3" fillId="0" borderId="1" xfId="50" applyNumberFormat="1" applyFont="1" applyFill="1" applyBorder="1" applyAlignment="1">
      <alignment horizontal="right" vertical="center" wrapText="1"/>
    </xf>
    <xf numFmtId="0" fontId="33" fillId="3" borderId="0" xfId="0" applyFont="1" applyFill="1" applyBorder="1" applyAlignment="1">
      <alignment horizontal="left" vertical="center" wrapText="1" shrinkToFit="1"/>
    </xf>
    <xf numFmtId="4" fontId="3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right" vertical="center"/>
    </xf>
    <xf numFmtId="4" fontId="3" fillId="0" borderId="1" xfId="50" applyNumberFormat="1" applyFont="1" applyFill="1" applyBorder="1" applyAlignment="1">
      <alignment horizontal="center" vertical="center"/>
    </xf>
    <xf numFmtId="0" fontId="18" fillId="0" borderId="15" xfId="50" applyBorder="1" applyAlignment="1">
      <alignment wrapText="1"/>
    </xf>
    <xf numFmtId="0" fontId="6" fillId="0" borderId="0" xfId="50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71" customWidth="1"/>
    <col min="2" max="2" width="19" style="171" customWidth="1"/>
    <col min="3" max="3" width="30.75" style="171" customWidth="1"/>
    <col min="4" max="7" width="19" style="171" customWidth="1"/>
    <col min="8" max="256" width="6.875" style="172"/>
    <col min="257" max="257" width="22.875" style="172" customWidth="1"/>
    <col min="258" max="258" width="19" style="172" customWidth="1"/>
    <col min="259" max="259" width="20.5" style="172" customWidth="1"/>
    <col min="260" max="263" width="19" style="172" customWidth="1"/>
    <col min="264" max="512" width="6.875" style="172"/>
    <col min="513" max="513" width="22.875" style="172" customWidth="1"/>
    <col min="514" max="514" width="19" style="172" customWidth="1"/>
    <col min="515" max="515" width="20.5" style="172" customWidth="1"/>
    <col min="516" max="519" width="19" style="172" customWidth="1"/>
    <col min="520" max="768" width="6.875" style="172"/>
    <col min="769" max="769" width="22.875" style="172" customWidth="1"/>
    <col min="770" max="770" width="19" style="172" customWidth="1"/>
    <col min="771" max="771" width="20.5" style="172" customWidth="1"/>
    <col min="772" max="775" width="19" style="172" customWidth="1"/>
    <col min="776" max="1024" width="6.875" style="172"/>
    <col min="1025" max="1025" width="22.875" style="172" customWidth="1"/>
    <col min="1026" max="1026" width="19" style="172" customWidth="1"/>
    <col min="1027" max="1027" width="20.5" style="172" customWidth="1"/>
    <col min="1028" max="1031" width="19" style="172" customWidth="1"/>
    <col min="1032" max="1280" width="6.875" style="172"/>
    <col min="1281" max="1281" width="22.875" style="172" customWidth="1"/>
    <col min="1282" max="1282" width="19" style="172" customWidth="1"/>
    <col min="1283" max="1283" width="20.5" style="172" customWidth="1"/>
    <col min="1284" max="1287" width="19" style="172" customWidth="1"/>
    <col min="1288" max="1536" width="6.875" style="172"/>
    <col min="1537" max="1537" width="22.875" style="172" customWidth="1"/>
    <col min="1538" max="1538" width="19" style="172" customWidth="1"/>
    <col min="1539" max="1539" width="20.5" style="172" customWidth="1"/>
    <col min="1540" max="1543" width="19" style="172" customWidth="1"/>
    <col min="1544" max="1792" width="6.875" style="172"/>
    <col min="1793" max="1793" width="22.875" style="172" customWidth="1"/>
    <col min="1794" max="1794" width="19" style="172" customWidth="1"/>
    <col min="1795" max="1795" width="20.5" style="172" customWidth="1"/>
    <col min="1796" max="1799" width="19" style="172" customWidth="1"/>
    <col min="1800" max="2048" width="6.875" style="172"/>
    <col min="2049" max="2049" width="22.875" style="172" customWidth="1"/>
    <col min="2050" max="2050" width="19" style="172" customWidth="1"/>
    <col min="2051" max="2051" width="20.5" style="172" customWidth="1"/>
    <col min="2052" max="2055" width="19" style="172" customWidth="1"/>
    <col min="2056" max="2304" width="6.875" style="172"/>
    <col min="2305" max="2305" width="22.875" style="172" customWidth="1"/>
    <col min="2306" max="2306" width="19" style="172" customWidth="1"/>
    <col min="2307" max="2307" width="20.5" style="172" customWidth="1"/>
    <col min="2308" max="2311" width="19" style="172" customWidth="1"/>
    <col min="2312" max="2560" width="6.875" style="172"/>
    <col min="2561" max="2561" width="22.875" style="172" customWidth="1"/>
    <col min="2562" max="2562" width="19" style="172" customWidth="1"/>
    <col min="2563" max="2563" width="20.5" style="172" customWidth="1"/>
    <col min="2564" max="2567" width="19" style="172" customWidth="1"/>
    <col min="2568" max="2816" width="6.875" style="172"/>
    <col min="2817" max="2817" width="22.875" style="172" customWidth="1"/>
    <col min="2818" max="2818" width="19" style="172" customWidth="1"/>
    <col min="2819" max="2819" width="20.5" style="172" customWidth="1"/>
    <col min="2820" max="2823" width="19" style="172" customWidth="1"/>
    <col min="2824" max="3072" width="6.875" style="172"/>
    <col min="3073" max="3073" width="22.875" style="172" customWidth="1"/>
    <col min="3074" max="3074" width="19" style="172" customWidth="1"/>
    <col min="3075" max="3075" width="20.5" style="172" customWidth="1"/>
    <col min="3076" max="3079" width="19" style="172" customWidth="1"/>
    <col min="3080" max="3328" width="6.875" style="172"/>
    <col min="3329" max="3329" width="22.875" style="172" customWidth="1"/>
    <col min="3330" max="3330" width="19" style="172" customWidth="1"/>
    <col min="3331" max="3331" width="20.5" style="172" customWidth="1"/>
    <col min="3332" max="3335" width="19" style="172" customWidth="1"/>
    <col min="3336" max="3584" width="6.875" style="172"/>
    <col min="3585" max="3585" width="22.875" style="172" customWidth="1"/>
    <col min="3586" max="3586" width="19" style="172" customWidth="1"/>
    <col min="3587" max="3587" width="20.5" style="172" customWidth="1"/>
    <col min="3588" max="3591" width="19" style="172" customWidth="1"/>
    <col min="3592" max="3840" width="6.875" style="172"/>
    <col min="3841" max="3841" width="22.875" style="172" customWidth="1"/>
    <col min="3842" max="3842" width="19" style="172" customWidth="1"/>
    <col min="3843" max="3843" width="20.5" style="172" customWidth="1"/>
    <col min="3844" max="3847" width="19" style="172" customWidth="1"/>
    <col min="3848" max="4096" width="6.875" style="172"/>
    <col min="4097" max="4097" width="22.875" style="172" customWidth="1"/>
    <col min="4098" max="4098" width="19" style="172" customWidth="1"/>
    <col min="4099" max="4099" width="20.5" style="172" customWidth="1"/>
    <col min="4100" max="4103" width="19" style="172" customWidth="1"/>
    <col min="4104" max="4352" width="6.875" style="172"/>
    <col min="4353" max="4353" width="22.875" style="172" customWidth="1"/>
    <col min="4354" max="4354" width="19" style="172" customWidth="1"/>
    <col min="4355" max="4355" width="20.5" style="172" customWidth="1"/>
    <col min="4356" max="4359" width="19" style="172" customWidth="1"/>
    <col min="4360" max="4608" width="6.875" style="172"/>
    <col min="4609" max="4609" width="22.875" style="172" customWidth="1"/>
    <col min="4610" max="4610" width="19" style="172" customWidth="1"/>
    <col min="4611" max="4611" width="20.5" style="172" customWidth="1"/>
    <col min="4612" max="4615" width="19" style="172" customWidth="1"/>
    <col min="4616" max="4864" width="6.875" style="172"/>
    <col min="4865" max="4865" width="22.875" style="172" customWidth="1"/>
    <col min="4866" max="4866" width="19" style="172" customWidth="1"/>
    <col min="4867" max="4867" width="20.5" style="172" customWidth="1"/>
    <col min="4868" max="4871" width="19" style="172" customWidth="1"/>
    <col min="4872" max="5120" width="6.875" style="172"/>
    <col min="5121" max="5121" width="22.875" style="172" customWidth="1"/>
    <col min="5122" max="5122" width="19" style="172" customWidth="1"/>
    <col min="5123" max="5123" width="20.5" style="172" customWidth="1"/>
    <col min="5124" max="5127" width="19" style="172" customWidth="1"/>
    <col min="5128" max="5376" width="6.875" style="172"/>
    <col min="5377" max="5377" width="22.875" style="172" customWidth="1"/>
    <col min="5378" max="5378" width="19" style="172" customWidth="1"/>
    <col min="5379" max="5379" width="20.5" style="172" customWidth="1"/>
    <col min="5380" max="5383" width="19" style="172" customWidth="1"/>
    <col min="5384" max="5632" width="6.875" style="172"/>
    <col min="5633" max="5633" width="22.875" style="172" customWidth="1"/>
    <col min="5634" max="5634" width="19" style="172" customWidth="1"/>
    <col min="5635" max="5635" width="20.5" style="172" customWidth="1"/>
    <col min="5636" max="5639" width="19" style="172" customWidth="1"/>
    <col min="5640" max="5888" width="6.875" style="172"/>
    <col min="5889" max="5889" width="22.875" style="172" customWidth="1"/>
    <col min="5890" max="5890" width="19" style="172" customWidth="1"/>
    <col min="5891" max="5891" width="20.5" style="172" customWidth="1"/>
    <col min="5892" max="5895" width="19" style="172" customWidth="1"/>
    <col min="5896" max="6144" width="6.875" style="172"/>
    <col min="6145" max="6145" width="22.875" style="172" customWidth="1"/>
    <col min="6146" max="6146" width="19" style="172" customWidth="1"/>
    <col min="6147" max="6147" width="20.5" style="172" customWidth="1"/>
    <col min="6148" max="6151" width="19" style="172" customWidth="1"/>
    <col min="6152" max="6400" width="6.875" style="172"/>
    <col min="6401" max="6401" width="22.875" style="172" customWidth="1"/>
    <col min="6402" max="6402" width="19" style="172" customWidth="1"/>
    <col min="6403" max="6403" width="20.5" style="172" customWidth="1"/>
    <col min="6404" max="6407" width="19" style="172" customWidth="1"/>
    <col min="6408" max="6656" width="6.875" style="172"/>
    <col min="6657" max="6657" width="22.875" style="172" customWidth="1"/>
    <col min="6658" max="6658" width="19" style="172" customWidth="1"/>
    <col min="6659" max="6659" width="20.5" style="172" customWidth="1"/>
    <col min="6660" max="6663" width="19" style="172" customWidth="1"/>
    <col min="6664" max="6912" width="6.875" style="172"/>
    <col min="6913" max="6913" width="22.875" style="172" customWidth="1"/>
    <col min="6914" max="6914" width="19" style="172" customWidth="1"/>
    <col min="6915" max="6915" width="20.5" style="172" customWidth="1"/>
    <col min="6916" max="6919" width="19" style="172" customWidth="1"/>
    <col min="6920" max="7168" width="6.875" style="172"/>
    <col min="7169" max="7169" width="22.875" style="172" customWidth="1"/>
    <col min="7170" max="7170" width="19" style="172" customWidth="1"/>
    <col min="7171" max="7171" width="20.5" style="172" customWidth="1"/>
    <col min="7172" max="7175" width="19" style="172" customWidth="1"/>
    <col min="7176" max="7424" width="6.875" style="172"/>
    <col min="7425" max="7425" width="22.875" style="172" customWidth="1"/>
    <col min="7426" max="7426" width="19" style="172" customWidth="1"/>
    <col min="7427" max="7427" width="20.5" style="172" customWidth="1"/>
    <col min="7428" max="7431" width="19" style="172" customWidth="1"/>
    <col min="7432" max="7680" width="6.875" style="172"/>
    <col min="7681" max="7681" width="22.875" style="172" customWidth="1"/>
    <col min="7682" max="7682" width="19" style="172" customWidth="1"/>
    <col min="7683" max="7683" width="20.5" style="172" customWidth="1"/>
    <col min="7684" max="7687" width="19" style="172" customWidth="1"/>
    <col min="7688" max="7936" width="6.875" style="172"/>
    <col min="7937" max="7937" width="22.875" style="172" customWidth="1"/>
    <col min="7938" max="7938" width="19" style="172" customWidth="1"/>
    <col min="7939" max="7939" width="20.5" style="172" customWidth="1"/>
    <col min="7940" max="7943" width="19" style="172" customWidth="1"/>
    <col min="7944" max="8192" width="6.875" style="172"/>
    <col min="8193" max="8193" width="22.875" style="172" customWidth="1"/>
    <col min="8194" max="8194" width="19" style="172" customWidth="1"/>
    <col min="8195" max="8195" width="20.5" style="172" customWidth="1"/>
    <col min="8196" max="8199" width="19" style="172" customWidth="1"/>
    <col min="8200" max="8448" width="6.875" style="172"/>
    <col min="8449" max="8449" width="22.875" style="172" customWidth="1"/>
    <col min="8450" max="8450" width="19" style="172" customWidth="1"/>
    <col min="8451" max="8451" width="20.5" style="172" customWidth="1"/>
    <col min="8452" max="8455" width="19" style="172" customWidth="1"/>
    <col min="8456" max="8704" width="6.875" style="172"/>
    <col min="8705" max="8705" width="22.875" style="172" customWidth="1"/>
    <col min="8706" max="8706" width="19" style="172" customWidth="1"/>
    <col min="8707" max="8707" width="20.5" style="172" customWidth="1"/>
    <col min="8708" max="8711" width="19" style="172" customWidth="1"/>
    <col min="8712" max="8960" width="6.875" style="172"/>
    <col min="8961" max="8961" width="22.875" style="172" customWidth="1"/>
    <col min="8962" max="8962" width="19" style="172" customWidth="1"/>
    <col min="8963" max="8963" width="20.5" style="172" customWidth="1"/>
    <col min="8964" max="8967" width="19" style="172" customWidth="1"/>
    <col min="8968" max="9216" width="6.875" style="172"/>
    <col min="9217" max="9217" width="22.875" style="172" customWidth="1"/>
    <col min="9218" max="9218" width="19" style="172" customWidth="1"/>
    <col min="9219" max="9219" width="20.5" style="172" customWidth="1"/>
    <col min="9220" max="9223" width="19" style="172" customWidth="1"/>
    <col min="9224" max="9472" width="6.875" style="172"/>
    <col min="9473" max="9473" width="22.875" style="172" customWidth="1"/>
    <col min="9474" max="9474" width="19" style="172" customWidth="1"/>
    <col min="9475" max="9475" width="20.5" style="172" customWidth="1"/>
    <col min="9476" max="9479" width="19" style="172" customWidth="1"/>
    <col min="9480" max="9728" width="6.875" style="172"/>
    <col min="9729" max="9729" width="22.875" style="172" customWidth="1"/>
    <col min="9730" max="9730" width="19" style="172" customWidth="1"/>
    <col min="9731" max="9731" width="20.5" style="172" customWidth="1"/>
    <col min="9732" max="9735" width="19" style="172" customWidth="1"/>
    <col min="9736" max="9984" width="6.875" style="172"/>
    <col min="9985" max="9985" width="22.875" style="172" customWidth="1"/>
    <col min="9986" max="9986" width="19" style="172" customWidth="1"/>
    <col min="9987" max="9987" width="20.5" style="172" customWidth="1"/>
    <col min="9988" max="9991" width="19" style="172" customWidth="1"/>
    <col min="9992" max="10240" width="6.875" style="172"/>
    <col min="10241" max="10241" width="22.875" style="172" customWidth="1"/>
    <col min="10242" max="10242" width="19" style="172" customWidth="1"/>
    <col min="10243" max="10243" width="20.5" style="172" customWidth="1"/>
    <col min="10244" max="10247" width="19" style="172" customWidth="1"/>
    <col min="10248" max="10496" width="6.875" style="172"/>
    <col min="10497" max="10497" width="22.875" style="172" customWidth="1"/>
    <col min="10498" max="10498" width="19" style="172" customWidth="1"/>
    <col min="10499" max="10499" width="20.5" style="172" customWidth="1"/>
    <col min="10500" max="10503" width="19" style="172" customWidth="1"/>
    <col min="10504" max="10752" width="6.875" style="172"/>
    <col min="10753" max="10753" width="22.875" style="172" customWidth="1"/>
    <col min="10754" max="10754" width="19" style="172" customWidth="1"/>
    <col min="10755" max="10755" width="20.5" style="172" customWidth="1"/>
    <col min="10756" max="10759" width="19" style="172" customWidth="1"/>
    <col min="10760" max="11008" width="6.875" style="172"/>
    <col min="11009" max="11009" width="22.875" style="172" customWidth="1"/>
    <col min="11010" max="11010" width="19" style="172" customWidth="1"/>
    <col min="11011" max="11011" width="20.5" style="172" customWidth="1"/>
    <col min="11012" max="11015" width="19" style="172" customWidth="1"/>
    <col min="11016" max="11264" width="6.875" style="172"/>
    <col min="11265" max="11265" width="22.875" style="172" customWidth="1"/>
    <col min="11266" max="11266" width="19" style="172" customWidth="1"/>
    <col min="11267" max="11267" width="20.5" style="172" customWidth="1"/>
    <col min="11268" max="11271" width="19" style="172" customWidth="1"/>
    <col min="11272" max="11520" width="6.875" style="172"/>
    <col min="11521" max="11521" width="22.875" style="172" customWidth="1"/>
    <col min="11522" max="11522" width="19" style="172" customWidth="1"/>
    <col min="11523" max="11523" width="20.5" style="172" customWidth="1"/>
    <col min="11524" max="11527" width="19" style="172" customWidth="1"/>
    <col min="11528" max="11776" width="6.875" style="172"/>
    <col min="11777" max="11777" width="22.875" style="172" customWidth="1"/>
    <col min="11778" max="11778" width="19" style="172" customWidth="1"/>
    <col min="11779" max="11779" width="20.5" style="172" customWidth="1"/>
    <col min="11780" max="11783" width="19" style="172" customWidth="1"/>
    <col min="11784" max="12032" width="6.875" style="172"/>
    <col min="12033" max="12033" width="22.875" style="172" customWidth="1"/>
    <col min="12034" max="12034" width="19" style="172" customWidth="1"/>
    <col min="12035" max="12035" width="20.5" style="172" customWidth="1"/>
    <col min="12036" max="12039" width="19" style="172" customWidth="1"/>
    <col min="12040" max="12288" width="6.875" style="172"/>
    <col min="12289" max="12289" width="22.875" style="172" customWidth="1"/>
    <col min="12290" max="12290" width="19" style="172" customWidth="1"/>
    <col min="12291" max="12291" width="20.5" style="172" customWidth="1"/>
    <col min="12292" max="12295" width="19" style="172" customWidth="1"/>
    <col min="12296" max="12544" width="6.875" style="172"/>
    <col min="12545" max="12545" width="22.875" style="172" customWidth="1"/>
    <col min="12546" max="12546" width="19" style="172" customWidth="1"/>
    <col min="12547" max="12547" width="20.5" style="172" customWidth="1"/>
    <col min="12548" max="12551" width="19" style="172" customWidth="1"/>
    <col min="12552" max="12800" width="6.875" style="172"/>
    <col min="12801" max="12801" width="22.875" style="172" customWidth="1"/>
    <col min="12802" max="12802" width="19" style="172" customWidth="1"/>
    <col min="12803" max="12803" width="20.5" style="172" customWidth="1"/>
    <col min="12804" max="12807" width="19" style="172" customWidth="1"/>
    <col min="12808" max="13056" width="6.875" style="172"/>
    <col min="13057" max="13057" width="22.875" style="172" customWidth="1"/>
    <col min="13058" max="13058" width="19" style="172" customWidth="1"/>
    <col min="13059" max="13059" width="20.5" style="172" customWidth="1"/>
    <col min="13060" max="13063" width="19" style="172" customWidth="1"/>
    <col min="13064" max="13312" width="6.875" style="172"/>
    <col min="13313" max="13313" width="22.875" style="172" customWidth="1"/>
    <col min="13314" max="13314" width="19" style="172" customWidth="1"/>
    <col min="13315" max="13315" width="20.5" style="172" customWidth="1"/>
    <col min="13316" max="13319" width="19" style="172" customWidth="1"/>
    <col min="13320" max="13568" width="6.875" style="172"/>
    <col min="13569" max="13569" width="22.875" style="172" customWidth="1"/>
    <col min="13570" max="13570" width="19" style="172" customWidth="1"/>
    <col min="13571" max="13571" width="20.5" style="172" customWidth="1"/>
    <col min="13572" max="13575" width="19" style="172" customWidth="1"/>
    <col min="13576" max="13824" width="6.875" style="172"/>
    <col min="13825" max="13825" width="22.875" style="172" customWidth="1"/>
    <col min="13826" max="13826" width="19" style="172" customWidth="1"/>
    <col min="13827" max="13827" width="20.5" style="172" customWidth="1"/>
    <col min="13828" max="13831" width="19" style="172" customWidth="1"/>
    <col min="13832" max="14080" width="6.875" style="172"/>
    <col min="14081" max="14081" width="22.875" style="172" customWidth="1"/>
    <col min="14082" max="14082" width="19" style="172" customWidth="1"/>
    <col min="14083" max="14083" width="20.5" style="172" customWidth="1"/>
    <col min="14084" max="14087" width="19" style="172" customWidth="1"/>
    <col min="14088" max="14336" width="6.875" style="172"/>
    <col min="14337" max="14337" width="22.875" style="172" customWidth="1"/>
    <col min="14338" max="14338" width="19" style="172" customWidth="1"/>
    <col min="14339" max="14339" width="20.5" style="172" customWidth="1"/>
    <col min="14340" max="14343" width="19" style="172" customWidth="1"/>
    <col min="14344" max="14592" width="6.875" style="172"/>
    <col min="14593" max="14593" width="22.875" style="172" customWidth="1"/>
    <col min="14594" max="14594" width="19" style="172" customWidth="1"/>
    <col min="14595" max="14595" width="20.5" style="172" customWidth="1"/>
    <col min="14596" max="14599" width="19" style="172" customWidth="1"/>
    <col min="14600" max="14848" width="6.875" style="172"/>
    <col min="14849" max="14849" width="22.875" style="172" customWidth="1"/>
    <col min="14850" max="14850" width="19" style="172" customWidth="1"/>
    <col min="14851" max="14851" width="20.5" style="172" customWidth="1"/>
    <col min="14852" max="14855" width="19" style="172" customWidth="1"/>
    <col min="14856" max="15104" width="6.875" style="172"/>
    <col min="15105" max="15105" width="22.875" style="172" customWidth="1"/>
    <col min="15106" max="15106" width="19" style="172" customWidth="1"/>
    <col min="15107" max="15107" width="20.5" style="172" customWidth="1"/>
    <col min="15108" max="15111" width="19" style="172" customWidth="1"/>
    <col min="15112" max="15360" width="6.875" style="172"/>
    <col min="15361" max="15361" width="22.875" style="172" customWidth="1"/>
    <col min="15362" max="15362" width="19" style="172" customWidth="1"/>
    <col min="15363" max="15363" width="20.5" style="172" customWidth="1"/>
    <col min="15364" max="15367" width="19" style="172" customWidth="1"/>
    <col min="15368" max="15616" width="6.875" style="172"/>
    <col min="15617" max="15617" width="22.875" style="172" customWidth="1"/>
    <col min="15618" max="15618" width="19" style="172" customWidth="1"/>
    <col min="15619" max="15619" width="20.5" style="172" customWidth="1"/>
    <col min="15620" max="15623" width="19" style="172" customWidth="1"/>
    <col min="15624" max="15872" width="6.875" style="172"/>
    <col min="15873" max="15873" width="22.875" style="172" customWidth="1"/>
    <col min="15874" max="15874" width="19" style="172" customWidth="1"/>
    <col min="15875" max="15875" width="20.5" style="172" customWidth="1"/>
    <col min="15876" max="15879" width="19" style="172" customWidth="1"/>
    <col min="15880" max="16128" width="6.875" style="172"/>
    <col min="16129" max="16129" width="22.875" style="172" customWidth="1"/>
    <col min="16130" max="16130" width="19" style="172" customWidth="1"/>
    <col min="16131" max="16131" width="20.5" style="172" customWidth="1"/>
    <col min="16132" max="16135" width="19" style="172" customWidth="1"/>
    <col min="16136" max="16384" width="6.875" style="172"/>
  </cols>
  <sheetData>
    <row r="1" s="170" customFormat="1" customHeight="1" spans="1:7">
      <c r="A1" s="1" t="s">
        <v>0</v>
      </c>
      <c r="B1" s="173"/>
      <c r="C1" s="173"/>
      <c r="D1" s="173"/>
      <c r="E1" s="173"/>
      <c r="F1" s="173"/>
      <c r="G1" s="173"/>
    </row>
    <row r="2" s="170" customFormat="1" ht="38.25" customHeight="1" spans="1:7">
      <c r="A2" s="174" t="s">
        <v>1</v>
      </c>
      <c r="B2" s="175"/>
      <c r="C2" s="175"/>
      <c r="D2" s="175"/>
      <c r="E2" s="175"/>
      <c r="F2" s="175"/>
      <c r="G2" s="175"/>
    </row>
    <row r="3" s="170" customFormat="1" customHeight="1" spans="1:7">
      <c r="A3" s="176"/>
      <c r="B3" s="173"/>
      <c r="C3" s="173"/>
      <c r="D3" s="173"/>
      <c r="E3" s="173"/>
      <c r="F3" s="173"/>
      <c r="G3" s="173"/>
    </row>
    <row r="4" s="170" customFormat="1" customHeight="1" spans="1:7">
      <c r="A4" s="177"/>
      <c r="B4" s="178"/>
      <c r="C4" s="178"/>
      <c r="D4" s="178"/>
      <c r="E4" s="178"/>
      <c r="F4" s="178"/>
      <c r="G4" s="179" t="s">
        <v>2</v>
      </c>
    </row>
    <row r="5" s="170" customFormat="1" customHeight="1" spans="1:7">
      <c r="A5" s="180" t="s">
        <v>3</v>
      </c>
      <c r="B5" s="180"/>
      <c r="C5" s="180" t="s">
        <v>4</v>
      </c>
      <c r="D5" s="180"/>
      <c r="E5" s="180"/>
      <c r="F5" s="180"/>
      <c r="G5" s="180"/>
    </row>
    <row r="6" s="170" customFormat="1" ht="45" customHeight="1" spans="1:7">
      <c r="A6" s="181" t="s">
        <v>5</v>
      </c>
      <c r="B6" s="181" t="s">
        <v>6</v>
      </c>
      <c r="C6" s="181" t="s">
        <v>5</v>
      </c>
      <c r="D6" s="181" t="s">
        <v>7</v>
      </c>
      <c r="E6" s="181" t="s">
        <v>8</v>
      </c>
      <c r="F6" s="181" t="s">
        <v>9</v>
      </c>
      <c r="G6" s="181" t="s">
        <v>10</v>
      </c>
    </row>
    <row r="7" s="170" customFormat="1" customHeight="1" spans="1:7">
      <c r="A7" s="182" t="s">
        <v>11</v>
      </c>
      <c r="B7" s="183">
        <v>2667.33</v>
      </c>
      <c r="C7" s="184" t="s">
        <v>12</v>
      </c>
      <c r="D7" s="185">
        <v>2964.26</v>
      </c>
      <c r="E7" s="185">
        <v>2926.62</v>
      </c>
      <c r="F7" s="185">
        <v>37.64</v>
      </c>
      <c r="G7" s="185"/>
    </row>
    <row r="8" s="170" customFormat="1" customHeight="1" spans="1:7">
      <c r="A8" s="186" t="s">
        <v>13</v>
      </c>
      <c r="B8" s="187">
        <v>2667.33</v>
      </c>
      <c r="C8" s="188" t="s">
        <v>14</v>
      </c>
      <c r="D8" s="189">
        <v>831.15</v>
      </c>
      <c r="E8" s="189">
        <v>831.15</v>
      </c>
      <c r="F8" s="189"/>
      <c r="G8" s="189"/>
    </row>
    <row r="9" s="170" customFormat="1" customHeight="1" spans="1:7">
      <c r="A9" s="186" t="s">
        <v>15</v>
      </c>
      <c r="B9" s="190"/>
      <c r="C9" s="188" t="s">
        <v>16</v>
      </c>
      <c r="D9" s="189">
        <v>7</v>
      </c>
      <c r="E9" s="189">
        <v>7</v>
      </c>
      <c r="F9" s="189"/>
      <c r="G9" s="189"/>
    </row>
    <row r="10" s="170" customFormat="1" customHeight="1" spans="1:7">
      <c r="A10" s="191" t="s">
        <v>17</v>
      </c>
      <c r="B10" s="192"/>
      <c r="C10" s="188" t="s">
        <v>18</v>
      </c>
      <c r="D10" s="189">
        <v>887.89</v>
      </c>
      <c r="E10" s="189">
        <v>887.89</v>
      </c>
      <c r="F10" s="189"/>
      <c r="G10" s="189"/>
    </row>
    <row r="11" s="170" customFormat="1" customHeight="1" spans="1:7">
      <c r="A11" s="193" t="s">
        <v>19</v>
      </c>
      <c r="B11" s="183">
        <v>296.93</v>
      </c>
      <c r="C11" s="188" t="s">
        <v>20</v>
      </c>
      <c r="D11" s="189">
        <v>96.61</v>
      </c>
      <c r="E11" s="189">
        <v>96.61</v>
      </c>
      <c r="F11" s="189"/>
      <c r="G11" s="189"/>
    </row>
    <row r="12" s="170" customFormat="1" customHeight="1" spans="1:7">
      <c r="A12" s="191" t="s">
        <v>13</v>
      </c>
      <c r="B12" s="187">
        <v>259.29</v>
      </c>
      <c r="C12" s="188" t="s">
        <v>21</v>
      </c>
      <c r="D12" s="189">
        <v>22.64</v>
      </c>
      <c r="E12" s="189">
        <v>20</v>
      </c>
      <c r="F12" s="189">
        <v>2.64</v>
      </c>
      <c r="G12" s="189"/>
    </row>
    <row r="13" s="170" customFormat="1" customHeight="1" spans="1:7">
      <c r="A13" s="191" t="s">
        <v>15</v>
      </c>
      <c r="B13" s="190">
        <v>37.64</v>
      </c>
      <c r="C13" s="188" t="s">
        <v>22</v>
      </c>
      <c r="D13" s="189">
        <v>988.43</v>
      </c>
      <c r="E13" s="189">
        <v>988.43</v>
      </c>
      <c r="F13" s="189"/>
      <c r="G13" s="189"/>
    </row>
    <row r="14" s="170" customFormat="1" customHeight="1" spans="1:13">
      <c r="A14" s="186" t="s">
        <v>17</v>
      </c>
      <c r="B14" s="192"/>
      <c r="C14" s="188" t="s">
        <v>23</v>
      </c>
      <c r="D14" s="189">
        <v>74.66</v>
      </c>
      <c r="E14" s="189">
        <v>74.66</v>
      </c>
      <c r="F14" s="189"/>
      <c r="G14" s="189"/>
      <c r="M14" s="202"/>
    </row>
    <row r="15" s="170" customFormat="1" customHeight="1" spans="1:7">
      <c r="A15" s="193"/>
      <c r="B15" s="194"/>
      <c r="C15" s="188" t="s">
        <v>24</v>
      </c>
      <c r="D15" s="195">
        <v>55.88</v>
      </c>
      <c r="E15" s="195">
        <v>20.88</v>
      </c>
      <c r="F15" s="195">
        <v>35</v>
      </c>
      <c r="G15" s="195"/>
    </row>
    <row r="16" s="170" customFormat="1" customHeight="1" spans="1:7">
      <c r="A16" s="193"/>
      <c r="B16" s="194"/>
      <c r="C16" s="196"/>
      <c r="D16" s="195"/>
      <c r="E16" s="195"/>
      <c r="F16" s="195"/>
      <c r="G16" s="195"/>
    </row>
    <row r="17" s="170" customFormat="1" customHeight="1" spans="1:7">
      <c r="A17" s="193"/>
      <c r="B17" s="194"/>
      <c r="C17" s="194" t="s">
        <v>25</v>
      </c>
      <c r="D17" s="197">
        <f>E17+F17+G17</f>
        <v>0</v>
      </c>
      <c r="E17" s="198">
        <f>B8+B12-E7</f>
        <v>0</v>
      </c>
      <c r="F17" s="198">
        <f>B9+B13-F7</f>
        <v>0</v>
      </c>
      <c r="G17" s="198">
        <f>B10+B14-G7</f>
        <v>0</v>
      </c>
    </row>
    <row r="18" s="170" customFormat="1" customHeight="1" spans="1:7">
      <c r="A18" s="193"/>
      <c r="B18" s="194"/>
      <c r="C18" s="194"/>
      <c r="D18" s="198"/>
      <c r="E18" s="198"/>
      <c r="F18" s="198"/>
      <c r="G18" s="199"/>
    </row>
    <row r="19" s="170" customFormat="1" customHeight="1" spans="1:7">
      <c r="A19" s="193" t="s">
        <v>26</v>
      </c>
      <c r="B19" s="200">
        <f>B7+B11</f>
        <v>2964.26</v>
      </c>
      <c r="C19" s="200" t="s">
        <v>27</v>
      </c>
      <c r="D19" s="198">
        <f>SUM(D7+D17)</f>
        <v>2964.26</v>
      </c>
      <c r="E19" s="198">
        <f>SUM(E7+E17)</f>
        <v>2926.62</v>
      </c>
      <c r="F19" s="198">
        <f>SUM(F7+F17)</f>
        <v>37.64</v>
      </c>
      <c r="G19" s="198">
        <f>SUM(G7+G17)</f>
        <v>0</v>
      </c>
    </row>
    <row r="20" customHeight="1" spans="1:6">
      <c r="A20" s="201"/>
      <c r="B20" s="201"/>
      <c r="C20" s="201"/>
      <c r="D20" s="201"/>
      <c r="E20" s="201"/>
      <c r="F20" s="20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F24" sqref="F24"/>
    </sheetView>
  </sheetViews>
  <sheetFormatPr defaultColWidth="9" defaultRowHeight="13.5" outlineLevelCol="5"/>
  <cols>
    <col min="3" max="3" width="16.25" customWidth="1"/>
    <col min="6" max="6" width="17.375" customWidth="1"/>
  </cols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20" t="s">
        <v>339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343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0.1</v>
      </c>
      <c r="F6" s="12"/>
    </row>
    <row r="7" spans="1:6">
      <c r="A7" s="6"/>
      <c r="B7" s="6"/>
      <c r="C7" s="6" t="s">
        <v>348</v>
      </c>
      <c r="D7" s="6"/>
      <c r="E7" s="12">
        <v>0.1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352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367</v>
      </c>
      <c r="E17" s="12" t="s">
        <v>366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ht="60" spans="1:6">
      <c r="A26" s="14"/>
      <c r="B26" s="6" t="s">
        <v>372</v>
      </c>
      <c r="C26" s="6" t="s">
        <v>373</v>
      </c>
      <c r="D26" s="15" t="s">
        <v>374</v>
      </c>
      <c r="E26" s="12" t="s">
        <v>366</v>
      </c>
      <c r="F26" s="12">
        <v>20</v>
      </c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spans="1:6">
      <c r="A29" s="14"/>
      <c r="B29" s="6"/>
      <c r="C29" s="6" t="s">
        <v>375</v>
      </c>
      <c r="D29" s="9" t="s">
        <v>361</v>
      </c>
      <c r="E29" s="6"/>
      <c r="F29" s="6"/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I19" sqref="I19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381</v>
      </c>
      <c r="D4" s="6" t="s">
        <v>340</v>
      </c>
      <c r="E4" s="8" t="s">
        <v>382</v>
      </c>
      <c r="F4" s="8"/>
    </row>
    <row r="5" spans="1:6">
      <c r="A5" s="6" t="s">
        <v>342</v>
      </c>
      <c r="B5" s="6"/>
      <c r="C5" s="7" t="s">
        <v>383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1</v>
      </c>
      <c r="F6" s="6"/>
    </row>
    <row r="7" spans="1:6">
      <c r="A7" s="6"/>
      <c r="B7" s="6"/>
      <c r="C7" s="6" t="s">
        <v>348</v>
      </c>
      <c r="D7" s="6"/>
      <c r="E7" s="6">
        <v>1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384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385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386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20" t="s">
        <v>387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388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15.79</v>
      </c>
      <c r="F6" s="6"/>
    </row>
    <row r="7" spans="1:6">
      <c r="A7" s="6"/>
      <c r="B7" s="6"/>
      <c r="C7" s="6" t="s">
        <v>348</v>
      </c>
      <c r="D7" s="6"/>
      <c r="E7" s="6">
        <v>15.79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389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390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C5" sqref="C5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391</v>
      </c>
      <c r="D4" s="6" t="s">
        <v>340</v>
      </c>
      <c r="E4" s="8" t="s">
        <v>341</v>
      </c>
      <c r="F4" s="8"/>
    </row>
    <row r="5" ht="40.5" spans="1:6">
      <c r="A5" s="6" t="s">
        <v>342</v>
      </c>
      <c r="B5" s="6"/>
      <c r="C5" s="9" t="s">
        <v>392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1.2</v>
      </c>
      <c r="F6" s="6"/>
    </row>
    <row r="7" spans="1:6">
      <c r="A7" s="6"/>
      <c r="B7" s="6"/>
      <c r="C7" s="6" t="s">
        <v>348</v>
      </c>
      <c r="D7" s="6"/>
      <c r="E7" s="6">
        <v>1.2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393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394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48" spans="1:6">
      <c r="A39" s="14"/>
      <c r="B39" s="6" t="s">
        <v>378</v>
      </c>
      <c r="C39" s="6" t="s">
        <v>379</v>
      </c>
      <c r="D39" s="15" t="s">
        <v>395</v>
      </c>
      <c r="E39" s="6" t="s">
        <v>396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2" workbookViewId="0">
      <selection activeCell="E19" sqref="E19:F19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397</v>
      </c>
      <c r="D4" s="6" t="s">
        <v>340</v>
      </c>
      <c r="E4" s="8" t="s">
        <v>341</v>
      </c>
      <c r="F4" s="8"/>
    </row>
    <row r="5" ht="40.5" spans="1:6">
      <c r="A5" s="6" t="s">
        <v>342</v>
      </c>
      <c r="B5" s="6"/>
      <c r="C5" s="9" t="s">
        <v>392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1</v>
      </c>
      <c r="F6" s="6"/>
    </row>
    <row r="7" spans="1:6">
      <c r="A7" s="6"/>
      <c r="B7" s="6"/>
      <c r="C7" s="6" t="s">
        <v>348</v>
      </c>
      <c r="D7" s="6"/>
      <c r="E7" s="6">
        <v>1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398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72" spans="1:6">
      <c r="A29" s="14"/>
      <c r="B29" s="6"/>
      <c r="C29" s="6" t="s">
        <v>375</v>
      </c>
      <c r="D29" s="15" t="s">
        <v>399</v>
      </c>
      <c r="E29" s="6" t="s">
        <v>366</v>
      </c>
      <c r="F29" s="6">
        <v>10</v>
      </c>
    </row>
    <row r="30" ht="67.5" spans="1:6">
      <c r="A30" s="14"/>
      <c r="B30" s="6"/>
      <c r="C30" s="6"/>
      <c r="D30" s="9" t="s">
        <v>400</v>
      </c>
      <c r="E30" s="21" t="s">
        <v>401</v>
      </c>
      <c r="F30" s="6">
        <v>10</v>
      </c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402</v>
      </c>
      <c r="D4" s="6" t="s">
        <v>340</v>
      </c>
      <c r="E4" s="8" t="s">
        <v>341</v>
      </c>
      <c r="F4" s="8"/>
    </row>
    <row r="5" ht="40.5" spans="1:6">
      <c r="A5" s="6" t="s">
        <v>342</v>
      </c>
      <c r="B5" s="6"/>
      <c r="C5" s="9" t="s">
        <v>392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2</v>
      </c>
      <c r="F6" s="6"/>
    </row>
    <row r="7" spans="1:6">
      <c r="A7" s="6"/>
      <c r="B7" s="6"/>
      <c r="C7" s="6" t="s">
        <v>348</v>
      </c>
      <c r="D7" s="6"/>
      <c r="E7" s="6">
        <v>2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403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7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7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7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7" t="s">
        <v>404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7" t="s">
        <v>380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405</v>
      </c>
      <c r="D4" s="6" t="s">
        <v>340</v>
      </c>
      <c r="E4" s="8" t="s">
        <v>341</v>
      </c>
      <c r="F4" s="8"/>
    </row>
    <row r="5" ht="40.5" spans="1:6">
      <c r="A5" s="6" t="s">
        <v>342</v>
      </c>
      <c r="B5" s="6"/>
      <c r="C5" s="9" t="s">
        <v>392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6">
        <v>2</v>
      </c>
      <c r="F6" s="6"/>
    </row>
    <row r="7" spans="1:6">
      <c r="A7" s="6"/>
      <c r="B7" s="6"/>
      <c r="C7" s="6" t="s">
        <v>348</v>
      </c>
      <c r="D7" s="6"/>
      <c r="E7" s="6">
        <v>2</v>
      </c>
      <c r="F7" s="6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406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72" spans="1:6">
      <c r="A29" s="14"/>
      <c r="B29" s="6"/>
      <c r="C29" s="6" t="s">
        <v>375</v>
      </c>
      <c r="D29" s="15" t="s">
        <v>407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408</v>
      </c>
      <c r="D4" s="6" t="s">
        <v>340</v>
      </c>
      <c r="E4" s="8" t="s">
        <v>382</v>
      </c>
      <c r="F4" s="8"/>
    </row>
    <row r="5" spans="1:6">
      <c r="A5" s="6" t="s">
        <v>342</v>
      </c>
      <c r="B5" s="6"/>
      <c r="C5" s="9" t="s">
        <v>383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5.9</v>
      </c>
      <c r="F6" s="12"/>
    </row>
    <row r="7" spans="1:6">
      <c r="A7" s="6"/>
      <c r="B7" s="6"/>
      <c r="C7" s="6" t="s">
        <v>348</v>
      </c>
      <c r="D7" s="6"/>
      <c r="E7" s="12">
        <v>5.9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409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410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411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M35" sqref="M35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412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413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7</v>
      </c>
      <c r="F6" s="12"/>
    </row>
    <row r="7" spans="1:6">
      <c r="A7" s="6"/>
      <c r="B7" s="6"/>
      <c r="C7" s="6" t="s">
        <v>348</v>
      </c>
      <c r="D7" s="6"/>
      <c r="E7" s="12">
        <v>7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414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415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48" spans="1:6">
      <c r="A39" s="14"/>
      <c r="B39" s="6" t="s">
        <v>378</v>
      </c>
      <c r="C39" s="6" t="s">
        <v>379</v>
      </c>
      <c r="D39" s="15" t="s">
        <v>416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417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418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</v>
      </c>
      <c r="F6" s="12"/>
    </row>
    <row r="7" spans="1:6">
      <c r="A7" s="6"/>
      <c r="B7" s="6"/>
      <c r="C7" s="6" t="s">
        <v>348</v>
      </c>
      <c r="D7" s="6"/>
      <c r="E7" s="12">
        <v>1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419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420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421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3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23.625" style="32" customWidth="1"/>
    <col min="2" max="2" width="44.625" style="32" customWidth="1"/>
    <col min="3" max="5" width="15.375" style="32" customWidth="1"/>
    <col min="6" max="255" width="6.875" style="32"/>
    <col min="256" max="256" width="23.625" style="32" customWidth="1"/>
    <col min="257" max="257" width="44.625" style="32" customWidth="1"/>
    <col min="258" max="258" width="16.5" style="32" customWidth="1"/>
    <col min="259" max="261" width="13.625" style="32" customWidth="1"/>
    <col min="262" max="511" width="6.875" style="32"/>
    <col min="512" max="512" width="23.625" style="32" customWidth="1"/>
    <col min="513" max="513" width="44.625" style="32" customWidth="1"/>
    <col min="514" max="514" width="16.5" style="32" customWidth="1"/>
    <col min="515" max="517" width="13.625" style="32" customWidth="1"/>
    <col min="518" max="767" width="6.875" style="32"/>
    <col min="768" max="768" width="23.625" style="32" customWidth="1"/>
    <col min="769" max="769" width="44.625" style="32" customWidth="1"/>
    <col min="770" max="770" width="16.5" style="32" customWidth="1"/>
    <col min="771" max="773" width="13.625" style="32" customWidth="1"/>
    <col min="774" max="1023" width="6.875" style="32"/>
    <col min="1024" max="1024" width="23.625" style="32" customWidth="1"/>
    <col min="1025" max="1025" width="44.625" style="32" customWidth="1"/>
    <col min="1026" max="1026" width="16.5" style="32" customWidth="1"/>
    <col min="1027" max="1029" width="13.625" style="32" customWidth="1"/>
    <col min="1030" max="1279" width="6.875" style="32"/>
    <col min="1280" max="1280" width="23.625" style="32" customWidth="1"/>
    <col min="1281" max="1281" width="44.625" style="32" customWidth="1"/>
    <col min="1282" max="1282" width="16.5" style="32" customWidth="1"/>
    <col min="1283" max="1285" width="13.625" style="32" customWidth="1"/>
    <col min="1286" max="1535" width="6.875" style="32"/>
    <col min="1536" max="1536" width="23.625" style="32" customWidth="1"/>
    <col min="1537" max="1537" width="44.625" style="32" customWidth="1"/>
    <col min="1538" max="1538" width="16.5" style="32" customWidth="1"/>
    <col min="1539" max="1541" width="13.625" style="32" customWidth="1"/>
    <col min="1542" max="1791" width="6.875" style="32"/>
    <col min="1792" max="1792" width="23.625" style="32" customWidth="1"/>
    <col min="1793" max="1793" width="44.625" style="32" customWidth="1"/>
    <col min="1794" max="1794" width="16.5" style="32" customWidth="1"/>
    <col min="1795" max="1797" width="13.625" style="32" customWidth="1"/>
    <col min="1798" max="2047" width="6.875" style="32"/>
    <col min="2048" max="2048" width="23.625" style="32" customWidth="1"/>
    <col min="2049" max="2049" width="44.625" style="32" customWidth="1"/>
    <col min="2050" max="2050" width="16.5" style="32" customWidth="1"/>
    <col min="2051" max="2053" width="13.625" style="32" customWidth="1"/>
    <col min="2054" max="2303" width="6.875" style="32"/>
    <col min="2304" max="2304" width="23.625" style="32" customWidth="1"/>
    <col min="2305" max="2305" width="44.625" style="32" customWidth="1"/>
    <col min="2306" max="2306" width="16.5" style="32" customWidth="1"/>
    <col min="2307" max="2309" width="13.625" style="32" customWidth="1"/>
    <col min="2310" max="2559" width="6.875" style="32"/>
    <col min="2560" max="2560" width="23.625" style="32" customWidth="1"/>
    <col min="2561" max="2561" width="44.625" style="32" customWidth="1"/>
    <col min="2562" max="2562" width="16.5" style="32" customWidth="1"/>
    <col min="2563" max="2565" width="13.625" style="32" customWidth="1"/>
    <col min="2566" max="2815" width="6.875" style="32"/>
    <col min="2816" max="2816" width="23.625" style="32" customWidth="1"/>
    <col min="2817" max="2817" width="44.625" style="32" customWidth="1"/>
    <col min="2818" max="2818" width="16.5" style="32" customWidth="1"/>
    <col min="2819" max="2821" width="13.625" style="32" customWidth="1"/>
    <col min="2822" max="3071" width="6.875" style="32"/>
    <col min="3072" max="3072" width="23.625" style="32" customWidth="1"/>
    <col min="3073" max="3073" width="44.625" style="32" customWidth="1"/>
    <col min="3074" max="3074" width="16.5" style="32" customWidth="1"/>
    <col min="3075" max="3077" width="13.625" style="32" customWidth="1"/>
    <col min="3078" max="3327" width="6.875" style="32"/>
    <col min="3328" max="3328" width="23.625" style="32" customWidth="1"/>
    <col min="3329" max="3329" width="44.625" style="32" customWidth="1"/>
    <col min="3330" max="3330" width="16.5" style="32" customWidth="1"/>
    <col min="3331" max="3333" width="13.625" style="32" customWidth="1"/>
    <col min="3334" max="3583" width="6.875" style="32"/>
    <col min="3584" max="3584" width="23.625" style="32" customWidth="1"/>
    <col min="3585" max="3585" width="44.625" style="32" customWidth="1"/>
    <col min="3586" max="3586" width="16.5" style="32" customWidth="1"/>
    <col min="3587" max="3589" width="13.625" style="32" customWidth="1"/>
    <col min="3590" max="3839" width="6.875" style="32"/>
    <col min="3840" max="3840" width="23.625" style="32" customWidth="1"/>
    <col min="3841" max="3841" width="44.625" style="32" customWidth="1"/>
    <col min="3842" max="3842" width="16.5" style="32" customWidth="1"/>
    <col min="3843" max="3845" width="13.625" style="32" customWidth="1"/>
    <col min="3846" max="4095" width="6.875" style="32"/>
    <col min="4096" max="4096" width="23.625" style="32" customWidth="1"/>
    <col min="4097" max="4097" width="44.625" style="32" customWidth="1"/>
    <col min="4098" max="4098" width="16.5" style="32" customWidth="1"/>
    <col min="4099" max="4101" width="13.625" style="32" customWidth="1"/>
    <col min="4102" max="4351" width="6.875" style="32"/>
    <col min="4352" max="4352" width="23.625" style="32" customWidth="1"/>
    <col min="4353" max="4353" width="44.625" style="32" customWidth="1"/>
    <col min="4354" max="4354" width="16.5" style="32" customWidth="1"/>
    <col min="4355" max="4357" width="13.625" style="32" customWidth="1"/>
    <col min="4358" max="4607" width="6.875" style="32"/>
    <col min="4608" max="4608" width="23.625" style="32" customWidth="1"/>
    <col min="4609" max="4609" width="44.625" style="32" customWidth="1"/>
    <col min="4610" max="4610" width="16.5" style="32" customWidth="1"/>
    <col min="4611" max="4613" width="13.625" style="32" customWidth="1"/>
    <col min="4614" max="4863" width="6.875" style="32"/>
    <col min="4864" max="4864" width="23.625" style="32" customWidth="1"/>
    <col min="4865" max="4865" width="44.625" style="32" customWidth="1"/>
    <col min="4866" max="4866" width="16.5" style="32" customWidth="1"/>
    <col min="4867" max="4869" width="13.625" style="32" customWidth="1"/>
    <col min="4870" max="5119" width="6.875" style="32"/>
    <col min="5120" max="5120" width="23.625" style="32" customWidth="1"/>
    <col min="5121" max="5121" width="44.625" style="32" customWidth="1"/>
    <col min="5122" max="5122" width="16.5" style="32" customWidth="1"/>
    <col min="5123" max="5125" width="13.625" style="32" customWidth="1"/>
    <col min="5126" max="5375" width="6.875" style="32"/>
    <col min="5376" max="5376" width="23.625" style="32" customWidth="1"/>
    <col min="5377" max="5377" width="44.625" style="32" customWidth="1"/>
    <col min="5378" max="5378" width="16.5" style="32" customWidth="1"/>
    <col min="5379" max="5381" width="13.625" style="32" customWidth="1"/>
    <col min="5382" max="5631" width="6.875" style="32"/>
    <col min="5632" max="5632" width="23.625" style="32" customWidth="1"/>
    <col min="5633" max="5633" width="44.625" style="32" customWidth="1"/>
    <col min="5634" max="5634" width="16.5" style="32" customWidth="1"/>
    <col min="5635" max="5637" width="13.625" style="32" customWidth="1"/>
    <col min="5638" max="5887" width="6.875" style="32"/>
    <col min="5888" max="5888" width="23.625" style="32" customWidth="1"/>
    <col min="5889" max="5889" width="44.625" style="32" customWidth="1"/>
    <col min="5890" max="5890" width="16.5" style="32" customWidth="1"/>
    <col min="5891" max="5893" width="13.625" style="32" customWidth="1"/>
    <col min="5894" max="6143" width="6.875" style="32"/>
    <col min="6144" max="6144" width="23.625" style="32" customWidth="1"/>
    <col min="6145" max="6145" width="44.625" style="32" customWidth="1"/>
    <col min="6146" max="6146" width="16.5" style="32" customWidth="1"/>
    <col min="6147" max="6149" width="13.625" style="32" customWidth="1"/>
    <col min="6150" max="6399" width="6.875" style="32"/>
    <col min="6400" max="6400" width="23.625" style="32" customWidth="1"/>
    <col min="6401" max="6401" width="44.625" style="32" customWidth="1"/>
    <col min="6402" max="6402" width="16.5" style="32" customWidth="1"/>
    <col min="6403" max="6405" width="13.625" style="32" customWidth="1"/>
    <col min="6406" max="6655" width="6.875" style="32"/>
    <col min="6656" max="6656" width="23.625" style="32" customWidth="1"/>
    <col min="6657" max="6657" width="44.625" style="32" customWidth="1"/>
    <col min="6658" max="6658" width="16.5" style="32" customWidth="1"/>
    <col min="6659" max="6661" width="13.625" style="32" customWidth="1"/>
    <col min="6662" max="6911" width="6.875" style="32"/>
    <col min="6912" max="6912" width="23.625" style="32" customWidth="1"/>
    <col min="6913" max="6913" width="44.625" style="32" customWidth="1"/>
    <col min="6914" max="6914" width="16.5" style="32" customWidth="1"/>
    <col min="6915" max="6917" width="13.625" style="32" customWidth="1"/>
    <col min="6918" max="7167" width="6.875" style="32"/>
    <col min="7168" max="7168" width="23.625" style="32" customWidth="1"/>
    <col min="7169" max="7169" width="44.625" style="32" customWidth="1"/>
    <col min="7170" max="7170" width="16.5" style="32" customWidth="1"/>
    <col min="7171" max="7173" width="13.625" style="32" customWidth="1"/>
    <col min="7174" max="7423" width="6.875" style="32"/>
    <col min="7424" max="7424" width="23.625" style="32" customWidth="1"/>
    <col min="7425" max="7425" width="44.625" style="32" customWidth="1"/>
    <col min="7426" max="7426" width="16.5" style="32" customWidth="1"/>
    <col min="7427" max="7429" width="13.625" style="32" customWidth="1"/>
    <col min="7430" max="7679" width="6.875" style="32"/>
    <col min="7680" max="7680" width="23.625" style="32" customWidth="1"/>
    <col min="7681" max="7681" width="44.625" style="32" customWidth="1"/>
    <col min="7682" max="7682" width="16.5" style="32" customWidth="1"/>
    <col min="7683" max="7685" width="13.625" style="32" customWidth="1"/>
    <col min="7686" max="7935" width="6.875" style="32"/>
    <col min="7936" max="7936" width="23.625" style="32" customWidth="1"/>
    <col min="7937" max="7937" width="44.625" style="32" customWidth="1"/>
    <col min="7938" max="7938" width="16.5" style="32" customWidth="1"/>
    <col min="7939" max="7941" width="13.625" style="32" customWidth="1"/>
    <col min="7942" max="8191" width="6.875" style="32"/>
    <col min="8192" max="8192" width="23.625" style="32" customWidth="1"/>
    <col min="8193" max="8193" width="44.625" style="32" customWidth="1"/>
    <col min="8194" max="8194" width="16.5" style="32" customWidth="1"/>
    <col min="8195" max="8197" width="13.625" style="32" customWidth="1"/>
    <col min="8198" max="8447" width="6.875" style="32"/>
    <col min="8448" max="8448" width="23.625" style="32" customWidth="1"/>
    <col min="8449" max="8449" width="44.625" style="32" customWidth="1"/>
    <col min="8450" max="8450" width="16.5" style="32" customWidth="1"/>
    <col min="8451" max="8453" width="13.625" style="32" customWidth="1"/>
    <col min="8454" max="8703" width="6.875" style="32"/>
    <col min="8704" max="8704" width="23.625" style="32" customWidth="1"/>
    <col min="8705" max="8705" width="44.625" style="32" customWidth="1"/>
    <col min="8706" max="8706" width="16.5" style="32" customWidth="1"/>
    <col min="8707" max="8709" width="13.625" style="32" customWidth="1"/>
    <col min="8710" max="8959" width="6.875" style="32"/>
    <col min="8960" max="8960" width="23.625" style="32" customWidth="1"/>
    <col min="8961" max="8961" width="44.625" style="32" customWidth="1"/>
    <col min="8962" max="8962" width="16.5" style="32" customWidth="1"/>
    <col min="8963" max="8965" width="13.625" style="32" customWidth="1"/>
    <col min="8966" max="9215" width="6.875" style="32"/>
    <col min="9216" max="9216" width="23.625" style="32" customWidth="1"/>
    <col min="9217" max="9217" width="44.625" style="32" customWidth="1"/>
    <col min="9218" max="9218" width="16.5" style="32" customWidth="1"/>
    <col min="9219" max="9221" width="13.625" style="32" customWidth="1"/>
    <col min="9222" max="9471" width="6.875" style="32"/>
    <col min="9472" max="9472" width="23.625" style="32" customWidth="1"/>
    <col min="9473" max="9473" width="44.625" style="32" customWidth="1"/>
    <col min="9474" max="9474" width="16.5" style="32" customWidth="1"/>
    <col min="9475" max="9477" width="13.625" style="32" customWidth="1"/>
    <col min="9478" max="9727" width="6.875" style="32"/>
    <col min="9728" max="9728" width="23.625" style="32" customWidth="1"/>
    <col min="9729" max="9729" width="44.625" style="32" customWidth="1"/>
    <col min="9730" max="9730" width="16.5" style="32" customWidth="1"/>
    <col min="9731" max="9733" width="13.625" style="32" customWidth="1"/>
    <col min="9734" max="9983" width="6.875" style="32"/>
    <col min="9984" max="9984" width="23.625" style="32" customWidth="1"/>
    <col min="9985" max="9985" width="44.625" style="32" customWidth="1"/>
    <col min="9986" max="9986" width="16.5" style="32" customWidth="1"/>
    <col min="9987" max="9989" width="13.625" style="32" customWidth="1"/>
    <col min="9990" max="10239" width="6.875" style="32"/>
    <col min="10240" max="10240" width="23.625" style="32" customWidth="1"/>
    <col min="10241" max="10241" width="44.625" style="32" customWidth="1"/>
    <col min="10242" max="10242" width="16.5" style="32" customWidth="1"/>
    <col min="10243" max="10245" width="13.625" style="32" customWidth="1"/>
    <col min="10246" max="10495" width="6.875" style="32"/>
    <col min="10496" max="10496" width="23.625" style="32" customWidth="1"/>
    <col min="10497" max="10497" width="44.625" style="32" customWidth="1"/>
    <col min="10498" max="10498" width="16.5" style="32" customWidth="1"/>
    <col min="10499" max="10501" width="13.625" style="32" customWidth="1"/>
    <col min="10502" max="10751" width="6.875" style="32"/>
    <col min="10752" max="10752" width="23.625" style="32" customWidth="1"/>
    <col min="10753" max="10753" width="44.625" style="32" customWidth="1"/>
    <col min="10754" max="10754" width="16.5" style="32" customWidth="1"/>
    <col min="10755" max="10757" width="13.625" style="32" customWidth="1"/>
    <col min="10758" max="11007" width="6.875" style="32"/>
    <col min="11008" max="11008" width="23.625" style="32" customWidth="1"/>
    <col min="11009" max="11009" width="44.625" style="32" customWidth="1"/>
    <col min="11010" max="11010" width="16.5" style="32" customWidth="1"/>
    <col min="11011" max="11013" width="13.625" style="32" customWidth="1"/>
    <col min="11014" max="11263" width="6.875" style="32"/>
    <col min="11264" max="11264" width="23.625" style="32" customWidth="1"/>
    <col min="11265" max="11265" width="44.625" style="32" customWidth="1"/>
    <col min="11266" max="11266" width="16.5" style="32" customWidth="1"/>
    <col min="11267" max="11269" width="13.625" style="32" customWidth="1"/>
    <col min="11270" max="11519" width="6.875" style="32"/>
    <col min="11520" max="11520" width="23.625" style="32" customWidth="1"/>
    <col min="11521" max="11521" width="44.625" style="32" customWidth="1"/>
    <col min="11522" max="11522" width="16.5" style="32" customWidth="1"/>
    <col min="11523" max="11525" width="13.625" style="32" customWidth="1"/>
    <col min="11526" max="11775" width="6.875" style="32"/>
    <col min="11776" max="11776" width="23.625" style="32" customWidth="1"/>
    <col min="11777" max="11777" width="44.625" style="32" customWidth="1"/>
    <col min="11778" max="11778" width="16.5" style="32" customWidth="1"/>
    <col min="11779" max="11781" width="13.625" style="32" customWidth="1"/>
    <col min="11782" max="12031" width="6.875" style="32"/>
    <col min="12032" max="12032" width="23.625" style="32" customWidth="1"/>
    <col min="12033" max="12033" width="44.625" style="32" customWidth="1"/>
    <col min="12034" max="12034" width="16.5" style="32" customWidth="1"/>
    <col min="12035" max="12037" width="13.625" style="32" customWidth="1"/>
    <col min="12038" max="12287" width="6.875" style="32"/>
    <col min="12288" max="12288" width="23.625" style="32" customWidth="1"/>
    <col min="12289" max="12289" width="44.625" style="32" customWidth="1"/>
    <col min="12290" max="12290" width="16.5" style="32" customWidth="1"/>
    <col min="12291" max="12293" width="13.625" style="32" customWidth="1"/>
    <col min="12294" max="12543" width="6.875" style="32"/>
    <col min="12544" max="12544" width="23.625" style="32" customWidth="1"/>
    <col min="12545" max="12545" width="44.625" style="32" customWidth="1"/>
    <col min="12546" max="12546" width="16.5" style="32" customWidth="1"/>
    <col min="12547" max="12549" width="13.625" style="32" customWidth="1"/>
    <col min="12550" max="12799" width="6.875" style="32"/>
    <col min="12800" max="12800" width="23.625" style="32" customWidth="1"/>
    <col min="12801" max="12801" width="44.625" style="32" customWidth="1"/>
    <col min="12802" max="12802" width="16.5" style="32" customWidth="1"/>
    <col min="12803" max="12805" width="13.625" style="32" customWidth="1"/>
    <col min="12806" max="13055" width="6.875" style="32"/>
    <col min="13056" max="13056" width="23.625" style="32" customWidth="1"/>
    <col min="13057" max="13057" width="44.625" style="32" customWidth="1"/>
    <col min="13058" max="13058" width="16.5" style="32" customWidth="1"/>
    <col min="13059" max="13061" width="13.625" style="32" customWidth="1"/>
    <col min="13062" max="13311" width="6.875" style="32"/>
    <col min="13312" max="13312" width="23.625" style="32" customWidth="1"/>
    <col min="13313" max="13313" width="44.625" style="32" customWidth="1"/>
    <col min="13314" max="13314" width="16.5" style="32" customWidth="1"/>
    <col min="13315" max="13317" width="13.625" style="32" customWidth="1"/>
    <col min="13318" max="13567" width="6.875" style="32"/>
    <col min="13568" max="13568" width="23.625" style="32" customWidth="1"/>
    <col min="13569" max="13569" width="44.625" style="32" customWidth="1"/>
    <col min="13570" max="13570" width="16.5" style="32" customWidth="1"/>
    <col min="13571" max="13573" width="13.625" style="32" customWidth="1"/>
    <col min="13574" max="13823" width="6.875" style="32"/>
    <col min="13824" max="13824" width="23.625" style="32" customWidth="1"/>
    <col min="13825" max="13825" width="44.625" style="32" customWidth="1"/>
    <col min="13826" max="13826" width="16.5" style="32" customWidth="1"/>
    <col min="13827" max="13829" width="13.625" style="32" customWidth="1"/>
    <col min="13830" max="14079" width="6.875" style="32"/>
    <col min="14080" max="14080" width="23.625" style="32" customWidth="1"/>
    <col min="14081" max="14081" width="44.625" style="32" customWidth="1"/>
    <col min="14082" max="14082" width="16.5" style="32" customWidth="1"/>
    <col min="14083" max="14085" width="13.625" style="32" customWidth="1"/>
    <col min="14086" max="14335" width="6.875" style="32"/>
    <col min="14336" max="14336" width="23.625" style="32" customWidth="1"/>
    <col min="14337" max="14337" width="44.625" style="32" customWidth="1"/>
    <col min="14338" max="14338" width="16.5" style="32" customWidth="1"/>
    <col min="14339" max="14341" width="13.625" style="32" customWidth="1"/>
    <col min="14342" max="14591" width="6.875" style="32"/>
    <col min="14592" max="14592" width="23.625" style="32" customWidth="1"/>
    <col min="14593" max="14593" width="44.625" style="32" customWidth="1"/>
    <col min="14594" max="14594" width="16.5" style="32" customWidth="1"/>
    <col min="14595" max="14597" width="13.625" style="32" customWidth="1"/>
    <col min="14598" max="14847" width="6.875" style="32"/>
    <col min="14848" max="14848" width="23.625" style="32" customWidth="1"/>
    <col min="14849" max="14849" width="44.625" style="32" customWidth="1"/>
    <col min="14850" max="14850" width="16.5" style="32" customWidth="1"/>
    <col min="14851" max="14853" width="13.625" style="32" customWidth="1"/>
    <col min="14854" max="15103" width="6.875" style="32"/>
    <col min="15104" max="15104" width="23.625" style="32" customWidth="1"/>
    <col min="15105" max="15105" width="44.625" style="32" customWidth="1"/>
    <col min="15106" max="15106" width="16.5" style="32" customWidth="1"/>
    <col min="15107" max="15109" width="13.625" style="32" customWidth="1"/>
    <col min="15110" max="15359" width="6.875" style="32"/>
    <col min="15360" max="15360" width="23.625" style="32" customWidth="1"/>
    <col min="15361" max="15361" width="44.625" style="32" customWidth="1"/>
    <col min="15362" max="15362" width="16.5" style="32" customWidth="1"/>
    <col min="15363" max="15365" width="13.625" style="32" customWidth="1"/>
    <col min="15366" max="15615" width="6.875" style="32"/>
    <col min="15616" max="15616" width="23.625" style="32" customWidth="1"/>
    <col min="15617" max="15617" width="44.625" style="32" customWidth="1"/>
    <col min="15618" max="15618" width="16.5" style="32" customWidth="1"/>
    <col min="15619" max="15621" width="13.625" style="32" customWidth="1"/>
    <col min="15622" max="15871" width="6.875" style="32"/>
    <col min="15872" max="15872" width="23.625" style="32" customWidth="1"/>
    <col min="15873" max="15873" width="44.625" style="32" customWidth="1"/>
    <col min="15874" max="15874" width="16.5" style="32" customWidth="1"/>
    <col min="15875" max="15877" width="13.625" style="32" customWidth="1"/>
    <col min="15878" max="16127" width="6.875" style="32"/>
    <col min="16128" max="16128" width="23.625" style="32" customWidth="1"/>
    <col min="16129" max="16129" width="44.625" style="32" customWidth="1"/>
    <col min="16130" max="16130" width="16.5" style="32" customWidth="1"/>
    <col min="16131" max="16133" width="13.625" style="32" customWidth="1"/>
    <col min="16134" max="16384" width="6.875" style="32"/>
  </cols>
  <sheetData>
    <row r="1" ht="20.1" customHeight="1" spans="1:1">
      <c r="A1" s="33" t="s">
        <v>28</v>
      </c>
    </row>
    <row r="2" ht="36" customHeight="1" spans="1:5">
      <c r="A2" s="144" t="s">
        <v>29</v>
      </c>
      <c r="B2" s="121"/>
      <c r="C2" s="121"/>
      <c r="D2" s="121"/>
      <c r="E2" s="121"/>
    </row>
    <row r="3" ht="20.1" customHeight="1" spans="1:5">
      <c r="A3" s="134"/>
      <c r="B3" s="121"/>
      <c r="C3" s="121"/>
      <c r="D3" s="121"/>
      <c r="E3" s="121"/>
    </row>
    <row r="4" ht="20.1" customHeight="1" spans="1:5">
      <c r="A4" s="41"/>
      <c r="B4" s="40"/>
      <c r="C4" s="40"/>
      <c r="D4" s="40"/>
      <c r="E4" s="151" t="s">
        <v>2</v>
      </c>
    </row>
    <row r="5" ht="20.1" customHeight="1" spans="1:5">
      <c r="A5" s="75" t="s">
        <v>30</v>
      </c>
      <c r="B5" s="75"/>
      <c r="C5" s="75" t="s">
        <v>31</v>
      </c>
      <c r="D5" s="75"/>
      <c r="E5" s="75"/>
    </row>
    <row r="6" ht="20.1" customHeight="1" spans="1:5">
      <c r="A6" s="96" t="s">
        <v>32</v>
      </c>
      <c r="B6" s="96" t="s">
        <v>33</v>
      </c>
      <c r="C6" s="96" t="s">
        <v>34</v>
      </c>
      <c r="D6" s="96" t="s">
        <v>35</v>
      </c>
      <c r="E6" s="96" t="s">
        <v>36</v>
      </c>
    </row>
    <row r="7" ht="20.1" customHeight="1" spans="1:5">
      <c r="A7" s="96" t="s">
        <v>7</v>
      </c>
      <c r="B7" s="152"/>
      <c r="C7" s="96">
        <v>2667.33</v>
      </c>
      <c r="D7" s="96">
        <v>1635.89</v>
      </c>
      <c r="E7" s="137">
        <v>1031.44</v>
      </c>
    </row>
    <row r="8" s="30" customFormat="1" ht="20.1" customHeight="1" spans="1:5">
      <c r="A8" s="153" t="s">
        <v>37</v>
      </c>
      <c r="B8" s="154" t="s">
        <v>14</v>
      </c>
      <c r="C8" s="155">
        <v>831.15</v>
      </c>
      <c r="D8" s="155">
        <v>800.23</v>
      </c>
      <c r="E8" s="156">
        <v>30.92</v>
      </c>
    </row>
    <row r="9" s="31" customFormat="1" ht="20.1" customHeight="1" spans="1:5">
      <c r="A9" s="157" t="s">
        <v>38</v>
      </c>
      <c r="B9" s="158" t="s">
        <v>39</v>
      </c>
      <c r="C9" s="83">
        <v>26.22</v>
      </c>
      <c r="D9" s="83">
        <v>19.32</v>
      </c>
      <c r="E9" s="159">
        <v>6.9</v>
      </c>
    </row>
    <row r="10" s="31" customFormat="1" ht="20.1" customHeight="1" spans="1:5">
      <c r="A10" s="160" t="s">
        <v>40</v>
      </c>
      <c r="B10" s="161" t="s">
        <v>41</v>
      </c>
      <c r="C10" s="83">
        <v>19.32</v>
      </c>
      <c r="D10" s="83">
        <v>19.32</v>
      </c>
      <c r="E10" s="159"/>
    </row>
    <row r="11" s="31" customFormat="1" ht="20.1" customHeight="1" spans="1:5">
      <c r="A11" s="160" t="s">
        <v>42</v>
      </c>
      <c r="B11" s="161" t="s">
        <v>43</v>
      </c>
      <c r="C11" s="83">
        <v>5.9</v>
      </c>
      <c r="D11" s="83"/>
      <c r="E11" s="159">
        <v>5.9</v>
      </c>
    </row>
    <row r="12" s="31" customFormat="1" ht="20.1" customHeight="1" spans="1:5">
      <c r="A12" s="160" t="s">
        <v>44</v>
      </c>
      <c r="B12" s="161" t="s">
        <v>45</v>
      </c>
      <c r="C12" s="83">
        <v>1</v>
      </c>
      <c r="D12" s="83"/>
      <c r="E12" s="159">
        <v>1</v>
      </c>
    </row>
    <row r="13" s="31" customFormat="1" ht="20.1" customHeight="1" spans="1:5">
      <c r="A13" s="157" t="s">
        <v>46</v>
      </c>
      <c r="B13" s="158" t="s">
        <v>47</v>
      </c>
      <c r="C13" s="83">
        <v>705.43</v>
      </c>
      <c r="D13" s="83">
        <v>689.44</v>
      </c>
      <c r="E13" s="159">
        <v>15.99</v>
      </c>
    </row>
    <row r="14" s="31" customFormat="1" ht="20.1" customHeight="1" spans="1:5">
      <c r="A14" s="160" t="s">
        <v>48</v>
      </c>
      <c r="B14" s="161" t="s">
        <v>41</v>
      </c>
      <c r="C14" s="83">
        <v>689.44</v>
      </c>
      <c r="D14" s="83">
        <v>689.44</v>
      </c>
      <c r="E14" s="159"/>
    </row>
    <row r="15" s="31" customFormat="1" ht="20.1" customHeight="1" spans="1:5">
      <c r="A15" s="160" t="s">
        <v>49</v>
      </c>
      <c r="B15" s="161" t="s">
        <v>50</v>
      </c>
      <c r="C15" s="83">
        <v>11.59</v>
      </c>
      <c r="D15" s="83"/>
      <c r="E15" s="159">
        <v>11.59</v>
      </c>
    </row>
    <row r="16" s="31" customFormat="1" ht="20.1" customHeight="1" spans="1:5">
      <c r="A16" s="160" t="s">
        <v>51</v>
      </c>
      <c r="B16" s="161" t="s">
        <v>52</v>
      </c>
      <c r="C16" s="83">
        <v>4.4</v>
      </c>
      <c r="D16" s="83"/>
      <c r="E16" s="159">
        <v>4.4</v>
      </c>
    </row>
    <row r="17" s="31" customFormat="1" ht="20.1" customHeight="1" spans="1:5">
      <c r="A17" s="157" t="s">
        <v>53</v>
      </c>
      <c r="B17" s="158" t="s">
        <v>54</v>
      </c>
      <c r="C17" s="83">
        <v>30.44</v>
      </c>
      <c r="D17" s="83">
        <v>30.44</v>
      </c>
      <c r="E17" s="159"/>
    </row>
    <row r="18" s="31" customFormat="1" ht="20.1" customHeight="1" spans="1:5">
      <c r="A18" s="160" t="s">
        <v>55</v>
      </c>
      <c r="B18" s="161" t="s">
        <v>41</v>
      </c>
      <c r="C18" s="83">
        <v>30.44</v>
      </c>
      <c r="D18" s="83">
        <v>30.44</v>
      </c>
      <c r="E18" s="159"/>
    </row>
    <row r="19" s="31" customFormat="1" ht="20.1" customHeight="1" spans="1:5">
      <c r="A19" s="157" t="s">
        <v>56</v>
      </c>
      <c r="B19" s="158" t="s">
        <v>57</v>
      </c>
      <c r="C19" s="83">
        <v>28.64</v>
      </c>
      <c r="D19" s="83">
        <v>28.64</v>
      </c>
      <c r="E19" s="159"/>
    </row>
    <row r="20" s="31" customFormat="1" ht="20.1" customHeight="1" spans="1:5">
      <c r="A20" s="160" t="s">
        <v>58</v>
      </c>
      <c r="B20" s="161" t="s">
        <v>41</v>
      </c>
      <c r="C20" s="83">
        <v>28.64</v>
      </c>
      <c r="D20" s="83">
        <v>28.64</v>
      </c>
      <c r="E20" s="159"/>
    </row>
    <row r="21" s="31" customFormat="1" ht="20.1" customHeight="1" spans="1:5">
      <c r="A21" s="157" t="s">
        <v>59</v>
      </c>
      <c r="B21" s="158" t="s">
        <v>60</v>
      </c>
      <c r="C21" s="83">
        <v>0.83</v>
      </c>
      <c r="D21" s="83"/>
      <c r="E21" s="159">
        <v>0.83</v>
      </c>
    </row>
    <row r="22" s="31" customFormat="1" ht="20.1" customHeight="1" spans="1:5">
      <c r="A22" s="160" t="s">
        <v>61</v>
      </c>
      <c r="B22" s="161" t="s">
        <v>62</v>
      </c>
      <c r="C22" s="83">
        <v>0.83</v>
      </c>
      <c r="D22" s="83"/>
      <c r="E22" s="159">
        <v>0.83</v>
      </c>
    </row>
    <row r="23" s="31" customFormat="1" ht="20.1" customHeight="1" spans="1:5">
      <c r="A23" s="157" t="s">
        <v>63</v>
      </c>
      <c r="B23" s="158" t="s">
        <v>64</v>
      </c>
      <c r="C23" s="83">
        <v>1</v>
      </c>
      <c r="D23" s="83"/>
      <c r="E23" s="159">
        <v>1</v>
      </c>
    </row>
    <row r="24" s="31" customFormat="1" ht="20.1" customHeight="1" spans="1:5">
      <c r="A24" s="160" t="s">
        <v>65</v>
      </c>
      <c r="B24" s="161" t="s">
        <v>66</v>
      </c>
      <c r="C24" s="83">
        <v>1</v>
      </c>
      <c r="D24" s="83"/>
      <c r="E24" s="159">
        <v>1</v>
      </c>
    </row>
    <row r="25" s="31" customFormat="1" ht="20.1" customHeight="1" spans="1:5">
      <c r="A25" s="157" t="s">
        <v>67</v>
      </c>
      <c r="B25" s="158" t="s">
        <v>68</v>
      </c>
      <c r="C25" s="83">
        <v>13.74</v>
      </c>
      <c r="D25" s="83">
        <v>13.74</v>
      </c>
      <c r="E25" s="159"/>
    </row>
    <row r="26" s="31" customFormat="1" ht="20.1" customHeight="1" spans="1:5">
      <c r="A26" s="160" t="s">
        <v>69</v>
      </c>
      <c r="B26" s="161" t="s">
        <v>41</v>
      </c>
      <c r="C26" s="83">
        <v>13.74</v>
      </c>
      <c r="D26" s="83">
        <v>13.74</v>
      </c>
      <c r="E26" s="159"/>
    </row>
    <row r="27" s="31" customFormat="1" ht="20.1" customHeight="1" spans="1:5">
      <c r="A27" s="157" t="s">
        <v>70</v>
      </c>
      <c r="B27" s="158" t="s">
        <v>71</v>
      </c>
      <c r="C27" s="83">
        <v>18.65</v>
      </c>
      <c r="D27" s="83">
        <v>18.65</v>
      </c>
      <c r="E27" s="159"/>
    </row>
    <row r="28" s="31" customFormat="1" ht="20.1" customHeight="1" spans="1:5">
      <c r="A28" s="160" t="s">
        <v>72</v>
      </c>
      <c r="B28" s="161" t="s">
        <v>41</v>
      </c>
      <c r="C28" s="83">
        <v>18.65</v>
      </c>
      <c r="D28" s="83">
        <v>18.65</v>
      </c>
      <c r="E28" s="159"/>
    </row>
    <row r="29" s="31" customFormat="1" ht="20.1" customHeight="1" spans="1:5">
      <c r="A29" s="157" t="s">
        <v>73</v>
      </c>
      <c r="B29" s="158" t="s">
        <v>74</v>
      </c>
      <c r="C29" s="83">
        <v>6.2</v>
      </c>
      <c r="D29" s="83"/>
      <c r="E29" s="159">
        <v>6.2</v>
      </c>
    </row>
    <row r="30" s="31" customFormat="1" ht="20.1" customHeight="1" spans="1:5">
      <c r="A30" s="160" t="s">
        <v>75</v>
      </c>
      <c r="B30" s="161" t="s">
        <v>76</v>
      </c>
      <c r="C30" s="83">
        <v>6.2</v>
      </c>
      <c r="D30" s="83"/>
      <c r="E30" s="159">
        <v>6.2</v>
      </c>
    </row>
    <row r="31" s="30" customFormat="1" ht="20.1" customHeight="1" spans="1:5">
      <c r="A31" s="153" t="s">
        <v>77</v>
      </c>
      <c r="B31" s="154" t="s">
        <v>16</v>
      </c>
      <c r="C31" s="155">
        <v>7</v>
      </c>
      <c r="D31" s="155"/>
      <c r="E31" s="156">
        <v>7</v>
      </c>
    </row>
    <row r="32" s="31" customFormat="1" ht="20.1" customHeight="1" spans="1:5">
      <c r="A32" s="157" t="s">
        <v>78</v>
      </c>
      <c r="B32" s="158" t="s">
        <v>79</v>
      </c>
      <c r="C32" s="83">
        <v>7</v>
      </c>
      <c r="D32" s="83"/>
      <c r="E32" s="159">
        <v>7</v>
      </c>
    </row>
    <row r="33" s="31" customFormat="1" ht="20.1" customHeight="1" spans="1:5">
      <c r="A33" s="160" t="s">
        <v>80</v>
      </c>
      <c r="B33" s="161" t="s">
        <v>81</v>
      </c>
      <c r="C33" s="83">
        <v>7</v>
      </c>
      <c r="D33" s="83"/>
      <c r="E33" s="159">
        <v>7</v>
      </c>
    </row>
    <row r="34" s="30" customFormat="1" ht="20.1" customHeight="1" spans="1:5">
      <c r="A34" s="153" t="s">
        <v>82</v>
      </c>
      <c r="B34" s="154" t="s">
        <v>18</v>
      </c>
      <c r="C34" s="155">
        <v>876.79</v>
      </c>
      <c r="D34" s="155">
        <v>208.83</v>
      </c>
      <c r="E34" s="156">
        <v>667.96</v>
      </c>
    </row>
    <row r="35" s="31" customFormat="1" ht="20.1" customHeight="1" spans="1:5">
      <c r="A35" s="157" t="s">
        <v>83</v>
      </c>
      <c r="B35" s="158" t="s">
        <v>84</v>
      </c>
      <c r="C35" s="83">
        <v>193.78</v>
      </c>
      <c r="D35" s="83">
        <v>193.78</v>
      </c>
      <c r="E35" s="159"/>
    </row>
    <row r="36" s="31" customFormat="1" ht="20.1" customHeight="1" spans="1:5">
      <c r="A36" s="160" t="s">
        <v>85</v>
      </c>
      <c r="B36" s="161" t="s">
        <v>86</v>
      </c>
      <c r="C36" s="83">
        <v>99.55</v>
      </c>
      <c r="D36" s="83">
        <v>99.55</v>
      </c>
      <c r="E36" s="159"/>
    </row>
    <row r="37" s="31" customFormat="1" ht="20.1" customHeight="1" spans="1:5">
      <c r="A37" s="160" t="s">
        <v>87</v>
      </c>
      <c r="B37" s="161" t="s">
        <v>88</v>
      </c>
      <c r="C37" s="83">
        <v>49.77</v>
      </c>
      <c r="D37" s="83">
        <v>49.77</v>
      </c>
      <c r="E37" s="159"/>
    </row>
    <row r="38" s="31" customFormat="1" ht="20.1" customHeight="1" spans="1:5">
      <c r="A38" s="160" t="s">
        <v>89</v>
      </c>
      <c r="B38" s="161" t="s">
        <v>90</v>
      </c>
      <c r="C38" s="83">
        <v>44.46</v>
      </c>
      <c r="D38" s="83">
        <v>44.46</v>
      </c>
      <c r="E38" s="159"/>
    </row>
    <row r="39" s="31" customFormat="1" ht="20.1" customHeight="1" spans="1:5">
      <c r="A39" s="157" t="s">
        <v>91</v>
      </c>
      <c r="B39" s="158" t="s">
        <v>92</v>
      </c>
      <c r="C39" s="83">
        <v>216.16</v>
      </c>
      <c r="D39" s="83">
        <v>7.58</v>
      </c>
      <c r="E39" s="159">
        <v>208.58</v>
      </c>
    </row>
    <row r="40" s="31" customFormat="1" ht="20.1" customHeight="1" spans="1:5">
      <c r="A40" s="160" t="s">
        <v>93</v>
      </c>
      <c r="B40" s="161" t="s">
        <v>94</v>
      </c>
      <c r="C40" s="83">
        <v>7.58</v>
      </c>
      <c r="D40" s="83">
        <v>7.58</v>
      </c>
      <c r="E40" s="159"/>
    </row>
    <row r="41" s="31" customFormat="1" ht="20.1" customHeight="1" spans="1:5">
      <c r="A41" s="160" t="s">
        <v>95</v>
      </c>
      <c r="B41" s="161" t="s">
        <v>96</v>
      </c>
      <c r="C41" s="83">
        <v>177.85</v>
      </c>
      <c r="D41" s="83"/>
      <c r="E41" s="159">
        <v>177.85</v>
      </c>
    </row>
    <row r="42" s="31" customFormat="1" ht="20.1" customHeight="1" spans="1:5">
      <c r="A42" s="160" t="s">
        <v>97</v>
      </c>
      <c r="B42" s="161" t="s">
        <v>98</v>
      </c>
      <c r="C42" s="83">
        <v>30.73</v>
      </c>
      <c r="D42" s="83"/>
      <c r="E42" s="159">
        <v>30.73</v>
      </c>
    </row>
    <row r="43" s="31" customFormat="1" ht="20.1" customHeight="1" spans="1:5">
      <c r="A43" s="157" t="s">
        <v>99</v>
      </c>
      <c r="B43" s="158" t="s">
        <v>100</v>
      </c>
      <c r="C43" s="83">
        <v>40.64</v>
      </c>
      <c r="D43" s="83"/>
      <c r="E43" s="159">
        <v>40.64</v>
      </c>
    </row>
    <row r="44" s="31" customFormat="1" ht="20.1" customHeight="1" spans="1:5">
      <c r="A44" s="160" t="s">
        <v>101</v>
      </c>
      <c r="B44" s="161" t="s">
        <v>102</v>
      </c>
      <c r="C44" s="83">
        <v>16.26</v>
      </c>
      <c r="D44" s="83"/>
      <c r="E44" s="159">
        <v>16.26</v>
      </c>
    </row>
    <row r="45" s="31" customFormat="1" ht="20.1" customHeight="1" spans="1:5">
      <c r="A45" s="160" t="s">
        <v>103</v>
      </c>
      <c r="B45" s="161" t="s">
        <v>104</v>
      </c>
      <c r="C45" s="83">
        <v>11.52</v>
      </c>
      <c r="D45" s="83"/>
      <c r="E45" s="159">
        <v>11.52</v>
      </c>
    </row>
    <row r="46" s="31" customFormat="1" ht="20.1" customHeight="1" spans="1:5">
      <c r="A46" s="160" t="s">
        <v>105</v>
      </c>
      <c r="B46" s="161" t="s">
        <v>106</v>
      </c>
      <c r="C46" s="83">
        <v>12.86</v>
      </c>
      <c r="D46" s="83"/>
      <c r="E46" s="159">
        <v>12.86</v>
      </c>
    </row>
    <row r="47" s="31" customFormat="1" ht="20.1" customHeight="1" spans="1:5">
      <c r="A47" s="157" t="s">
        <v>107</v>
      </c>
      <c r="B47" s="158" t="s">
        <v>108</v>
      </c>
      <c r="C47" s="83">
        <v>58.91</v>
      </c>
      <c r="D47" s="83"/>
      <c r="E47" s="159">
        <v>58.91</v>
      </c>
    </row>
    <row r="48" s="31" customFormat="1" ht="20.1" customHeight="1" spans="1:5">
      <c r="A48" s="160" t="s">
        <v>109</v>
      </c>
      <c r="B48" s="161" t="s">
        <v>110</v>
      </c>
      <c r="C48" s="83">
        <v>58.91</v>
      </c>
      <c r="D48" s="83"/>
      <c r="E48" s="159">
        <v>58.91</v>
      </c>
    </row>
    <row r="49" s="31" customFormat="1" ht="20.1" customHeight="1" spans="1:5">
      <c r="A49" s="157" t="s">
        <v>111</v>
      </c>
      <c r="B49" s="158" t="s">
        <v>112</v>
      </c>
      <c r="C49" s="83">
        <v>203.27</v>
      </c>
      <c r="D49" s="83"/>
      <c r="E49" s="159">
        <v>203.27</v>
      </c>
    </row>
    <row r="50" s="31" customFormat="1" ht="20.1" customHeight="1" spans="1:5">
      <c r="A50" s="160" t="s">
        <v>113</v>
      </c>
      <c r="B50" s="161" t="s">
        <v>114</v>
      </c>
      <c r="C50" s="83">
        <v>203.27</v>
      </c>
      <c r="D50" s="83"/>
      <c r="E50" s="159">
        <v>203.27</v>
      </c>
    </row>
    <row r="51" s="31" customFormat="1" ht="20.1" customHeight="1" spans="1:5">
      <c r="A51" s="157" t="s">
        <v>115</v>
      </c>
      <c r="B51" s="158" t="s">
        <v>116</v>
      </c>
      <c r="C51" s="83">
        <v>70.58</v>
      </c>
      <c r="D51" s="83"/>
      <c r="E51" s="159">
        <v>70.58</v>
      </c>
    </row>
    <row r="52" s="31" customFormat="1" ht="20.1" customHeight="1" spans="1:5">
      <c r="A52" s="160" t="s">
        <v>117</v>
      </c>
      <c r="B52" s="161" t="s">
        <v>118</v>
      </c>
      <c r="C52" s="83">
        <v>70.58</v>
      </c>
      <c r="D52" s="83"/>
      <c r="E52" s="159">
        <v>70.58</v>
      </c>
    </row>
    <row r="53" s="31" customFormat="1" ht="20.1" customHeight="1" spans="1:5">
      <c r="A53" s="157" t="s">
        <v>119</v>
      </c>
      <c r="B53" s="158" t="s">
        <v>120</v>
      </c>
      <c r="C53" s="83">
        <v>93.45</v>
      </c>
      <c r="D53" s="83">
        <v>7.47</v>
      </c>
      <c r="E53" s="159">
        <v>85.98</v>
      </c>
    </row>
    <row r="54" s="31" customFormat="1" ht="20.1" customHeight="1" spans="1:5">
      <c r="A54" s="160" t="s">
        <v>121</v>
      </c>
      <c r="B54" s="161" t="s">
        <v>122</v>
      </c>
      <c r="C54" s="83">
        <v>93.45</v>
      </c>
      <c r="D54" s="83">
        <v>7.47</v>
      </c>
      <c r="E54" s="159">
        <v>85.98</v>
      </c>
    </row>
    <row r="55" s="30" customFormat="1" ht="20.1" customHeight="1" spans="1:5">
      <c r="A55" s="153" t="s">
        <v>123</v>
      </c>
      <c r="B55" s="154" t="s">
        <v>124</v>
      </c>
      <c r="C55" s="155">
        <v>96.45</v>
      </c>
      <c r="D55" s="155">
        <v>96.45</v>
      </c>
      <c r="E55" s="156"/>
    </row>
    <row r="56" s="31" customFormat="1" ht="20.1" customHeight="1" spans="1:5">
      <c r="A56" s="157" t="s">
        <v>125</v>
      </c>
      <c r="B56" s="158" t="s">
        <v>126</v>
      </c>
      <c r="C56" s="83">
        <v>13</v>
      </c>
      <c r="D56" s="83">
        <v>13</v>
      </c>
      <c r="E56" s="159"/>
    </row>
    <row r="57" s="31" customFormat="1" ht="20.1" customHeight="1" spans="1:5">
      <c r="A57" s="160" t="s">
        <v>127</v>
      </c>
      <c r="B57" s="161" t="s">
        <v>41</v>
      </c>
      <c r="C57" s="83">
        <v>13</v>
      </c>
      <c r="D57" s="83">
        <v>13</v>
      </c>
      <c r="E57" s="159"/>
    </row>
    <row r="58" s="31" customFormat="1" ht="20.1" customHeight="1" spans="1:5">
      <c r="A58" s="157" t="s">
        <v>128</v>
      </c>
      <c r="B58" s="158" t="s">
        <v>129</v>
      </c>
      <c r="C58" s="83">
        <v>83.45</v>
      </c>
      <c r="D58" s="83">
        <v>83.45</v>
      </c>
      <c r="E58" s="159"/>
    </row>
    <row r="59" s="31" customFormat="1" ht="20.1" customHeight="1" spans="1:5">
      <c r="A59" s="160" t="s">
        <v>130</v>
      </c>
      <c r="B59" s="161" t="s">
        <v>131</v>
      </c>
      <c r="C59" s="83">
        <v>38.15</v>
      </c>
      <c r="D59" s="83">
        <v>38.15</v>
      </c>
      <c r="E59" s="159"/>
    </row>
    <row r="60" s="31" customFormat="1" ht="20.1" customHeight="1" spans="1:5">
      <c r="A60" s="160" t="s">
        <v>132</v>
      </c>
      <c r="B60" s="161" t="s">
        <v>133</v>
      </c>
      <c r="C60" s="83">
        <v>22.5</v>
      </c>
      <c r="D60" s="83">
        <v>22.5</v>
      </c>
      <c r="E60" s="159"/>
    </row>
    <row r="61" s="31" customFormat="1" ht="20.1" customHeight="1" spans="1:5">
      <c r="A61" s="160" t="s">
        <v>134</v>
      </c>
      <c r="B61" s="161" t="s">
        <v>135</v>
      </c>
      <c r="C61" s="83">
        <v>22.8</v>
      </c>
      <c r="D61" s="83">
        <v>22.8</v>
      </c>
      <c r="E61" s="159"/>
    </row>
    <row r="62" s="30" customFormat="1" ht="20.1" customHeight="1" spans="1:5">
      <c r="A62" s="153" t="s">
        <v>136</v>
      </c>
      <c r="B62" s="154" t="s">
        <v>21</v>
      </c>
      <c r="C62" s="155">
        <v>20</v>
      </c>
      <c r="D62" s="155"/>
      <c r="E62" s="156">
        <v>20</v>
      </c>
    </row>
    <row r="63" s="31" customFormat="1" ht="20.1" customHeight="1" spans="1:5">
      <c r="A63" s="157" t="s">
        <v>137</v>
      </c>
      <c r="B63" s="158" t="s">
        <v>138</v>
      </c>
      <c r="C63" s="83">
        <v>20</v>
      </c>
      <c r="D63" s="83"/>
      <c r="E63" s="159">
        <v>20</v>
      </c>
    </row>
    <row r="64" s="31" customFormat="1" ht="20.1" customHeight="1" spans="1:5">
      <c r="A64" s="160" t="s">
        <v>139</v>
      </c>
      <c r="B64" s="161" t="s">
        <v>140</v>
      </c>
      <c r="C64" s="83">
        <v>20</v>
      </c>
      <c r="D64" s="83"/>
      <c r="E64" s="159">
        <v>20</v>
      </c>
    </row>
    <row r="65" s="30" customFormat="1" ht="20.1" customHeight="1" spans="1:5">
      <c r="A65" s="153" t="s">
        <v>141</v>
      </c>
      <c r="B65" s="154" t="s">
        <v>22</v>
      </c>
      <c r="C65" s="155">
        <v>758.4</v>
      </c>
      <c r="D65" s="155">
        <v>455.72</v>
      </c>
      <c r="E65" s="156">
        <v>302.68</v>
      </c>
    </row>
    <row r="66" s="31" customFormat="1" ht="20.1" customHeight="1" spans="1:5">
      <c r="A66" s="157" t="s">
        <v>142</v>
      </c>
      <c r="B66" s="158" t="s">
        <v>143</v>
      </c>
      <c r="C66" s="83">
        <v>424.02</v>
      </c>
      <c r="D66" s="83">
        <v>423.92</v>
      </c>
      <c r="E66" s="159">
        <v>0.1</v>
      </c>
    </row>
    <row r="67" s="31" customFormat="1" ht="20.1" customHeight="1" spans="1:5">
      <c r="A67" s="160" t="s">
        <v>144</v>
      </c>
      <c r="B67" s="161" t="s">
        <v>145</v>
      </c>
      <c r="C67" s="83">
        <v>423.92</v>
      </c>
      <c r="D67" s="83">
        <v>423.92</v>
      </c>
      <c r="E67" s="159"/>
    </row>
    <row r="68" s="31" customFormat="1" ht="20.1" customHeight="1" spans="1:5">
      <c r="A68" s="160" t="s">
        <v>146</v>
      </c>
      <c r="B68" s="161" t="s">
        <v>147</v>
      </c>
      <c r="C68" s="83">
        <v>0.1</v>
      </c>
      <c r="D68" s="83"/>
      <c r="E68" s="159">
        <v>0.1</v>
      </c>
    </row>
    <row r="69" s="31" customFormat="1" ht="20.1" customHeight="1" spans="1:5">
      <c r="A69" s="157" t="s">
        <v>148</v>
      </c>
      <c r="B69" s="158" t="s">
        <v>149</v>
      </c>
      <c r="C69" s="83">
        <v>11.8</v>
      </c>
      <c r="D69" s="83">
        <v>11.8</v>
      </c>
      <c r="E69" s="159"/>
    </row>
    <row r="70" s="31" customFormat="1" ht="20.1" customHeight="1" spans="1:5">
      <c r="A70" s="160" t="s">
        <v>150</v>
      </c>
      <c r="B70" s="161" t="s">
        <v>151</v>
      </c>
      <c r="C70" s="83">
        <v>11.8</v>
      </c>
      <c r="D70" s="83">
        <v>11.8</v>
      </c>
      <c r="E70" s="159"/>
    </row>
    <row r="71" s="31" customFormat="1" ht="20.1" customHeight="1" spans="1:5">
      <c r="A71" s="157" t="s">
        <v>152</v>
      </c>
      <c r="B71" s="158" t="s">
        <v>153</v>
      </c>
      <c r="C71" s="83">
        <v>1.5</v>
      </c>
      <c r="D71" s="83"/>
      <c r="E71" s="159">
        <v>1.5</v>
      </c>
    </row>
    <row r="72" s="31" customFormat="1" ht="20.1" customHeight="1" spans="1:5">
      <c r="A72" s="160" t="s">
        <v>154</v>
      </c>
      <c r="B72" s="161" t="s">
        <v>155</v>
      </c>
      <c r="C72" s="83">
        <v>1</v>
      </c>
      <c r="D72" s="83"/>
      <c r="E72" s="159">
        <v>1</v>
      </c>
    </row>
    <row r="73" s="31" customFormat="1" ht="20.1" customHeight="1" spans="1:5">
      <c r="A73" s="160" t="s">
        <v>156</v>
      </c>
      <c r="B73" s="161" t="s">
        <v>157</v>
      </c>
      <c r="C73" s="83">
        <v>0.5</v>
      </c>
      <c r="D73" s="83"/>
      <c r="E73" s="159">
        <v>0.5</v>
      </c>
    </row>
    <row r="74" s="31" customFormat="1" ht="20.1" customHeight="1" spans="1:5">
      <c r="A74" s="157" t="s">
        <v>158</v>
      </c>
      <c r="B74" s="158" t="s">
        <v>159</v>
      </c>
      <c r="C74" s="83">
        <v>34</v>
      </c>
      <c r="D74" s="83"/>
      <c r="E74" s="159">
        <v>34</v>
      </c>
    </row>
    <row r="75" s="31" customFormat="1" ht="20.1" customHeight="1" spans="1:5">
      <c r="A75" s="160" t="s">
        <v>160</v>
      </c>
      <c r="B75" s="161" t="s">
        <v>161</v>
      </c>
      <c r="C75" s="83">
        <v>34</v>
      </c>
      <c r="D75" s="83"/>
      <c r="E75" s="159">
        <v>34</v>
      </c>
    </row>
    <row r="76" s="31" customFormat="1" ht="20.1" customHeight="1" spans="1:5">
      <c r="A76" s="157" t="s">
        <v>162</v>
      </c>
      <c r="B76" s="158" t="s">
        <v>163</v>
      </c>
      <c r="C76" s="83">
        <v>287.08</v>
      </c>
      <c r="D76" s="83">
        <v>20</v>
      </c>
      <c r="E76" s="159">
        <v>267.08</v>
      </c>
    </row>
    <row r="77" s="31" customFormat="1" ht="20.1" customHeight="1" spans="1:5">
      <c r="A77" s="160" t="s">
        <v>164</v>
      </c>
      <c r="B77" s="161" t="s">
        <v>165</v>
      </c>
      <c r="C77" s="83">
        <v>287.08</v>
      </c>
      <c r="D77" s="83">
        <v>20</v>
      </c>
      <c r="E77" s="159">
        <v>267.08</v>
      </c>
    </row>
    <row r="78" s="30" customFormat="1" ht="20.1" customHeight="1" spans="1:5">
      <c r="A78" s="153" t="s">
        <v>166</v>
      </c>
      <c r="B78" s="154" t="s">
        <v>23</v>
      </c>
      <c r="C78" s="155">
        <v>74.66</v>
      </c>
      <c r="D78" s="155">
        <v>74.66</v>
      </c>
      <c r="E78" s="156"/>
    </row>
    <row r="79" s="31" customFormat="1" ht="20.1" customHeight="1" spans="1:5">
      <c r="A79" s="157" t="s">
        <v>167</v>
      </c>
      <c r="B79" s="158" t="s">
        <v>168</v>
      </c>
      <c r="C79" s="83">
        <v>74.66</v>
      </c>
      <c r="D79" s="83">
        <v>74.66</v>
      </c>
      <c r="E79" s="159"/>
    </row>
    <row r="80" s="31" customFormat="1" ht="20.1" customHeight="1" spans="1:5">
      <c r="A80" s="160" t="s">
        <v>169</v>
      </c>
      <c r="B80" s="162" t="s">
        <v>170</v>
      </c>
      <c r="C80" s="163">
        <v>74.66</v>
      </c>
      <c r="D80" s="163">
        <v>74.66</v>
      </c>
      <c r="E80" s="164"/>
    </row>
    <row r="81" s="30" customFormat="1" ht="20.1" customHeight="1" spans="1:5">
      <c r="A81" s="50" t="s">
        <v>171</v>
      </c>
      <c r="B81" s="165" t="s">
        <v>172</v>
      </c>
      <c r="C81" s="166">
        <v>2.88</v>
      </c>
      <c r="D81" s="166"/>
      <c r="E81" s="166">
        <v>2.88</v>
      </c>
    </row>
    <row r="82" s="31" customFormat="1" ht="20.1" customHeight="1" spans="1:5">
      <c r="A82" s="54" t="s">
        <v>173</v>
      </c>
      <c r="B82" s="167" t="s">
        <v>174</v>
      </c>
      <c r="C82" s="168">
        <v>2.88</v>
      </c>
      <c r="D82" s="168"/>
      <c r="E82" s="168">
        <v>2.88</v>
      </c>
    </row>
    <row r="83" s="31" customFormat="1" customHeight="1" spans="1:5">
      <c r="A83" s="58" t="s">
        <v>175</v>
      </c>
      <c r="B83" s="169" t="s">
        <v>176</v>
      </c>
      <c r="C83" s="168">
        <v>2.88</v>
      </c>
      <c r="D83" s="168"/>
      <c r="E83" s="168">
        <v>2.88</v>
      </c>
    </row>
    <row r="84" s="31" customFormat="1" customHeight="1" spans="1:2">
      <c r="A84" s="71"/>
      <c r="B84" s="71"/>
    </row>
    <row r="85" s="31" customFormat="1" customHeight="1" spans="1:4">
      <c r="A85" s="71"/>
      <c r="B85" s="71"/>
      <c r="D85" s="71"/>
    </row>
    <row r="86" s="31" customFormat="1" customHeight="1" spans="1:2">
      <c r="A86" s="71"/>
      <c r="B86" s="71"/>
    </row>
    <row r="87" s="31" customFormat="1" customHeight="1" spans="1:2">
      <c r="A87" s="71"/>
      <c r="B87" s="71"/>
    </row>
    <row r="88" s="31" customFormat="1" customHeight="1" spans="2:3">
      <c r="B88" s="71"/>
      <c r="C88" s="71"/>
    </row>
    <row r="89" s="31" customFormat="1" customHeight="1"/>
    <row r="90" customHeight="1" spans="1:1">
      <c r="A90" s="34"/>
    </row>
    <row r="92" customHeight="1" spans="2:2">
      <c r="B92" s="34"/>
    </row>
    <row r="93" customHeight="1" spans="2:2">
      <c r="B93" s="34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422</v>
      </c>
      <c r="D4" s="6" t="s">
        <v>340</v>
      </c>
      <c r="E4" s="8" t="s">
        <v>423</v>
      </c>
      <c r="F4" s="8"/>
    </row>
    <row r="5" spans="1:6">
      <c r="A5" s="6" t="s">
        <v>342</v>
      </c>
      <c r="B5" s="6"/>
      <c r="C5" s="9" t="s">
        <v>424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0.2</v>
      </c>
      <c r="F6" s="12"/>
    </row>
    <row r="7" spans="1:6">
      <c r="A7" s="6"/>
      <c r="B7" s="6"/>
      <c r="C7" s="6" t="s">
        <v>348</v>
      </c>
      <c r="D7" s="6"/>
      <c r="E7" s="12">
        <v>0.2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425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426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427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428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429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4</v>
      </c>
      <c r="F6" s="12"/>
    </row>
    <row r="7" spans="1:6">
      <c r="A7" s="6"/>
      <c r="B7" s="6"/>
      <c r="C7" s="6" t="s">
        <v>348</v>
      </c>
      <c r="D7" s="6"/>
      <c r="E7" s="12">
        <v>4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430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84" spans="1:6">
      <c r="A29" s="14"/>
      <c r="B29" s="6"/>
      <c r="C29" s="6" t="s">
        <v>375</v>
      </c>
      <c r="D29" s="15" t="s">
        <v>431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60" spans="1:6">
      <c r="A39" s="14"/>
      <c r="B39" s="6" t="s">
        <v>378</v>
      </c>
      <c r="C39" s="6" t="s">
        <v>379</v>
      </c>
      <c r="D39" s="15" t="s">
        <v>432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J10" sqref="J10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433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429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30</v>
      </c>
      <c r="F6" s="12"/>
    </row>
    <row r="7" spans="1:6">
      <c r="A7" s="6"/>
      <c r="B7" s="6"/>
      <c r="C7" s="6" t="s">
        <v>348</v>
      </c>
      <c r="D7" s="6"/>
      <c r="E7" s="12">
        <v>30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434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435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436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437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438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208.58</v>
      </c>
      <c r="F6" s="12"/>
    </row>
    <row r="7" spans="1:6">
      <c r="A7" s="6"/>
      <c r="B7" s="6"/>
      <c r="C7" s="6" t="s">
        <v>348</v>
      </c>
      <c r="D7" s="6"/>
      <c r="E7" s="12">
        <v>208.58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439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443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20" t="s">
        <v>445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15.77</v>
      </c>
      <c r="F6" s="12"/>
    </row>
    <row r="7" spans="1:6">
      <c r="A7" s="6"/>
      <c r="B7" s="6"/>
      <c r="C7" s="6" t="s">
        <v>348</v>
      </c>
      <c r="D7" s="6"/>
      <c r="E7" s="12">
        <v>15.77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447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448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0"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449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388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80.36</v>
      </c>
      <c r="F6" s="12"/>
    </row>
    <row r="7" spans="1:6">
      <c r="A7" s="6"/>
      <c r="B7" s="6"/>
      <c r="C7" s="6" t="s">
        <v>348</v>
      </c>
      <c r="D7" s="6"/>
      <c r="E7" s="12">
        <v>80.36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450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451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I33" sqref="I33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452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453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3.86</v>
      </c>
      <c r="F6" s="12"/>
    </row>
    <row r="7" spans="1:6">
      <c r="A7" s="6"/>
      <c r="B7" s="6"/>
      <c r="C7" s="6" t="s">
        <v>348</v>
      </c>
      <c r="D7" s="6"/>
      <c r="E7" s="12">
        <v>3.86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454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455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456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12.86</v>
      </c>
      <c r="F6" s="12"/>
    </row>
    <row r="7" spans="1:6">
      <c r="A7" s="6"/>
      <c r="B7" s="6"/>
      <c r="C7" s="6" t="s">
        <v>348</v>
      </c>
      <c r="D7" s="6"/>
      <c r="E7" s="12">
        <v>12.86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457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458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459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203.28</v>
      </c>
      <c r="F6" s="12"/>
    </row>
    <row r="7" spans="1:6">
      <c r="A7" s="6"/>
      <c r="B7" s="6"/>
      <c r="C7" s="6" t="s">
        <v>348</v>
      </c>
      <c r="D7" s="6"/>
      <c r="E7" s="12">
        <v>203.28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460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461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462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8.26</v>
      </c>
      <c r="F6" s="12"/>
    </row>
    <row r="7" spans="1:6">
      <c r="A7" s="6"/>
      <c r="B7" s="6"/>
      <c r="C7" s="6" t="s">
        <v>348</v>
      </c>
      <c r="D7" s="6"/>
      <c r="E7" s="12">
        <v>8.26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463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464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showGridLines="0" showZeros="0" workbookViewId="0">
      <selection activeCell="C16" sqref="C16"/>
    </sheetView>
  </sheetViews>
  <sheetFormatPr defaultColWidth="6.875" defaultRowHeight="20.1" customHeight="1"/>
  <cols>
    <col min="1" max="1" width="14.5" style="32" customWidth="1"/>
    <col min="2" max="2" width="33.375" style="32" customWidth="1"/>
    <col min="3" max="5" width="20.625" style="32" customWidth="1"/>
    <col min="6" max="256" width="6.875" style="32"/>
    <col min="257" max="257" width="14.5" style="32" customWidth="1"/>
    <col min="258" max="258" width="33.375" style="32" customWidth="1"/>
    <col min="259" max="261" width="20.625" style="32" customWidth="1"/>
    <col min="262" max="512" width="6.875" style="32"/>
    <col min="513" max="513" width="14.5" style="32" customWidth="1"/>
    <col min="514" max="514" width="33.375" style="32" customWidth="1"/>
    <col min="515" max="517" width="20.625" style="32" customWidth="1"/>
    <col min="518" max="768" width="6.875" style="32"/>
    <col min="769" max="769" width="14.5" style="32" customWidth="1"/>
    <col min="770" max="770" width="33.375" style="32" customWidth="1"/>
    <col min="771" max="773" width="20.625" style="32" customWidth="1"/>
    <col min="774" max="1024" width="6.875" style="32"/>
    <col min="1025" max="1025" width="14.5" style="32" customWidth="1"/>
    <col min="1026" max="1026" width="33.375" style="32" customWidth="1"/>
    <col min="1027" max="1029" width="20.625" style="32" customWidth="1"/>
    <col min="1030" max="1280" width="6.875" style="32"/>
    <col min="1281" max="1281" width="14.5" style="32" customWidth="1"/>
    <col min="1282" max="1282" width="33.375" style="32" customWidth="1"/>
    <col min="1283" max="1285" width="20.625" style="32" customWidth="1"/>
    <col min="1286" max="1536" width="6.875" style="32"/>
    <col min="1537" max="1537" width="14.5" style="32" customWidth="1"/>
    <col min="1538" max="1538" width="33.375" style="32" customWidth="1"/>
    <col min="1539" max="1541" width="20.625" style="32" customWidth="1"/>
    <col min="1542" max="1792" width="6.875" style="32"/>
    <col min="1793" max="1793" width="14.5" style="32" customWidth="1"/>
    <col min="1794" max="1794" width="33.375" style="32" customWidth="1"/>
    <col min="1795" max="1797" width="20.625" style="32" customWidth="1"/>
    <col min="1798" max="2048" width="6.875" style="32"/>
    <col min="2049" max="2049" width="14.5" style="32" customWidth="1"/>
    <col min="2050" max="2050" width="33.375" style="32" customWidth="1"/>
    <col min="2051" max="2053" width="20.625" style="32" customWidth="1"/>
    <col min="2054" max="2304" width="6.875" style="32"/>
    <col min="2305" max="2305" width="14.5" style="32" customWidth="1"/>
    <col min="2306" max="2306" width="33.375" style="32" customWidth="1"/>
    <col min="2307" max="2309" width="20.625" style="32" customWidth="1"/>
    <col min="2310" max="2560" width="6.875" style="32"/>
    <col min="2561" max="2561" width="14.5" style="32" customWidth="1"/>
    <col min="2562" max="2562" width="33.375" style="32" customWidth="1"/>
    <col min="2563" max="2565" width="20.625" style="32" customWidth="1"/>
    <col min="2566" max="2816" width="6.875" style="32"/>
    <col min="2817" max="2817" width="14.5" style="32" customWidth="1"/>
    <col min="2818" max="2818" width="33.375" style="32" customWidth="1"/>
    <col min="2819" max="2821" width="20.625" style="32" customWidth="1"/>
    <col min="2822" max="3072" width="6.875" style="32"/>
    <col min="3073" max="3073" width="14.5" style="32" customWidth="1"/>
    <col min="3074" max="3074" width="33.375" style="32" customWidth="1"/>
    <col min="3075" max="3077" width="20.625" style="32" customWidth="1"/>
    <col min="3078" max="3328" width="6.875" style="32"/>
    <col min="3329" max="3329" width="14.5" style="32" customWidth="1"/>
    <col min="3330" max="3330" width="33.375" style="32" customWidth="1"/>
    <col min="3331" max="3333" width="20.625" style="32" customWidth="1"/>
    <col min="3334" max="3584" width="6.875" style="32"/>
    <col min="3585" max="3585" width="14.5" style="32" customWidth="1"/>
    <col min="3586" max="3586" width="33.375" style="32" customWidth="1"/>
    <col min="3587" max="3589" width="20.625" style="32" customWidth="1"/>
    <col min="3590" max="3840" width="6.875" style="32"/>
    <col min="3841" max="3841" width="14.5" style="32" customWidth="1"/>
    <col min="3842" max="3842" width="33.375" style="32" customWidth="1"/>
    <col min="3843" max="3845" width="20.625" style="32" customWidth="1"/>
    <col min="3846" max="4096" width="6.875" style="32"/>
    <col min="4097" max="4097" width="14.5" style="32" customWidth="1"/>
    <col min="4098" max="4098" width="33.375" style="32" customWidth="1"/>
    <col min="4099" max="4101" width="20.625" style="32" customWidth="1"/>
    <col min="4102" max="4352" width="6.875" style="32"/>
    <col min="4353" max="4353" width="14.5" style="32" customWidth="1"/>
    <col min="4354" max="4354" width="33.375" style="32" customWidth="1"/>
    <col min="4355" max="4357" width="20.625" style="32" customWidth="1"/>
    <col min="4358" max="4608" width="6.875" style="32"/>
    <col min="4609" max="4609" width="14.5" style="32" customWidth="1"/>
    <col min="4610" max="4610" width="33.375" style="32" customWidth="1"/>
    <col min="4611" max="4613" width="20.625" style="32" customWidth="1"/>
    <col min="4614" max="4864" width="6.875" style="32"/>
    <col min="4865" max="4865" width="14.5" style="32" customWidth="1"/>
    <col min="4866" max="4866" width="33.375" style="32" customWidth="1"/>
    <col min="4867" max="4869" width="20.625" style="32" customWidth="1"/>
    <col min="4870" max="5120" width="6.875" style="32"/>
    <col min="5121" max="5121" width="14.5" style="32" customWidth="1"/>
    <col min="5122" max="5122" width="33.375" style="32" customWidth="1"/>
    <col min="5123" max="5125" width="20.625" style="32" customWidth="1"/>
    <col min="5126" max="5376" width="6.875" style="32"/>
    <col min="5377" max="5377" width="14.5" style="32" customWidth="1"/>
    <col min="5378" max="5378" width="33.375" style="32" customWidth="1"/>
    <col min="5379" max="5381" width="20.625" style="32" customWidth="1"/>
    <col min="5382" max="5632" width="6.875" style="32"/>
    <col min="5633" max="5633" width="14.5" style="32" customWidth="1"/>
    <col min="5634" max="5634" width="33.375" style="32" customWidth="1"/>
    <col min="5635" max="5637" width="20.625" style="32" customWidth="1"/>
    <col min="5638" max="5888" width="6.875" style="32"/>
    <col min="5889" max="5889" width="14.5" style="32" customWidth="1"/>
    <col min="5890" max="5890" width="33.375" style="32" customWidth="1"/>
    <col min="5891" max="5893" width="20.625" style="32" customWidth="1"/>
    <col min="5894" max="6144" width="6.875" style="32"/>
    <col min="6145" max="6145" width="14.5" style="32" customWidth="1"/>
    <col min="6146" max="6146" width="33.375" style="32" customWidth="1"/>
    <col min="6147" max="6149" width="20.625" style="32" customWidth="1"/>
    <col min="6150" max="6400" width="6.875" style="32"/>
    <col min="6401" max="6401" width="14.5" style="32" customWidth="1"/>
    <col min="6402" max="6402" width="33.375" style="32" customWidth="1"/>
    <col min="6403" max="6405" width="20.625" style="32" customWidth="1"/>
    <col min="6406" max="6656" width="6.875" style="32"/>
    <col min="6657" max="6657" width="14.5" style="32" customWidth="1"/>
    <col min="6658" max="6658" width="33.375" style="32" customWidth="1"/>
    <col min="6659" max="6661" width="20.625" style="32" customWidth="1"/>
    <col min="6662" max="6912" width="6.875" style="32"/>
    <col min="6913" max="6913" width="14.5" style="32" customWidth="1"/>
    <col min="6914" max="6914" width="33.375" style="32" customWidth="1"/>
    <col min="6915" max="6917" width="20.625" style="32" customWidth="1"/>
    <col min="6918" max="7168" width="6.875" style="32"/>
    <col min="7169" max="7169" width="14.5" style="32" customWidth="1"/>
    <col min="7170" max="7170" width="33.375" style="32" customWidth="1"/>
    <col min="7171" max="7173" width="20.625" style="32" customWidth="1"/>
    <col min="7174" max="7424" width="6.875" style="32"/>
    <col min="7425" max="7425" width="14.5" style="32" customWidth="1"/>
    <col min="7426" max="7426" width="33.375" style="32" customWidth="1"/>
    <col min="7427" max="7429" width="20.625" style="32" customWidth="1"/>
    <col min="7430" max="7680" width="6.875" style="32"/>
    <col min="7681" max="7681" width="14.5" style="32" customWidth="1"/>
    <col min="7682" max="7682" width="33.375" style="32" customWidth="1"/>
    <col min="7683" max="7685" width="20.625" style="32" customWidth="1"/>
    <col min="7686" max="7936" width="6.875" style="32"/>
    <col min="7937" max="7937" width="14.5" style="32" customWidth="1"/>
    <col min="7938" max="7938" width="33.375" style="32" customWidth="1"/>
    <col min="7939" max="7941" width="20.625" style="32" customWidth="1"/>
    <col min="7942" max="8192" width="6.875" style="32"/>
    <col min="8193" max="8193" width="14.5" style="32" customWidth="1"/>
    <col min="8194" max="8194" width="33.375" style="32" customWidth="1"/>
    <col min="8195" max="8197" width="20.625" style="32" customWidth="1"/>
    <col min="8198" max="8448" width="6.875" style="32"/>
    <col min="8449" max="8449" width="14.5" style="32" customWidth="1"/>
    <col min="8450" max="8450" width="33.375" style="32" customWidth="1"/>
    <col min="8451" max="8453" width="20.625" style="32" customWidth="1"/>
    <col min="8454" max="8704" width="6.875" style="32"/>
    <col min="8705" max="8705" width="14.5" style="32" customWidth="1"/>
    <col min="8706" max="8706" width="33.375" style="32" customWidth="1"/>
    <col min="8707" max="8709" width="20.625" style="32" customWidth="1"/>
    <col min="8710" max="8960" width="6.875" style="32"/>
    <col min="8961" max="8961" width="14.5" style="32" customWidth="1"/>
    <col min="8962" max="8962" width="33.375" style="32" customWidth="1"/>
    <col min="8963" max="8965" width="20.625" style="32" customWidth="1"/>
    <col min="8966" max="9216" width="6.875" style="32"/>
    <col min="9217" max="9217" width="14.5" style="32" customWidth="1"/>
    <col min="9218" max="9218" width="33.375" style="32" customWidth="1"/>
    <col min="9219" max="9221" width="20.625" style="32" customWidth="1"/>
    <col min="9222" max="9472" width="6.875" style="32"/>
    <col min="9473" max="9473" width="14.5" style="32" customWidth="1"/>
    <col min="9474" max="9474" width="33.375" style="32" customWidth="1"/>
    <col min="9475" max="9477" width="20.625" style="32" customWidth="1"/>
    <col min="9478" max="9728" width="6.875" style="32"/>
    <col min="9729" max="9729" width="14.5" style="32" customWidth="1"/>
    <col min="9730" max="9730" width="33.375" style="32" customWidth="1"/>
    <col min="9731" max="9733" width="20.625" style="32" customWidth="1"/>
    <col min="9734" max="9984" width="6.875" style="32"/>
    <col min="9985" max="9985" width="14.5" style="32" customWidth="1"/>
    <col min="9986" max="9986" width="33.375" style="32" customWidth="1"/>
    <col min="9987" max="9989" width="20.625" style="32" customWidth="1"/>
    <col min="9990" max="10240" width="6.875" style="32"/>
    <col min="10241" max="10241" width="14.5" style="32" customWidth="1"/>
    <col min="10242" max="10242" width="33.375" style="32" customWidth="1"/>
    <col min="10243" max="10245" width="20.625" style="32" customWidth="1"/>
    <col min="10246" max="10496" width="6.875" style="32"/>
    <col min="10497" max="10497" width="14.5" style="32" customWidth="1"/>
    <col min="10498" max="10498" width="33.375" style="32" customWidth="1"/>
    <col min="10499" max="10501" width="20.625" style="32" customWidth="1"/>
    <col min="10502" max="10752" width="6.875" style="32"/>
    <col min="10753" max="10753" width="14.5" style="32" customWidth="1"/>
    <col min="10754" max="10754" width="33.375" style="32" customWidth="1"/>
    <col min="10755" max="10757" width="20.625" style="32" customWidth="1"/>
    <col min="10758" max="11008" width="6.875" style="32"/>
    <col min="11009" max="11009" width="14.5" style="32" customWidth="1"/>
    <col min="11010" max="11010" width="33.375" style="32" customWidth="1"/>
    <col min="11011" max="11013" width="20.625" style="32" customWidth="1"/>
    <col min="11014" max="11264" width="6.875" style="32"/>
    <col min="11265" max="11265" width="14.5" style="32" customWidth="1"/>
    <col min="11266" max="11266" width="33.375" style="32" customWidth="1"/>
    <col min="11267" max="11269" width="20.625" style="32" customWidth="1"/>
    <col min="11270" max="11520" width="6.875" style="32"/>
    <col min="11521" max="11521" width="14.5" style="32" customWidth="1"/>
    <col min="11522" max="11522" width="33.375" style="32" customWidth="1"/>
    <col min="11523" max="11525" width="20.625" style="32" customWidth="1"/>
    <col min="11526" max="11776" width="6.875" style="32"/>
    <col min="11777" max="11777" width="14.5" style="32" customWidth="1"/>
    <col min="11778" max="11778" width="33.375" style="32" customWidth="1"/>
    <col min="11779" max="11781" width="20.625" style="32" customWidth="1"/>
    <col min="11782" max="12032" width="6.875" style="32"/>
    <col min="12033" max="12033" width="14.5" style="32" customWidth="1"/>
    <col min="12034" max="12034" width="33.375" style="32" customWidth="1"/>
    <col min="12035" max="12037" width="20.625" style="32" customWidth="1"/>
    <col min="12038" max="12288" width="6.875" style="32"/>
    <col min="12289" max="12289" width="14.5" style="32" customWidth="1"/>
    <col min="12290" max="12290" width="33.375" style="32" customWidth="1"/>
    <col min="12291" max="12293" width="20.625" style="32" customWidth="1"/>
    <col min="12294" max="12544" width="6.875" style="32"/>
    <col min="12545" max="12545" width="14.5" style="32" customWidth="1"/>
    <col min="12546" max="12546" width="33.375" style="32" customWidth="1"/>
    <col min="12547" max="12549" width="20.625" style="32" customWidth="1"/>
    <col min="12550" max="12800" width="6.875" style="32"/>
    <col min="12801" max="12801" width="14.5" style="32" customWidth="1"/>
    <col min="12802" max="12802" width="33.375" style="32" customWidth="1"/>
    <col min="12803" max="12805" width="20.625" style="32" customWidth="1"/>
    <col min="12806" max="13056" width="6.875" style="32"/>
    <col min="13057" max="13057" width="14.5" style="32" customWidth="1"/>
    <col min="13058" max="13058" width="33.375" style="32" customWidth="1"/>
    <col min="13059" max="13061" width="20.625" style="32" customWidth="1"/>
    <col min="13062" max="13312" width="6.875" style="32"/>
    <col min="13313" max="13313" width="14.5" style="32" customWidth="1"/>
    <col min="13314" max="13314" width="33.375" style="32" customWidth="1"/>
    <col min="13315" max="13317" width="20.625" style="32" customWidth="1"/>
    <col min="13318" max="13568" width="6.875" style="32"/>
    <col min="13569" max="13569" width="14.5" style="32" customWidth="1"/>
    <col min="13570" max="13570" width="33.375" style="32" customWidth="1"/>
    <col min="13571" max="13573" width="20.625" style="32" customWidth="1"/>
    <col min="13574" max="13824" width="6.875" style="32"/>
    <col min="13825" max="13825" width="14.5" style="32" customWidth="1"/>
    <col min="13826" max="13826" width="33.375" style="32" customWidth="1"/>
    <col min="13827" max="13829" width="20.625" style="32" customWidth="1"/>
    <col min="13830" max="14080" width="6.875" style="32"/>
    <col min="14081" max="14081" width="14.5" style="32" customWidth="1"/>
    <col min="14082" max="14082" width="33.375" style="32" customWidth="1"/>
    <col min="14083" max="14085" width="20.625" style="32" customWidth="1"/>
    <col min="14086" max="14336" width="6.875" style="32"/>
    <col min="14337" max="14337" width="14.5" style="32" customWidth="1"/>
    <col min="14338" max="14338" width="33.375" style="32" customWidth="1"/>
    <col min="14339" max="14341" width="20.625" style="32" customWidth="1"/>
    <col min="14342" max="14592" width="6.875" style="32"/>
    <col min="14593" max="14593" width="14.5" style="32" customWidth="1"/>
    <col min="14594" max="14594" width="33.375" style="32" customWidth="1"/>
    <col min="14595" max="14597" width="20.625" style="32" customWidth="1"/>
    <col min="14598" max="14848" width="6.875" style="32"/>
    <col min="14849" max="14849" width="14.5" style="32" customWidth="1"/>
    <col min="14850" max="14850" width="33.375" style="32" customWidth="1"/>
    <col min="14851" max="14853" width="20.625" style="32" customWidth="1"/>
    <col min="14854" max="15104" width="6.875" style="32"/>
    <col min="15105" max="15105" width="14.5" style="32" customWidth="1"/>
    <col min="15106" max="15106" width="33.375" style="32" customWidth="1"/>
    <col min="15107" max="15109" width="20.625" style="32" customWidth="1"/>
    <col min="15110" max="15360" width="6.875" style="32"/>
    <col min="15361" max="15361" width="14.5" style="32" customWidth="1"/>
    <col min="15362" max="15362" width="33.375" style="32" customWidth="1"/>
    <col min="15363" max="15365" width="20.625" style="32" customWidth="1"/>
    <col min="15366" max="15616" width="6.875" style="32"/>
    <col min="15617" max="15617" width="14.5" style="32" customWidth="1"/>
    <col min="15618" max="15618" width="33.375" style="32" customWidth="1"/>
    <col min="15619" max="15621" width="20.625" style="32" customWidth="1"/>
    <col min="15622" max="15872" width="6.875" style="32"/>
    <col min="15873" max="15873" width="14.5" style="32" customWidth="1"/>
    <col min="15874" max="15874" width="33.375" style="32" customWidth="1"/>
    <col min="15875" max="15877" width="20.625" style="32" customWidth="1"/>
    <col min="15878" max="16128" width="6.875" style="32"/>
    <col min="16129" max="16129" width="14.5" style="32" customWidth="1"/>
    <col min="16130" max="16130" width="33.375" style="32" customWidth="1"/>
    <col min="16131" max="16133" width="20.625" style="32" customWidth="1"/>
    <col min="16134" max="16384" width="6.875" style="32"/>
  </cols>
  <sheetData>
    <row r="1" customHeight="1" spans="1:5">
      <c r="A1" s="33" t="s">
        <v>177</v>
      </c>
      <c r="E1" s="143"/>
    </row>
    <row r="2" ht="44.25" customHeight="1" spans="1:5">
      <c r="A2" s="144" t="s">
        <v>178</v>
      </c>
      <c r="B2" s="145"/>
      <c r="C2" s="145"/>
      <c r="D2" s="145"/>
      <c r="E2" s="145"/>
    </row>
    <row r="3" customHeight="1" spans="1:5">
      <c r="A3" s="145"/>
      <c r="B3" s="145"/>
      <c r="C3" s="145"/>
      <c r="D3" s="145"/>
      <c r="E3" s="145"/>
    </row>
    <row r="4" s="135" customFormat="1" customHeight="1" spans="1:5">
      <c r="A4" s="41"/>
      <c r="B4" s="40"/>
      <c r="C4" s="40"/>
      <c r="D4" s="40"/>
      <c r="E4" s="146" t="s">
        <v>2</v>
      </c>
    </row>
    <row r="5" s="135" customFormat="1" customHeight="1" spans="1:5">
      <c r="A5" s="75" t="s">
        <v>179</v>
      </c>
      <c r="B5" s="75"/>
      <c r="C5" s="75" t="s">
        <v>180</v>
      </c>
      <c r="D5" s="75"/>
      <c r="E5" s="75"/>
    </row>
    <row r="6" s="135" customFormat="1" customHeight="1" spans="1:5">
      <c r="A6" s="75" t="s">
        <v>32</v>
      </c>
      <c r="B6" s="75" t="s">
        <v>33</v>
      </c>
      <c r="C6" s="75" t="s">
        <v>7</v>
      </c>
      <c r="D6" s="75" t="s">
        <v>181</v>
      </c>
      <c r="E6" s="75" t="s">
        <v>182</v>
      </c>
    </row>
    <row r="7" s="135" customFormat="1" customHeight="1" spans="1:10">
      <c r="A7" s="147" t="s">
        <v>183</v>
      </c>
      <c r="B7" s="148" t="s">
        <v>184</v>
      </c>
      <c r="C7" s="82">
        <f>SUM(C8,C23,C39)</f>
        <v>1635.89</v>
      </c>
      <c r="D7" s="82">
        <f>SUM(D8,D23,D39)</f>
        <v>1267.65</v>
      </c>
      <c r="E7" s="82">
        <f>SUM(E8,E23,E39)</f>
        <v>368.24</v>
      </c>
      <c r="J7" s="119"/>
    </row>
    <row r="8" s="135" customFormat="1" customHeight="1" spans="1:7">
      <c r="A8" s="80" t="s">
        <v>185</v>
      </c>
      <c r="B8" s="81" t="s">
        <v>186</v>
      </c>
      <c r="C8" s="107">
        <v>1237.73</v>
      </c>
      <c r="D8" s="107">
        <v>1190.2</v>
      </c>
      <c r="E8" s="82">
        <v>47.53</v>
      </c>
      <c r="G8" s="119"/>
    </row>
    <row r="9" s="135" customFormat="1" customHeight="1" spans="1:11">
      <c r="A9" s="80" t="s">
        <v>187</v>
      </c>
      <c r="B9" s="81" t="s">
        <v>188</v>
      </c>
      <c r="C9" s="82">
        <v>298.53</v>
      </c>
      <c r="D9" s="82">
        <v>298.53</v>
      </c>
      <c r="E9" s="82"/>
      <c r="F9" s="119"/>
      <c r="G9" s="119"/>
      <c r="K9" s="119"/>
    </row>
    <row r="10" s="135" customFormat="1" customHeight="1" spans="1:8">
      <c r="A10" s="80" t="s">
        <v>189</v>
      </c>
      <c r="B10" s="81" t="s">
        <v>190</v>
      </c>
      <c r="C10" s="82">
        <v>205.95</v>
      </c>
      <c r="D10" s="82">
        <v>205.95</v>
      </c>
      <c r="E10" s="82"/>
      <c r="F10" s="119"/>
      <c r="H10" s="119"/>
    </row>
    <row r="11" s="135" customFormat="1" customHeight="1" spans="1:8">
      <c r="A11" s="80" t="s">
        <v>191</v>
      </c>
      <c r="B11" s="81" t="s">
        <v>192</v>
      </c>
      <c r="C11" s="82">
        <v>27.06</v>
      </c>
      <c r="D11" s="82">
        <v>27.06</v>
      </c>
      <c r="E11" s="82"/>
      <c r="F11" s="119"/>
      <c r="H11" s="119"/>
    </row>
    <row r="12" s="135" customFormat="1" customHeight="1" spans="1:11">
      <c r="A12" s="80" t="s">
        <v>193</v>
      </c>
      <c r="B12" s="81" t="s">
        <v>194</v>
      </c>
      <c r="C12" s="82">
        <v>64.75</v>
      </c>
      <c r="D12" s="82">
        <v>57.24</v>
      </c>
      <c r="E12" s="82">
        <v>7.51</v>
      </c>
      <c r="F12" s="119"/>
      <c r="G12" s="119"/>
      <c r="K12" s="119"/>
    </row>
    <row r="13" s="135" customFormat="1" customHeight="1" spans="1:11">
      <c r="A13" s="149" t="s">
        <v>195</v>
      </c>
      <c r="B13" s="149" t="s">
        <v>196</v>
      </c>
      <c r="C13" s="82">
        <v>40.02</v>
      </c>
      <c r="D13" s="82"/>
      <c r="E13" s="82">
        <v>40.02</v>
      </c>
      <c r="F13" s="119"/>
      <c r="G13" s="119"/>
      <c r="K13" s="119"/>
    </row>
    <row r="14" s="135" customFormat="1" customHeight="1" spans="1:8">
      <c r="A14" s="80" t="s">
        <v>197</v>
      </c>
      <c r="B14" s="81" t="s">
        <v>198</v>
      </c>
      <c r="C14" s="82">
        <v>92.55</v>
      </c>
      <c r="D14" s="82">
        <v>92.55</v>
      </c>
      <c r="E14" s="82"/>
      <c r="F14" s="119"/>
      <c r="G14" s="119"/>
      <c r="H14" s="119"/>
    </row>
    <row r="15" s="135" customFormat="1" customHeight="1" spans="1:10">
      <c r="A15" s="80" t="s">
        <v>199</v>
      </c>
      <c r="B15" s="81" t="s">
        <v>200</v>
      </c>
      <c r="C15" s="82">
        <v>99.55</v>
      </c>
      <c r="D15" s="82">
        <v>99.55</v>
      </c>
      <c r="E15" s="82"/>
      <c r="F15" s="119"/>
      <c r="J15" s="119"/>
    </row>
    <row r="16" s="135" customFormat="1" customHeight="1" spans="1:11">
      <c r="A16" s="80" t="s">
        <v>201</v>
      </c>
      <c r="B16" s="81" t="s">
        <v>202</v>
      </c>
      <c r="C16" s="82">
        <v>49.77</v>
      </c>
      <c r="D16" s="82">
        <v>49.77</v>
      </c>
      <c r="E16" s="82"/>
      <c r="F16" s="119"/>
      <c r="G16" s="119"/>
      <c r="K16" s="119"/>
    </row>
    <row r="17" s="135" customFormat="1" customHeight="1" spans="1:11">
      <c r="A17" s="80" t="s">
        <v>203</v>
      </c>
      <c r="B17" s="81" t="s">
        <v>204</v>
      </c>
      <c r="C17" s="82"/>
      <c r="D17" s="82"/>
      <c r="E17" s="82"/>
      <c r="F17" s="119"/>
      <c r="G17" s="119"/>
      <c r="H17" s="119"/>
      <c r="K17" s="119"/>
    </row>
    <row r="18" s="135" customFormat="1" customHeight="1" spans="1:11">
      <c r="A18" s="80" t="s">
        <v>205</v>
      </c>
      <c r="B18" s="81" t="s">
        <v>206</v>
      </c>
      <c r="C18" s="82"/>
      <c r="D18" s="82"/>
      <c r="E18" s="82"/>
      <c r="F18" s="119"/>
      <c r="G18" s="119"/>
      <c r="K18" s="119"/>
    </row>
    <row r="19" s="135" customFormat="1" customHeight="1" spans="1:11">
      <c r="A19" s="80" t="s">
        <v>207</v>
      </c>
      <c r="B19" s="81" t="s">
        <v>208</v>
      </c>
      <c r="C19" s="82">
        <v>3.57</v>
      </c>
      <c r="D19" s="82">
        <v>3.57</v>
      </c>
      <c r="E19" s="82"/>
      <c r="F19" s="119"/>
      <c r="G19" s="119"/>
      <c r="K19" s="119"/>
    </row>
    <row r="20" s="135" customFormat="1" customHeight="1" spans="1:11">
      <c r="A20" s="80" t="s">
        <v>209</v>
      </c>
      <c r="B20" s="81" t="s">
        <v>210</v>
      </c>
      <c r="C20" s="82">
        <v>74.66</v>
      </c>
      <c r="D20" s="82">
        <v>74.66</v>
      </c>
      <c r="E20" s="82"/>
      <c r="F20" s="119"/>
      <c r="G20" s="119"/>
      <c r="K20" s="119"/>
    </row>
    <row r="21" s="135" customFormat="1" customHeight="1" spans="1:11">
      <c r="A21" s="80" t="s">
        <v>211</v>
      </c>
      <c r="B21" s="81" t="s">
        <v>212</v>
      </c>
      <c r="C21" s="82">
        <v>4.7</v>
      </c>
      <c r="D21" s="82">
        <v>4.7</v>
      </c>
      <c r="E21" s="82"/>
      <c r="F21" s="119"/>
      <c r="G21" s="119"/>
      <c r="I21" s="119"/>
      <c r="K21" s="119"/>
    </row>
    <row r="22" s="135" customFormat="1" customHeight="1" spans="1:11">
      <c r="A22" s="80" t="s">
        <v>213</v>
      </c>
      <c r="B22" s="81" t="s">
        <v>214</v>
      </c>
      <c r="C22" s="82">
        <v>276.62</v>
      </c>
      <c r="D22" s="82">
        <v>276.62</v>
      </c>
      <c r="E22" s="82"/>
      <c r="F22" s="119"/>
      <c r="G22" s="119"/>
      <c r="K22" s="119"/>
    </row>
    <row r="23" s="135" customFormat="1" customHeight="1" spans="1:7">
      <c r="A23" s="80" t="s">
        <v>215</v>
      </c>
      <c r="B23" s="81" t="s">
        <v>216</v>
      </c>
      <c r="C23" s="82">
        <v>320.71</v>
      </c>
      <c r="D23" s="107"/>
      <c r="E23" s="82">
        <v>320.71</v>
      </c>
      <c r="F23" s="119"/>
      <c r="G23" s="119"/>
    </row>
    <row r="24" s="135" customFormat="1" customHeight="1" spans="1:14">
      <c r="A24" s="80" t="s">
        <v>217</v>
      </c>
      <c r="B24" s="109" t="s">
        <v>218</v>
      </c>
      <c r="C24" s="82">
        <v>54.83</v>
      </c>
      <c r="D24" s="82"/>
      <c r="E24" s="82">
        <v>54.83</v>
      </c>
      <c r="F24" s="119"/>
      <c r="G24" s="119"/>
      <c r="H24" s="119"/>
      <c r="N24" s="119"/>
    </row>
    <row r="25" s="135" customFormat="1" customHeight="1" spans="1:6">
      <c r="A25" s="80" t="s">
        <v>219</v>
      </c>
      <c r="B25" s="150" t="s">
        <v>220</v>
      </c>
      <c r="C25" s="82">
        <v>6.08</v>
      </c>
      <c r="D25" s="82"/>
      <c r="E25" s="82">
        <v>6.08</v>
      </c>
      <c r="F25" s="119"/>
    </row>
    <row r="26" s="135" customFormat="1" customHeight="1" spans="1:12">
      <c r="A26" s="80" t="s">
        <v>221</v>
      </c>
      <c r="B26" s="150" t="s">
        <v>222</v>
      </c>
      <c r="C26" s="82">
        <v>18.52</v>
      </c>
      <c r="D26" s="82"/>
      <c r="E26" s="82">
        <v>18.52</v>
      </c>
      <c r="F26" s="119"/>
      <c r="G26" s="119"/>
      <c r="I26" s="119"/>
      <c r="L26" s="119"/>
    </row>
    <row r="27" s="135" customFormat="1" customHeight="1" spans="1:8">
      <c r="A27" s="80" t="s">
        <v>223</v>
      </c>
      <c r="B27" s="150" t="s">
        <v>224</v>
      </c>
      <c r="C27" s="82">
        <v>25.08</v>
      </c>
      <c r="D27" s="82"/>
      <c r="E27" s="82">
        <v>25.08</v>
      </c>
      <c r="F27" s="119"/>
      <c r="G27" s="119"/>
      <c r="H27" s="119"/>
    </row>
    <row r="28" s="135" customFormat="1" customHeight="1" spans="1:7">
      <c r="A28" s="80" t="s">
        <v>225</v>
      </c>
      <c r="B28" s="150" t="s">
        <v>226</v>
      </c>
      <c r="C28" s="82">
        <v>11.56</v>
      </c>
      <c r="D28" s="82"/>
      <c r="E28" s="82">
        <v>11.56</v>
      </c>
      <c r="F28" s="119"/>
      <c r="G28" s="119"/>
    </row>
    <row r="29" s="135" customFormat="1" customHeight="1" spans="1:7">
      <c r="A29" s="80" t="s">
        <v>227</v>
      </c>
      <c r="B29" s="109" t="s">
        <v>228</v>
      </c>
      <c r="C29" s="82">
        <v>121.5</v>
      </c>
      <c r="D29" s="82"/>
      <c r="E29" s="82">
        <v>121.5</v>
      </c>
      <c r="F29" s="119"/>
      <c r="G29" s="119"/>
    </row>
    <row r="30" s="135" customFormat="1" customHeight="1" spans="1:11">
      <c r="A30" s="80" t="s">
        <v>229</v>
      </c>
      <c r="B30" s="150" t="s">
        <v>230</v>
      </c>
      <c r="C30" s="82">
        <v>3.4</v>
      </c>
      <c r="D30" s="82"/>
      <c r="E30" s="82">
        <v>3.4</v>
      </c>
      <c r="F30" s="119"/>
      <c r="G30" s="119"/>
      <c r="H30" s="119"/>
      <c r="K30" s="119"/>
    </row>
    <row r="31" s="135" customFormat="1" customHeight="1" spans="1:9">
      <c r="A31" s="80" t="s">
        <v>231</v>
      </c>
      <c r="B31" s="150" t="s">
        <v>232</v>
      </c>
      <c r="C31" s="82">
        <v>4.26</v>
      </c>
      <c r="D31" s="82"/>
      <c r="E31" s="82">
        <v>4.26</v>
      </c>
      <c r="F31" s="119"/>
      <c r="G31" s="119"/>
      <c r="H31" s="119"/>
      <c r="I31" s="119"/>
    </row>
    <row r="32" s="135" customFormat="1" customHeight="1" spans="1:10">
      <c r="A32" s="80" t="s">
        <v>233</v>
      </c>
      <c r="B32" s="150" t="s">
        <v>234</v>
      </c>
      <c r="C32" s="82">
        <v>6</v>
      </c>
      <c r="D32" s="82"/>
      <c r="E32" s="82">
        <v>6</v>
      </c>
      <c r="F32" s="119"/>
      <c r="G32" s="119"/>
      <c r="H32" s="119"/>
      <c r="I32" s="119"/>
      <c r="J32" s="119"/>
    </row>
    <row r="33" s="135" customFormat="1" customHeight="1" spans="1:8">
      <c r="A33" s="80" t="s">
        <v>235</v>
      </c>
      <c r="B33" s="150" t="s">
        <v>236</v>
      </c>
      <c r="C33" s="82">
        <v>11.56</v>
      </c>
      <c r="D33" s="82"/>
      <c r="E33" s="82">
        <v>11.56</v>
      </c>
      <c r="F33" s="119"/>
      <c r="G33" s="119"/>
      <c r="H33" s="119"/>
    </row>
    <row r="34" s="135" customFormat="1" customHeight="1" spans="1:9">
      <c r="A34" s="80" t="s">
        <v>237</v>
      </c>
      <c r="B34" s="150" t="s">
        <v>238</v>
      </c>
      <c r="C34" s="82">
        <v>2</v>
      </c>
      <c r="D34" s="82"/>
      <c r="E34" s="82">
        <v>2</v>
      </c>
      <c r="F34" s="119"/>
      <c r="I34" s="119"/>
    </row>
    <row r="35" s="135" customFormat="1" customHeight="1" spans="1:9">
      <c r="A35" s="80" t="s">
        <v>239</v>
      </c>
      <c r="B35" s="109" t="s">
        <v>240</v>
      </c>
      <c r="C35" s="82">
        <v>3.58</v>
      </c>
      <c r="D35" s="82"/>
      <c r="E35" s="82">
        <v>3.58</v>
      </c>
      <c r="F35" s="119"/>
      <c r="G35" s="119"/>
      <c r="H35" s="119"/>
      <c r="I35" s="119"/>
    </row>
    <row r="36" s="135" customFormat="1" customHeight="1" spans="1:7">
      <c r="A36" s="80" t="s">
        <v>241</v>
      </c>
      <c r="B36" s="150" t="s">
        <v>242</v>
      </c>
      <c r="C36" s="82">
        <v>8.96</v>
      </c>
      <c r="D36" s="82"/>
      <c r="E36" s="82">
        <v>8.96</v>
      </c>
      <c r="F36" s="119"/>
      <c r="G36" s="119"/>
    </row>
    <row r="37" s="135" customFormat="1" customHeight="1" spans="1:16">
      <c r="A37" s="80" t="s">
        <v>243</v>
      </c>
      <c r="B37" s="150" t="s">
        <v>244</v>
      </c>
      <c r="C37" s="82">
        <v>6</v>
      </c>
      <c r="D37" s="82"/>
      <c r="E37" s="82">
        <v>6</v>
      </c>
      <c r="F37" s="119"/>
      <c r="G37" s="119"/>
      <c r="I37" s="119"/>
      <c r="P37" s="119"/>
    </row>
    <row r="38" s="135" customFormat="1" customHeight="1" spans="1:16">
      <c r="A38" s="80" t="s">
        <v>245</v>
      </c>
      <c r="B38" s="150" t="s">
        <v>246</v>
      </c>
      <c r="C38" s="82">
        <v>37.38</v>
      </c>
      <c r="D38" s="82"/>
      <c r="E38" s="82">
        <v>37.38</v>
      </c>
      <c r="F38" s="119"/>
      <c r="G38" s="119"/>
      <c r="H38" s="119"/>
      <c r="P38" s="119"/>
    </row>
    <row r="39" s="135" customFormat="1" customHeight="1" spans="1:8">
      <c r="A39" s="80" t="s">
        <v>247</v>
      </c>
      <c r="B39" s="81" t="s">
        <v>248</v>
      </c>
      <c r="C39" s="107">
        <v>77.45</v>
      </c>
      <c r="D39" s="107">
        <v>77.45</v>
      </c>
      <c r="E39" s="82"/>
      <c r="F39" s="119"/>
      <c r="H39" s="119"/>
    </row>
    <row r="40" s="135" customFormat="1" customHeight="1" spans="1:8">
      <c r="A40" s="149" t="s">
        <v>249</v>
      </c>
      <c r="B40" s="149" t="s">
        <v>250</v>
      </c>
      <c r="C40" s="107">
        <v>44.46</v>
      </c>
      <c r="D40" s="107">
        <v>44.46</v>
      </c>
      <c r="E40" s="82"/>
      <c r="F40" s="119"/>
      <c r="H40" s="119"/>
    </row>
    <row r="41" s="135" customFormat="1" customHeight="1" spans="1:8">
      <c r="A41" s="80" t="s">
        <v>251</v>
      </c>
      <c r="B41" s="150" t="s">
        <v>212</v>
      </c>
      <c r="C41" s="82">
        <v>16.08</v>
      </c>
      <c r="D41" s="82">
        <v>16.08</v>
      </c>
      <c r="E41" s="82"/>
      <c r="F41" s="119"/>
      <c r="G41" s="119"/>
      <c r="H41" s="119"/>
    </row>
    <row r="42" s="135" customFormat="1" customHeight="1" spans="1:8">
      <c r="A42" s="149" t="s">
        <v>252</v>
      </c>
      <c r="B42" s="149" t="s">
        <v>253</v>
      </c>
      <c r="C42" s="82">
        <v>9.33</v>
      </c>
      <c r="D42" s="82">
        <v>9.33</v>
      </c>
      <c r="E42" s="82"/>
      <c r="F42" s="119"/>
      <c r="G42" s="119"/>
      <c r="H42" s="119"/>
    </row>
    <row r="43" s="135" customFormat="1" customHeight="1" spans="1:6">
      <c r="A43" s="80" t="s">
        <v>254</v>
      </c>
      <c r="B43" s="150" t="s">
        <v>255</v>
      </c>
      <c r="C43" s="82">
        <v>7.58</v>
      </c>
      <c r="D43" s="82">
        <v>7.58</v>
      </c>
      <c r="E43" s="82"/>
      <c r="F43" s="119"/>
    </row>
    <row r="44" customHeight="1" spans="3:5">
      <c r="C44" s="34"/>
      <c r="D44" s="34"/>
      <c r="E44" s="34"/>
    </row>
    <row r="45" customHeight="1" spans="4:14">
      <c r="D45" s="34"/>
      <c r="E45" s="34"/>
      <c r="F45" s="34"/>
      <c r="N45" s="34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7"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465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70.43</v>
      </c>
      <c r="F6" s="12"/>
    </row>
    <row r="7" spans="1:6">
      <c r="A7" s="6"/>
      <c r="B7" s="6"/>
      <c r="C7" s="6" t="s">
        <v>348</v>
      </c>
      <c r="D7" s="6"/>
      <c r="E7" s="12">
        <v>70.43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466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467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468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446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8</v>
      </c>
      <c r="F6" s="12"/>
    </row>
    <row r="7" spans="1:6">
      <c r="A7" s="6"/>
      <c r="B7" s="6"/>
      <c r="C7" s="6" t="s">
        <v>348</v>
      </c>
      <c r="D7" s="6"/>
      <c r="E7" s="12">
        <v>8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469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72" spans="1:6">
      <c r="A29" s="14"/>
      <c r="B29" s="6"/>
      <c r="C29" s="6" t="s">
        <v>375</v>
      </c>
      <c r="D29" s="15" t="s">
        <v>470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E16" sqref="E16:F17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60" spans="1:6">
      <c r="A4" s="6" t="s">
        <v>338</v>
      </c>
      <c r="B4" s="6"/>
      <c r="C4" s="7" t="s">
        <v>471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453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1.75</v>
      </c>
      <c r="F6" s="12"/>
    </row>
    <row r="7" spans="1:6">
      <c r="A7" s="6"/>
      <c r="B7" s="6"/>
      <c r="C7" s="6" t="s">
        <v>348</v>
      </c>
      <c r="D7" s="6"/>
      <c r="E7" s="12">
        <v>1.75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472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473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0" workbookViewId="0">
      <selection activeCell="E16" sqref="E16:F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19" t="s">
        <v>474</v>
      </c>
      <c r="D4" s="6" t="s">
        <v>340</v>
      </c>
      <c r="E4" s="8" t="s">
        <v>341</v>
      </c>
      <c r="F4" s="8"/>
    </row>
    <row r="5" spans="1:6">
      <c r="A5" s="6" t="s">
        <v>342</v>
      </c>
      <c r="B5" s="6"/>
      <c r="C5" s="9" t="s">
        <v>453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0.83</v>
      </c>
      <c r="F6" s="12"/>
    </row>
    <row r="7" spans="1:6">
      <c r="A7" s="6"/>
      <c r="B7" s="6"/>
      <c r="C7" s="6" t="s">
        <v>348</v>
      </c>
      <c r="D7" s="6"/>
      <c r="E7" s="12">
        <v>0.83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475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/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441</v>
      </c>
      <c r="E17" s="6" t="s">
        <v>442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84" spans="1:6">
      <c r="A29" s="14"/>
      <c r="B29" s="6"/>
      <c r="C29" s="6" t="s">
        <v>375</v>
      </c>
      <c r="D29" s="15" t="s">
        <v>476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H23" sqref="H23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477</v>
      </c>
      <c r="D4" s="6" t="s">
        <v>340</v>
      </c>
      <c r="E4" s="8" t="s">
        <v>478</v>
      </c>
      <c r="F4" s="8"/>
    </row>
    <row r="5" spans="1:6">
      <c r="A5" s="6" t="s">
        <v>342</v>
      </c>
      <c r="B5" s="6"/>
      <c r="C5" s="9" t="s">
        <v>479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0.5</v>
      </c>
      <c r="F6" s="12"/>
    </row>
    <row r="7" spans="1:6">
      <c r="A7" s="6"/>
      <c r="B7" s="6"/>
      <c r="C7" s="6" t="s">
        <v>348</v>
      </c>
      <c r="D7" s="6"/>
      <c r="E7" s="12">
        <v>0.5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480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6" t="s">
        <v>366</v>
      </c>
      <c r="F16" s="6">
        <v>20</v>
      </c>
    </row>
    <row r="17" ht="36" spans="1:6">
      <c r="A17" s="14"/>
      <c r="B17" s="6"/>
      <c r="C17" s="6"/>
      <c r="D17" s="15" t="s">
        <v>367</v>
      </c>
      <c r="E17" s="6" t="s">
        <v>366</v>
      </c>
      <c r="F17" s="6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6" t="s">
        <v>366</v>
      </c>
      <c r="F19" s="6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481</v>
      </c>
      <c r="E29" s="6" t="s">
        <v>366</v>
      </c>
      <c r="F29" s="6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6" t="s">
        <v>366</v>
      </c>
      <c r="F39" s="6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7" workbookViewId="0">
      <selection activeCell="I16" sqref="I16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482</v>
      </c>
      <c r="D4" s="6" t="s">
        <v>340</v>
      </c>
      <c r="E4" s="8" t="s">
        <v>478</v>
      </c>
      <c r="F4" s="8"/>
    </row>
    <row r="5" spans="1:6">
      <c r="A5" s="6" t="s">
        <v>342</v>
      </c>
      <c r="B5" s="6"/>
      <c r="C5" s="9" t="s">
        <v>479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</v>
      </c>
      <c r="F6" s="12"/>
    </row>
    <row r="7" spans="1:6">
      <c r="A7" s="6"/>
      <c r="B7" s="6"/>
      <c r="C7" s="6" t="s">
        <v>348</v>
      </c>
      <c r="D7" s="6"/>
      <c r="E7" s="12">
        <v>1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483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12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367</v>
      </c>
      <c r="E17" s="12" t="s">
        <v>366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484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4" workbookViewId="0">
      <selection activeCell="I23" sqref="I23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485</v>
      </c>
      <c r="D4" s="6" t="s">
        <v>340</v>
      </c>
      <c r="E4" s="8" t="s">
        <v>486</v>
      </c>
      <c r="F4" s="8"/>
    </row>
    <row r="5" spans="1:6">
      <c r="A5" s="6" t="s">
        <v>342</v>
      </c>
      <c r="B5" s="6"/>
      <c r="C5" s="9" t="s">
        <v>388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20</v>
      </c>
      <c r="F6" s="12"/>
    </row>
    <row r="7" spans="1:6">
      <c r="A7" s="6"/>
      <c r="B7" s="6"/>
      <c r="C7" s="6" t="s">
        <v>348</v>
      </c>
      <c r="D7" s="6"/>
      <c r="E7" s="12">
        <v>20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487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6">
      <c r="A16" s="14"/>
      <c r="B16" s="6"/>
      <c r="C16" s="6" t="s">
        <v>364</v>
      </c>
      <c r="D16" s="15" t="s">
        <v>365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367</v>
      </c>
      <c r="E17" s="12" t="s">
        <v>366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488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380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4" workbookViewId="0">
      <selection activeCell="I15" sqref="I15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489</v>
      </c>
      <c r="D4" s="6" t="s">
        <v>340</v>
      </c>
      <c r="E4" s="8" t="s">
        <v>486</v>
      </c>
      <c r="F4" s="8"/>
    </row>
    <row r="5" spans="1:6">
      <c r="A5" s="6" t="s">
        <v>342</v>
      </c>
      <c r="B5" s="6"/>
      <c r="C5" s="9" t="s">
        <v>490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11.06</v>
      </c>
      <c r="F6" s="12"/>
    </row>
    <row r="7" spans="1:6">
      <c r="A7" s="6"/>
      <c r="B7" s="6"/>
      <c r="C7" s="6" t="s">
        <v>348</v>
      </c>
      <c r="D7" s="6"/>
      <c r="E7" s="12">
        <v>11.06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491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441</v>
      </c>
      <c r="E17" s="12" t="s">
        <v>442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492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J19" sqref="J19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493</v>
      </c>
      <c r="D4" s="6" t="s">
        <v>340</v>
      </c>
      <c r="E4" s="8" t="s">
        <v>486</v>
      </c>
      <c r="F4" s="8"/>
    </row>
    <row r="5" spans="1:6">
      <c r="A5" s="6" t="s">
        <v>342</v>
      </c>
      <c r="B5" s="6"/>
      <c r="C5" s="9" t="s">
        <v>490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23.75</v>
      </c>
      <c r="F6" s="12"/>
    </row>
    <row r="7" spans="1:6">
      <c r="A7" s="6"/>
      <c r="B7" s="6"/>
      <c r="C7" s="6" t="s">
        <v>348</v>
      </c>
      <c r="D7" s="6"/>
      <c r="E7" s="12">
        <v>23.75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494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441</v>
      </c>
      <c r="E17" s="12" t="s">
        <v>442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495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opLeftCell="A10" workbookViewId="0">
      <selection activeCell="I19" sqref="I19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496</v>
      </c>
      <c r="D4" s="6" t="s">
        <v>340</v>
      </c>
      <c r="E4" s="8" t="s">
        <v>486</v>
      </c>
      <c r="F4" s="8"/>
    </row>
    <row r="5" spans="1:6">
      <c r="A5" s="6" t="s">
        <v>342</v>
      </c>
      <c r="B5" s="6"/>
      <c r="C5" s="9" t="s">
        <v>490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211.08</v>
      </c>
      <c r="F6" s="12"/>
    </row>
    <row r="7" spans="1:6">
      <c r="A7" s="6"/>
      <c r="B7" s="6"/>
      <c r="C7" s="6" t="s">
        <v>348</v>
      </c>
      <c r="D7" s="6"/>
      <c r="E7" s="12">
        <v>211.08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497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12" t="s">
        <v>366</v>
      </c>
      <c r="F16" s="12">
        <v>20</v>
      </c>
    </row>
    <row r="17" ht="36" spans="1:6">
      <c r="A17" s="14"/>
      <c r="B17" s="6"/>
      <c r="C17" s="6"/>
      <c r="D17" s="15" t="s">
        <v>441</v>
      </c>
      <c r="E17" s="12" t="s">
        <v>442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498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499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24" sqref="J24"/>
    </sheetView>
  </sheetViews>
  <sheetFormatPr defaultColWidth="6.875" defaultRowHeight="12.75" customHeight="1"/>
  <cols>
    <col min="1" max="6" width="11.625" style="32" hidden="1" customWidth="1"/>
    <col min="7" max="12" width="19.625" style="32" customWidth="1"/>
    <col min="13" max="256" width="6.875" style="32"/>
    <col min="257" max="268" width="11.625" style="32" customWidth="1"/>
    <col min="269" max="512" width="6.875" style="32"/>
    <col min="513" max="524" width="11.625" style="32" customWidth="1"/>
    <col min="525" max="768" width="6.875" style="32"/>
    <col min="769" max="780" width="11.625" style="32" customWidth="1"/>
    <col min="781" max="1024" width="6.875" style="32"/>
    <col min="1025" max="1036" width="11.625" style="32" customWidth="1"/>
    <col min="1037" max="1280" width="6.875" style="32"/>
    <col min="1281" max="1292" width="11.625" style="32" customWidth="1"/>
    <col min="1293" max="1536" width="6.875" style="32"/>
    <col min="1537" max="1548" width="11.625" style="32" customWidth="1"/>
    <col min="1549" max="1792" width="6.875" style="32"/>
    <col min="1793" max="1804" width="11.625" style="32" customWidth="1"/>
    <col min="1805" max="2048" width="6.875" style="32"/>
    <col min="2049" max="2060" width="11.625" style="32" customWidth="1"/>
    <col min="2061" max="2304" width="6.875" style="32"/>
    <col min="2305" max="2316" width="11.625" style="32" customWidth="1"/>
    <col min="2317" max="2560" width="6.875" style="32"/>
    <col min="2561" max="2572" width="11.625" style="32" customWidth="1"/>
    <col min="2573" max="2816" width="6.875" style="32"/>
    <col min="2817" max="2828" width="11.625" style="32" customWidth="1"/>
    <col min="2829" max="3072" width="6.875" style="32"/>
    <col min="3073" max="3084" width="11.625" style="32" customWidth="1"/>
    <col min="3085" max="3328" width="6.875" style="32"/>
    <col min="3329" max="3340" width="11.625" style="32" customWidth="1"/>
    <col min="3341" max="3584" width="6.875" style="32"/>
    <col min="3585" max="3596" width="11.625" style="32" customWidth="1"/>
    <col min="3597" max="3840" width="6.875" style="32"/>
    <col min="3841" max="3852" width="11.625" style="32" customWidth="1"/>
    <col min="3853" max="4096" width="6.875" style="32"/>
    <col min="4097" max="4108" width="11.625" style="32" customWidth="1"/>
    <col min="4109" max="4352" width="6.875" style="32"/>
    <col min="4353" max="4364" width="11.625" style="32" customWidth="1"/>
    <col min="4365" max="4608" width="6.875" style="32"/>
    <col min="4609" max="4620" width="11.625" style="32" customWidth="1"/>
    <col min="4621" max="4864" width="6.875" style="32"/>
    <col min="4865" max="4876" width="11.625" style="32" customWidth="1"/>
    <col min="4877" max="5120" width="6.875" style="32"/>
    <col min="5121" max="5132" width="11.625" style="32" customWidth="1"/>
    <col min="5133" max="5376" width="6.875" style="32"/>
    <col min="5377" max="5388" width="11.625" style="32" customWidth="1"/>
    <col min="5389" max="5632" width="6.875" style="32"/>
    <col min="5633" max="5644" width="11.625" style="32" customWidth="1"/>
    <col min="5645" max="5888" width="6.875" style="32"/>
    <col min="5889" max="5900" width="11.625" style="32" customWidth="1"/>
    <col min="5901" max="6144" width="6.875" style="32"/>
    <col min="6145" max="6156" width="11.625" style="32" customWidth="1"/>
    <col min="6157" max="6400" width="6.875" style="32"/>
    <col min="6401" max="6412" width="11.625" style="32" customWidth="1"/>
    <col min="6413" max="6656" width="6.875" style="32"/>
    <col min="6657" max="6668" width="11.625" style="32" customWidth="1"/>
    <col min="6669" max="6912" width="6.875" style="32"/>
    <col min="6913" max="6924" width="11.625" style="32" customWidth="1"/>
    <col min="6925" max="7168" width="6.875" style="32"/>
    <col min="7169" max="7180" width="11.625" style="32" customWidth="1"/>
    <col min="7181" max="7424" width="6.875" style="32"/>
    <col min="7425" max="7436" width="11.625" style="32" customWidth="1"/>
    <col min="7437" max="7680" width="6.875" style="32"/>
    <col min="7681" max="7692" width="11.625" style="32" customWidth="1"/>
    <col min="7693" max="7936" width="6.875" style="32"/>
    <col min="7937" max="7948" width="11.625" style="32" customWidth="1"/>
    <col min="7949" max="8192" width="6.875" style="32"/>
    <col min="8193" max="8204" width="11.625" style="32" customWidth="1"/>
    <col min="8205" max="8448" width="6.875" style="32"/>
    <col min="8449" max="8460" width="11.625" style="32" customWidth="1"/>
    <col min="8461" max="8704" width="6.875" style="32"/>
    <col min="8705" max="8716" width="11.625" style="32" customWidth="1"/>
    <col min="8717" max="8960" width="6.875" style="32"/>
    <col min="8961" max="8972" width="11.625" style="32" customWidth="1"/>
    <col min="8973" max="9216" width="6.875" style="32"/>
    <col min="9217" max="9228" width="11.625" style="32" customWidth="1"/>
    <col min="9229" max="9472" width="6.875" style="32"/>
    <col min="9473" max="9484" width="11.625" style="32" customWidth="1"/>
    <col min="9485" max="9728" width="6.875" style="32"/>
    <col min="9729" max="9740" width="11.625" style="32" customWidth="1"/>
    <col min="9741" max="9984" width="6.875" style="32"/>
    <col min="9985" max="9996" width="11.625" style="32" customWidth="1"/>
    <col min="9997" max="10240" width="6.875" style="32"/>
    <col min="10241" max="10252" width="11.625" style="32" customWidth="1"/>
    <col min="10253" max="10496" width="6.875" style="32"/>
    <col min="10497" max="10508" width="11.625" style="32" customWidth="1"/>
    <col min="10509" max="10752" width="6.875" style="32"/>
    <col min="10753" max="10764" width="11.625" style="32" customWidth="1"/>
    <col min="10765" max="11008" width="6.875" style="32"/>
    <col min="11009" max="11020" width="11.625" style="32" customWidth="1"/>
    <col min="11021" max="11264" width="6.875" style="32"/>
    <col min="11265" max="11276" width="11.625" style="32" customWidth="1"/>
    <col min="11277" max="11520" width="6.875" style="32"/>
    <col min="11521" max="11532" width="11.625" style="32" customWidth="1"/>
    <col min="11533" max="11776" width="6.875" style="32"/>
    <col min="11777" max="11788" width="11.625" style="32" customWidth="1"/>
    <col min="11789" max="12032" width="6.875" style="32"/>
    <col min="12033" max="12044" width="11.625" style="32" customWidth="1"/>
    <col min="12045" max="12288" width="6.875" style="32"/>
    <col min="12289" max="12300" width="11.625" style="32" customWidth="1"/>
    <col min="12301" max="12544" width="6.875" style="32"/>
    <col min="12545" max="12556" width="11.625" style="32" customWidth="1"/>
    <col min="12557" max="12800" width="6.875" style="32"/>
    <col min="12801" max="12812" width="11.625" style="32" customWidth="1"/>
    <col min="12813" max="13056" width="6.875" style="32"/>
    <col min="13057" max="13068" width="11.625" style="32" customWidth="1"/>
    <col min="13069" max="13312" width="6.875" style="32"/>
    <col min="13313" max="13324" width="11.625" style="32" customWidth="1"/>
    <col min="13325" max="13568" width="6.875" style="32"/>
    <col min="13569" max="13580" width="11.625" style="32" customWidth="1"/>
    <col min="13581" max="13824" width="6.875" style="32"/>
    <col min="13825" max="13836" width="11.625" style="32" customWidth="1"/>
    <col min="13837" max="14080" width="6.875" style="32"/>
    <col min="14081" max="14092" width="11.625" style="32" customWidth="1"/>
    <col min="14093" max="14336" width="6.875" style="32"/>
    <col min="14337" max="14348" width="11.625" style="32" customWidth="1"/>
    <col min="14349" max="14592" width="6.875" style="32"/>
    <col min="14593" max="14604" width="11.625" style="32" customWidth="1"/>
    <col min="14605" max="14848" width="6.875" style="32"/>
    <col min="14849" max="14860" width="11.625" style="32" customWidth="1"/>
    <col min="14861" max="15104" width="6.875" style="32"/>
    <col min="15105" max="15116" width="11.625" style="32" customWidth="1"/>
    <col min="15117" max="15360" width="6.875" style="32"/>
    <col min="15361" max="15372" width="11.625" style="32" customWidth="1"/>
    <col min="15373" max="15616" width="6.875" style="32"/>
    <col min="15617" max="15628" width="11.625" style="32" customWidth="1"/>
    <col min="15629" max="15872" width="6.875" style="32"/>
    <col min="15873" max="15884" width="11.625" style="32" customWidth="1"/>
    <col min="15885" max="16128" width="6.875" style="32"/>
    <col min="16129" max="16140" width="11.625" style="32" customWidth="1"/>
    <col min="16141" max="16384" width="6.875" style="32"/>
  </cols>
  <sheetData>
    <row r="1" ht="20.1" customHeight="1" spans="1:12">
      <c r="A1" s="33" t="s">
        <v>256</v>
      </c>
      <c r="G1" s="133" t="s">
        <v>256</v>
      </c>
      <c r="L1" s="141"/>
    </row>
    <row r="2" ht="42" customHeight="1" spans="1:12">
      <c r="A2" s="120" t="s">
        <v>257</v>
      </c>
      <c r="B2" s="121"/>
      <c r="C2" s="121"/>
      <c r="D2" s="121"/>
      <c r="E2" s="121"/>
      <c r="F2" s="121"/>
      <c r="G2" s="120" t="s">
        <v>258</v>
      </c>
      <c r="H2" s="121"/>
      <c r="I2" s="121"/>
      <c r="J2" s="121"/>
      <c r="K2" s="121"/>
      <c r="L2" s="121"/>
    </row>
    <row r="3" ht="20.1" customHeight="1" spans="1:12">
      <c r="A3" s="134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42" t="s">
        <v>2</v>
      </c>
    </row>
    <row r="5" ht="28.5" customHeight="1" spans="1:12">
      <c r="A5" s="75" t="s">
        <v>259</v>
      </c>
      <c r="B5" s="75"/>
      <c r="C5" s="75"/>
      <c r="D5" s="75"/>
      <c r="E5" s="75"/>
      <c r="F5" s="125"/>
      <c r="G5" s="75" t="s">
        <v>31</v>
      </c>
      <c r="H5" s="75"/>
      <c r="I5" s="75"/>
      <c r="J5" s="75"/>
      <c r="K5" s="75"/>
      <c r="L5" s="75"/>
    </row>
    <row r="6" ht="28.5" customHeight="1" spans="1:12">
      <c r="A6" s="96" t="s">
        <v>7</v>
      </c>
      <c r="B6" s="136" t="s">
        <v>260</v>
      </c>
      <c r="C6" s="96" t="s">
        <v>261</v>
      </c>
      <c r="D6" s="96"/>
      <c r="E6" s="96"/>
      <c r="F6" s="137" t="s">
        <v>262</v>
      </c>
      <c r="G6" s="75" t="s">
        <v>7</v>
      </c>
      <c r="H6" s="26" t="s">
        <v>260</v>
      </c>
      <c r="I6" s="75" t="s">
        <v>261</v>
      </c>
      <c r="J6" s="75"/>
      <c r="K6" s="75"/>
      <c r="L6" s="75" t="s">
        <v>262</v>
      </c>
    </row>
    <row r="7" ht="28.5" customHeight="1" spans="1:12">
      <c r="A7" s="126"/>
      <c r="B7" s="43"/>
      <c r="C7" s="127" t="s">
        <v>34</v>
      </c>
      <c r="D7" s="138" t="s">
        <v>263</v>
      </c>
      <c r="E7" s="138" t="s">
        <v>264</v>
      </c>
      <c r="F7" s="126"/>
      <c r="G7" s="75"/>
      <c r="H7" s="26"/>
      <c r="I7" s="75" t="s">
        <v>34</v>
      </c>
      <c r="J7" s="26" t="s">
        <v>263</v>
      </c>
      <c r="K7" s="26" t="s">
        <v>264</v>
      </c>
      <c r="L7" s="75"/>
    </row>
    <row r="8" ht="28.5" customHeight="1" spans="1:12">
      <c r="A8" s="139"/>
      <c r="B8" s="139"/>
      <c r="C8" s="139"/>
      <c r="D8" s="139"/>
      <c r="E8" s="139"/>
      <c r="F8" s="140"/>
      <c r="G8" s="131">
        <v>8</v>
      </c>
      <c r="H8" s="82"/>
      <c r="I8" s="142">
        <v>6</v>
      </c>
      <c r="J8" s="130"/>
      <c r="K8" s="131">
        <v>6</v>
      </c>
      <c r="L8" s="82">
        <v>2</v>
      </c>
    </row>
    <row r="9" ht="22.5" customHeight="1" spans="2:12">
      <c r="B9" s="34"/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J10" s="34"/>
      <c r="K10" s="34"/>
      <c r="L10" s="34"/>
    </row>
    <row r="11" customHeight="1" spans="7:12">
      <c r="G11" s="34"/>
      <c r="H11" s="34"/>
      <c r="I11" s="34"/>
      <c r="J11" s="34"/>
      <c r="K11" s="34"/>
      <c r="L11" s="34"/>
    </row>
    <row r="12" customHeight="1" spans="7:12">
      <c r="G12" s="34"/>
      <c r="H12" s="34"/>
      <c r="I12" s="34"/>
      <c r="L12" s="34"/>
    </row>
    <row r="13" customHeight="1" spans="6:11">
      <c r="F13" s="34"/>
      <c r="G13" s="34"/>
      <c r="H13" s="34"/>
      <c r="I13" s="34"/>
      <c r="J13" s="34"/>
      <c r="K13" s="34"/>
    </row>
    <row r="14" customHeight="1" spans="4:9">
      <c r="D14" s="34"/>
      <c r="G14" s="34"/>
      <c r="H14" s="34"/>
      <c r="I14" s="34"/>
    </row>
    <row r="15" customHeight="1" spans="10:10">
      <c r="J15" s="34"/>
    </row>
    <row r="16" customHeight="1" spans="11:12">
      <c r="K16" s="34"/>
      <c r="L16" s="34"/>
    </row>
    <row r="20" customHeight="1" spans="8:8">
      <c r="H20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J15" sqref="J15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0.5" spans="1:6">
      <c r="A4" s="6" t="s">
        <v>338</v>
      </c>
      <c r="B4" s="6"/>
      <c r="C4" s="7" t="s">
        <v>500</v>
      </c>
      <c r="D4" s="6" t="s">
        <v>340</v>
      </c>
      <c r="E4" s="8" t="s">
        <v>486</v>
      </c>
      <c r="F4" s="8"/>
    </row>
    <row r="5" spans="1:6">
      <c r="A5" s="6" t="s">
        <v>342</v>
      </c>
      <c r="B5" s="6"/>
      <c r="C5" s="9" t="s">
        <v>490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56</v>
      </c>
      <c r="F6" s="12"/>
    </row>
    <row r="7" spans="1:6">
      <c r="A7" s="6"/>
      <c r="B7" s="6"/>
      <c r="C7" s="6" t="s">
        <v>348</v>
      </c>
      <c r="D7" s="6"/>
      <c r="E7" s="12">
        <v>56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501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ht="54" spans="1:6">
      <c r="A13" s="14"/>
      <c r="B13" s="6" t="s">
        <v>359</v>
      </c>
      <c r="C13" s="6" t="s">
        <v>360</v>
      </c>
      <c r="D13" s="9" t="s">
        <v>502</v>
      </c>
      <c r="E13" s="6" t="s">
        <v>396</v>
      </c>
      <c r="F13" s="6">
        <v>10</v>
      </c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12" t="s">
        <v>366</v>
      </c>
      <c r="F16" s="12">
        <v>10</v>
      </c>
    </row>
    <row r="17" ht="36" spans="1:6">
      <c r="A17" s="14"/>
      <c r="B17" s="6"/>
      <c r="C17" s="6"/>
      <c r="D17" s="15" t="s">
        <v>441</v>
      </c>
      <c r="E17" s="12" t="s">
        <v>442</v>
      </c>
      <c r="F17" s="12">
        <v>10</v>
      </c>
    </row>
    <row r="18" ht="24" spans="1:6">
      <c r="A18" s="14"/>
      <c r="B18" s="6"/>
      <c r="C18" s="6"/>
      <c r="D18" s="15" t="s">
        <v>503</v>
      </c>
      <c r="E18" s="6" t="s">
        <v>396</v>
      </c>
      <c r="F18" s="6">
        <v>10</v>
      </c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504</v>
      </c>
      <c r="E29" s="12" t="s">
        <v>366</v>
      </c>
      <c r="F29" s="12">
        <v>10</v>
      </c>
    </row>
    <row r="30" ht="40.5" spans="1:6">
      <c r="A30" s="14"/>
      <c r="B30" s="6"/>
      <c r="C30" s="6"/>
      <c r="D30" s="9" t="s">
        <v>505</v>
      </c>
      <c r="E30" s="6" t="s">
        <v>396</v>
      </c>
      <c r="F30" s="6">
        <v>10</v>
      </c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12" t="s">
        <v>366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I22" sqref="I22"/>
    </sheetView>
  </sheetViews>
  <sheetFormatPr defaultColWidth="9" defaultRowHeight="13.5" outlineLevelCol="5"/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506</v>
      </c>
      <c r="D4" s="6" t="s">
        <v>340</v>
      </c>
      <c r="E4" s="8" t="s">
        <v>423</v>
      </c>
      <c r="F4" s="8"/>
    </row>
    <row r="5" spans="1:6">
      <c r="A5" s="6" t="s">
        <v>342</v>
      </c>
      <c r="B5" s="6"/>
      <c r="C5" s="9" t="s">
        <v>507</v>
      </c>
      <c r="D5" s="6" t="s">
        <v>344</v>
      </c>
      <c r="E5" s="8" t="s">
        <v>345</v>
      </c>
      <c r="F5" s="8"/>
    </row>
    <row r="6" spans="1:6">
      <c r="A6" s="6" t="s">
        <v>346</v>
      </c>
      <c r="B6" s="6"/>
      <c r="C6" s="6" t="s">
        <v>347</v>
      </c>
      <c r="D6" s="6"/>
      <c r="E6" s="12">
        <v>2.88</v>
      </c>
      <c r="F6" s="12"/>
    </row>
    <row r="7" spans="1:6">
      <c r="A7" s="6"/>
      <c r="B7" s="6"/>
      <c r="C7" s="6" t="s">
        <v>348</v>
      </c>
      <c r="D7" s="6"/>
      <c r="E7" s="12">
        <v>2.88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508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36" spans="1:6">
      <c r="A16" s="14"/>
      <c r="B16" s="6"/>
      <c r="C16" s="6" t="s">
        <v>364</v>
      </c>
      <c r="D16" s="15" t="s">
        <v>440</v>
      </c>
      <c r="E16" s="12" t="s">
        <v>366</v>
      </c>
      <c r="F16" s="12">
        <v>20</v>
      </c>
    </row>
    <row r="17" ht="24" spans="1:6">
      <c r="A17" s="14"/>
      <c r="B17" s="6"/>
      <c r="C17" s="6"/>
      <c r="D17" s="15" t="s">
        <v>509</v>
      </c>
      <c r="E17" s="17" t="s">
        <v>401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36" spans="1:6">
      <c r="A19" s="14"/>
      <c r="B19" s="6"/>
      <c r="C19" s="6" t="s">
        <v>368</v>
      </c>
      <c r="D19" s="15" t="s">
        <v>369</v>
      </c>
      <c r="E19" s="12" t="s">
        <v>366</v>
      </c>
      <c r="F19" s="12">
        <v>20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spans="1:6">
      <c r="A22" s="14"/>
      <c r="B22" s="6"/>
      <c r="C22" s="6" t="s">
        <v>370</v>
      </c>
      <c r="D22" s="9" t="s">
        <v>361</v>
      </c>
      <c r="E22" s="6"/>
      <c r="F22" s="6"/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60" spans="1:6">
      <c r="A29" s="14"/>
      <c r="B29" s="6"/>
      <c r="C29" s="6" t="s">
        <v>375</v>
      </c>
      <c r="D29" s="15" t="s">
        <v>510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36" spans="1:6">
      <c r="A39" s="14"/>
      <c r="B39" s="6" t="s">
        <v>378</v>
      </c>
      <c r="C39" s="6" t="s">
        <v>379</v>
      </c>
      <c r="D39" s="15" t="s">
        <v>444</v>
      </c>
      <c r="E39" s="17" t="s">
        <v>511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I38" sqref="I38"/>
    </sheetView>
  </sheetViews>
  <sheetFormatPr defaultColWidth="9" defaultRowHeight="13.5"/>
  <cols>
    <col min="4" max="4" width="13.375" customWidth="1"/>
  </cols>
  <sheetData>
    <row r="1" ht="14.25" spans="1:6">
      <c r="A1" s="1" t="s">
        <v>335</v>
      </c>
      <c r="B1" s="2"/>
      <c r="C1" s="2"/>
      <c r="D1" s="3"/>
      <c r="E1" s="3"/>
      <c r="F1" s="3"/>
    </row>
    <row r="2" ht="28.5" spans="1:6">
      <c r="A2" s="4" t="s">
        <v>336</v>
      </c>
      <c r="B2" s="4"/>
      <c r="C2" s="4"/>
      <c r="D2" s="4"/>
      <c r="E2" s="4"/>
      <c r="F2" s="4"/>
    </row>
    <row r="3" spans="1:6">
      <c r="A3" s="5" t="s">
        <v>337</v>
      </c>
      <c r="B3" s="5"/>
      <c r="C3" s="5"/>
      <c r="D3" s="5"/>
      <c r="E3" s="5"/>
      <c r="F3" s="5"/>
    </row>
    <row r="4" ht="48" spans="1:6">
      <c r="A4" s="6" t="s">
        <v>338</v>
      </c>
      <c r="B4" s="6"/>
      <c r="C4" s="7" t="s">
        <v>512</v>
      </c>
      <c r="D4" s="6" t="s">
        <v>340</v>
      </c>
      <c r="E4" s="8" t="s">
        <v>478</v>
      </c>
      <c r="F4" s="8"/>
    </row>
    <row r="5" spans="1:6">
      <c r="A5" s="6" t="s">
        <v>342</v>
      </c>
      <c r="B5" s="6"/>
      <c r="C5" s="9" t="s">
        <v>388</v>
      </c>
      <c r="D5" s="6" t="s">
        <v>344</v>
      </c>
      <c r="E5" s="10" t="s">
        <v>345</v>
      </c>
      <c r="F5" s="11"/>
    </row>
    <row r="6" spans="1:6">
      <c r="A6" s="6" t="s">
        <v>346</v>
      </c>
      <c r="B6" s="6"/>
      <c r="C6" s="6" t="s">
        <v>347</v>
      </c>
      <c r="D6" s="6"/>
      <c r="E6" s="12">
        <v>20</v>
      </c>
      <c r="F6" s="12"/>
    </row>
    <row r="7" spans="1:6">
      <c r="A7" s="6"/>
      <c r="B7" s="6"/>
      <c r="C7" s="6" t="s">
        <v>348</v>
      </c>
      <c r="D7" s="6"/>
      <c r="E7" s="12">
        <v>20</v>
      </c>
      <c r="F7" s="12"/>
    </row>
    <row r="8" spans="1:6">
      <c r="A8" s="6"/>
      <c r="B8" s="6"/>
      <c r="C8" s="6" t="s">
        <v>349</v>
      </c>
      <c r="D8" s="6"/>
      <c r="E8" s="6"/>
      <c r="F8" s="6"/>
    </row>
    <row r="9" spans="1:6">
      <c r="A9" s="6" t="s">
        <v>350</v>
      </c>
      <c r="B9" s="6" t="s">
        <v>351</v>
      </c>
      <c r="C9" s="6"/>
      <c r="D9" s="6"/>
      <c r="E9" s="6"/>
      <c r="F9" s="6"/>
    </row>
    <row r="10" spans="1:6">
      <c r="A10" s="6"/>
      <c r="B10" s="13" t="s">
        <v>513</v>
      </c>
      <c r="C10" s="13"/>
      <c r="D10" s="13"/>
      <c r="E10" s="13"/>
      <c r="F10" s="13"/>
    </row>
    <row r="11" spans="1:6">
      <c r="A11" s="6" t="s">
        <v>353</v>
      </c>
      <c r="B11" s="9" t="s">
        <v>354</v>
      </c>
      <c r="C11" s="6" t="s">
        <v>355</v>
      </c>
      <c r="D11" s="9" t="s">
        <v>356</v>
      </c>
      <c r="E11" s="6" t="s">
        <v>357</v>
      </c>
      <c r="F11" s="6" t="s">
        <v>358</v>
      </c>
    </row>
    <row r="12" spans="1:6">
      <c r="A12" s="14"/>
      <c r="B12" s="6" t="s">
        <v>7</v>
      </c>
      <c r="C12" s="6"/>
      <c r="D12" s="6"/>
      <c r="E12" s="6"/>
      <c r="F12" s="6">
        <v>100</v>
      </c>
    </row>
    <row r="13" spans="1:6">
      <c r="A13" s="14"/>
      <c r="B13" s="6" t="s">
        <v>359</v>
      </c>
      <c r="C13" s="6" t="s">
        <v>360</v>
      </c>
      <c r="D13" s="9" t="s">
        <v>361</v>
      </c>
      <c r="E13" s="6"/>
      <c r="F13" s="6"/>
    </row>
    <row r="14" spans="1:6">
      <c r="A14" s="14"/>
      <c r="B14" s="6"/>
      <c r="C14" s="6"/>
      <c r="D14" s="9" t="s">
        <v>362</v>
      </c>
      <c r="E14" s="6"/>
      <c r="F14" s="6"/>
    </row>
    <row r="15" spans="1:6">
      <c r="A15" s="14"/>
      <c r="B15" s="6"/>
      <c r="C15" s="6"/>
      <c r="D15" s="9" t="s">
        <v>363</v>
      </c>
      <c r="E15" s="6"/>
      <c r="F15" s="6"/>
    </row>
    <row r="16" ht="24" spans="1:10">
      <c r="A16" s="14"/>
      <c r="B16" s="6"/>
      <c r="C16" s="6" t="s">
        <v>364</v>
      </c>
      <c r="D16" s="15" t="s">
        <v>365</v>
      </c>
      <c r="E16" s="12" t="s">
        <v>366</v>
      </c>
      <c r="F16" s="12">
        <v>20</v>
      </c>
      <c r="J16" s="18"/>
    </row>
    <row r="17" ht="24" spans="1:6">
      <c r="A17" s="14"/>
      <c r="B17" s="6"/>
      <c r="C17" s="6"/>
      <c r="D17" s="15" t="s">
        <v>367</v>
      </c>
      <c r="E17" s="12" t="s">
        <v>366</v>
      </c>
      <c r="F17" s="12">
        <v>20</v>
      </c>
    </row>
    <row r="18" spans="1:6">
      <c r="A18" s="14"/>
      <c r="B18" s="6"/>
      <c r="C18" s="6"/>
      <c r="D18" s="9" t="s">
        <v>363</v>
      </c>
      <c r="E18" s="6"/>
      <c r="F18" s="6"/>
    </row>
    <row r="19" ht="24" spans="1:6">
      <c r="A19" s="14"/>
      <c r="B19" s="6"/>
      <c r="C19" s="6" t="s">
        <v>368</v>
      </c>
      <c r="D19" s="15" t="s">
        <v>514</v>
      </c>
      <c r="E19" s="12" t="s">
        <v>366</v>
      </c>
      <c r="F19" s="12">
        <v>10</v>
      </c>
    </row>
    <row r="20" spans="1:6">
      <c r="A20" s="14"/>
      <c r="B20" s="6"/>
      <c r="C20" s="6"/>
      <c r="D20" s="9" t="s">
        <v>362</v>
      </c>
      <c r="E20" s="6"/>
      <c r="F20" s="6"/>
    </row>
    <row r="21" spans="1:6">
      <c r="A21" s="14"/>
      <c r="B21" s="6"/>
      <c r="C21" s="6"/>
      <c r="D21" s="9" t="s">
        <v>363</v>
      </c>
      <c r="E21" s="6"/>
      <c r="F21" s="6"/>
    </row>
    <row r="22" ht="27" spans="1:6">
      <c r="A22" s="14"/>
      <c r="B22" s="6"/>
      <c r="C22" s="6" t="s">
        <v>370</v>
      </c>
      <c r="D22" s="9" t="s">
        <v>515</v>
      </c>
      <c r="E22" s="12" t="s">
        <v>366</v>
      </c>
      <c r="F22" s="6">
        <v>10</v>
      </c>
    </row>
    <row r="23" spans="1:6">
      <c r="A23" s="14"/>
      <c r="B23" s="6"/>
      <c r="C23" s="6"/>
      <c r="D23" s="9" t="s">
        <v>362</v>
      </c>
      <c r="E23" s="6"/>
      <c r="F23" s="6"/>
    </row>
    <row r="24" spans="1:6">
      <c r="A24" s="14"/>
      <c r="B24" s="6"/>
      <c r="C24" s="6"/>
      <c r="D24" s="9" t="s">
        <v>363</v>
      </c>
      <c r="E24" s="6"/>
      <c r="F24" s="6"/>
    </row>
    <row r="25" spans="1:6">
      <c r="A25" s="14"/>
      <c r="B25" s="6"/>
      <c r="C25" s="6" t="s">
        <v>371</v>
      </c>
      <c r="D25" s="9"/>
      <c r="E25" s="6"/>
      <c r="F25" s="6"/>
    </row>
    <row r="26" spans="1:6">
      <c r="A26" s="14"/>
      <c r="B26" s="6" t="s">
        <v>372</v>
      </c>
      <c r="C26" s="6" t="s">
        <v>373</v>
      </c>
      <c r="D26" s="9" t="s">
        <v>361</v>
      </c>
      <c r="E26" s="6"/>
      <c r="F26" s="6"/>
    </row>
    <row r="27" spans="1:6">
      <c r="A27" s="14"/>
      <c r="B27" s="6"/>
      <c r="C27" s="6"/>
      <c r="D27" s="9" t="s">
        <v>362</v>
      </c>
      <c r="E27" s="6"/>
      <c r="F27" s="6"/>
    </row>
    <row r="28" spans="1:6">
      <c r="A28" s="14"/>
      <c r="B28" s="6"/>
      <c r="C28" s="6"/>
      <c r="D28" s="9" t="s">
        <v>363</v>
      </c>
      <c r="E28" s="6"/>
      <c r="F28" s="6"/>
    </row>
    <row r="29" ht="48" spans="1:6">
      <c r="A29" s="14"/>
      <c r="B29" s="6"/>
      <c r="C29" s="6" t="s">
        <v>375</v>
      </c>
      <c r="D29" s="15" t="s">
        <v>516</v>
      </c>
      <c r="E29" s="12" t="s">
        <v>366</v>
      </c>
      <c r="F29" s="12">
        <v>20</v>
      </c>
    </row>
    <row r="30" spans="1:6">
      <c r="A30" s="14"/>
      <c r="B30" s="6"/>
      <c r="C30" s="6"/>
      <c r="D30" s="9" t="s">
        <v>362</v>
      </c>
      <c r="E30" s="6"/>
      <c r="F30" s="6"/>
    </row>
    <row r="31" spans="1:6">
      <c r="A31" s="14"/>
      <c r="B31" s="6"/>
      <c r="C31" s="6"/>
      <c r="D31" s="9" t="s">
        <v>363</v>
      </c>
      <c r="E31" s="6"/>
      <c r="F31" s="6"/>
    </row>
    <row r="32" spans="1:6">
      <c r="A32" s="14"/>
      <c r="B32" s="6"/>
      <c r="C32" s="6" t="s">
        <v>376</v>
      </c>
      <c r="D32" s="9" t="s">
        <v>361</v>
      </c>
      <c r="E32" s="6"/>
      <c r="F32" s="6"/>
    </row>
    <row r="33" spans="1:6">
      <c r="A33" s="14"/>
      <c r="B33" s="6"/>
      <c r="C33" s="6"/>
      <c r="D33" s="9" t="s">
        <v>362</v>
      </c>
      <c r="E33" s="6"/>
      <c r="F33" s="6"/>
    </row>
    <row r="34" spans="1:6">
      <c r="A34" s="14"/>
      <c r="B34" s="6"/>
      <c r="C34" s="6"/>
      <c r="D34" s="9" t="s">
        <v>363</v>
      </c>
      <c r="E34" s="6"/>
      <c r="F34" s="6"/>
    </row>
    <row r="35" spans="1:6">
      <c r="A35" s="14"/>
      <c r="B35" s="6"/>
      <c r="C35" s="6" t="s">
        <v>377</v>
      </c>
      <c r="D35" s="9" t="s">
        <v>361</v>
      </c>
      <c r="E35" s="6"/>
      <c r="F35" s="6"/>
    </row>
    <row r="36" spans="1:6">
      <c r="A36" s="14"/>
      <c r="B36" s="6"/>
      <c r="C36" s="6"/>
      <c r="D36" s="9" t="s">
        <v>362</v>
      </c>
      <c r="E36" s="6"/>
      <c r="F36" s="6"/>
    </row>
    <row r="37" spans="1:6">
      <c r="A37" s="14"/>
      <c r="B37" s="6"/>
      <c r="C37" s="6"/>
      <c r="D37" s="9" t="s">
        <v>363</v>
      </c>
      <c r="E37" s="6"/>
      <c r="F37" s="6"/>
    </row>
    <row r="38" spans="1:6">
      <c r="A38" s="14"/>
      <c r="B38" s="6"/>
      <c r="C38" s="6" t="s">
        <v>371</v>
      </c>
      <c r="D38" s="9"/>
      <c r="E38" s="6"/>
      <c r="F38" s="6"/>
    </row>
    <row r="39" ht="40.5" spans="1:6">
      <c r="A39" s="14"/>
      <c r="B39" s="6" t="s">
        <v>378</v>
      </c>
      <c r="C39" s="6" t="s">
        <v>379</v>
      </c>
      <c r="D39" s="16" t="s">
        <v>517</v>
      </c>
      <c r="E39" s="17">
        <v>0.95</v>
      </c>
      <c r="F39" s="12">
        <v>20</v>
      </c>
    </row>
    <row r="40" spans="1:6">
      <c r="A40" s="14"/>
      <c r="B40" s="6"/>
      <c r="C40" s="6"/>
      <c r="D40" s="9" t="s">
        <v>362</v>
      </c>
      <c r="E40" s="6"/>
      <c r="F40" s="6"/>
    </row>
    <row r="41" spans="1:6">
      <c r="A41" s="14"/>
      <c r="B41" s="6"/>
      <c r="C41" s="6"/>
      <c r="D41" s="9" t="s">
        <v>363</v>
      </c>
      <c r="E41" s="6"/>
      <c r="F41" s="6"/>
    </row>
    <row r="42" spans="1:6">
      <c r="A42" s="14"/>
      <c r="B42" s="6"/>
      <c r="C42" s="6" t="s">
        <v>371</v>
      </c>
      <c r="D42" s="9"/>
      <c r="E42" s="6"/>
      <c r="F42" s="6"/>
    </row>
  </sheetData>
  <mergeCells count="30">
    <mergeCell ref="A2:F2"/>
    <mergeCell ref="A3:F3"/>
    <mergeCell ref="A4:B4"/>
    <mergeCell ref="E4:F4"/>
    <mergeCell ref="A5:B5"/>
    <mergeCell ref="E5:F5"/>
    <mergeCell ref="C6:D6"/>
    <mergeCell ref="E6:F6"/>
    <mergeCell ref="C7:D7"/>
    <mergeCell ref="E7:F7"/>
    <mergeCell ref="C8:D8"/>
    <mergeCell ref="E8:F8"/>
    <mergeCell ref="B9:F9"/>
    <mergeCell ref="B10:F10"/>
    <mergeCell ref="B12:D12"/>
    <mergeCell ref="A9:A10"/>
    <mergeCell ref="A11:A42"/>
    <mergeCell ref="B13:B25"/>
    <mergeCell ref="B26:B38"/>
    <mergeCell ref="B39:B42"/>
    <mergeCell ref="C13:C15"/>
    <mergeCell ref="C16:C18"/>
    <mergeCell ref="C19:C21"/>
    <mergeCell ref="C22:C24"/>
    <mergeCell ref="C26:C28"/>
    <mergeCell ref="C29:C31"/>
    <mergeCell ref="C32:C34"/>
    <mergeCell ref="C35:C37"/>
    <mergeCell ref="C39:C41"/>
    <mergeCell ref="A6:B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5" sqref="C25"/>
    </sheetView>
  </sheetViews>
  <sheetFormatPr defaultColWidth="6.875" defaultRowHeight="12.75" customHeight="1" outlineLevelCol="4"/>
  <cols>
    <col min="1" max="1" width="19.5" style="32" customWidth="1"/>
    <col min="2" max="2" width="52.5" style="32" customWidth="1"/>
    <col min="3" max="5" width="18.25" style="32" customWidth="1"/>
    <col min="6" max="256" width="6.875" style="32"/>
    <col min="257" max="257" width="19.5" style="32" customWidth="1"/>
    <col min="258" max="258" width="52.5" style="32" customWidth="1"/>
    <col min="259" max="261" width="18.25" style="32" customWidth="1"/>
    <col min="262" max="512" width="6.875" style="32"/>
    <col min="513" max="513" width="19.5" style="32" customWidth="1"/>
    <col min="514" max="514" width="52.5" style="32" customWidth="1"/>
    <col min="515" max="517" width="18.25" style="32" customWidth="1"/>
    <col min="518" max="768" width="6.875" style="32"/>
    <col min="769" max="769" width="19.5" style="32" customWidth="1"/>
    <col min="770" max="770" width="52.5" style="32" customWidth="1"/>
    <col min="771" max="773" width="18.25" style="32" customWidth="1"/>
    <col min="774" max="1024" width="6.875" style="32"/>
    <col min="1025" max="1025" width="19.5" style="32" customWidth="1"/>
    <col min="1026" max="1026" width="52.5" style="32" customWidth="1"/>
    <col min="1027" max="1029" width="18.25" style="32" customWidth="1"/>
    <col min="1030" max="1280" width="6.875" style="32"/>
    <col min="1281" max="1281" width="19.5" style="32" customWidth="1"/>
    <col min="1282" max="1282" width="52.5" style="32" customWidth="1"/>
    <col min="1283" max="1285" width="18.25" style="32" customWidth="1"/>
    <col min="1286" max="1536" width="6.875" style="32"/>
    <col min="1537" max="1537" width="19.5" style="32" customWidth="1"/>
    <col min="1538" max="1538" width="52.5" style="32" customWidth="1"/>
    <col min="1539" max="1541" width="18.25" style="32" customWidth="1"/>
    <col min="1542" max="1792" width="6.875" style="32"/>
    <col min="1793" max="1793" width="19.5" style="32" customWidth="1"/>
    <col min="1794" max="1794" width="52.5" style="32" customWidth="1"/>
    <col min="1795" max="1797" width="18.25" style="32" customWidth="1"/>
    <col min="1798" max="2048" width="6.875" style="32"/>
    <col min="2049" max="2049" width="19.5" style="32" customWidth="1"/>
    <col min="2050" max="2050" width="52.5" style="32" customWidth="1"/>
    <col min="2051" max="2053" width="18.25" style="32" customWidth="1"/>
    <col min="2054" max="2304" width="6.875" style="32"/>
    <col min="2305" max="2305" width="19.5" style="32" customWidth="1"/>
    <col min="2306" max="2306" width="52.5" style="32" customWidth="1"/>
    <col min="2307" max="2309" width="18.25" style="32" customWidth="1"/>
    <col min="2310" max="2560" width="6.875" style="32"/>
    <col min="2561" max="2561" width="19.5" style="32" customWidth="1"/>
    <col min="2562" max="2562" width="52.5" style="32" customWidth="1"/>
    <col min="2563" max="2565" width="18.25" style="32" customWidth="1"/>
    <col min="2566" max="2816" width="6.875" style="32"/>
    <col min="2817" max="2817" width="19.5" style="32" customWidth="1"/>
    <col min="2818" max="2818" width="52.5" style="32" customWidth="1"/>
    <col min="2819" max="2821" width="18.25" style="32" customWidth="1"/>
    <col min="2822" max="3072" width="6.875" style="32"/>
    <col min="3073" max="3073" width="19.5" style="32" customWidth="1"/>
    <col min="3074" max="3074" width="52.5" style="32" customWidth="1"/>
    <col min="3075" max="3077" width="18.25" style="32" customWidth="1"/>
    <col min="3078" max="3328" width="6.875" style="32"/>
    <col min="3329" max="3329" width="19.5" style="32" customWidth="1"/>
    <col min="3330" max="3330" width="52.5" style="32" customWidth="1"/>
    <col min="3331" max="3333" width="18.25" style="32" customWidth="1"/>
    <col min="3334" max="3584" width="6.875" style="32"/>
    <col min="3585" max="3585" width="19.5" style="32" customWidth="1"/>
    <col min="3586" max="3586" width="52.5" style="32" customWidth="1"/>
    <col min="3587" max="3589" width="18.25" style="32" customWidth="1"/>
    <col min="3590" max="3840" width="6.875" style="32"/>
    <col min="3841" max="3841" width="19.5" style="32" customWidth="1"/>
    <col min="3842" max="3842" width="52.5" style="32" customWidth="1"/>
    <col min="3843" max="3845" width="18.25" style="32" customWidth="1"/>
    <col min="3846" max="4096" width="6.875" style="32"/>
    <col min="4097" max="4097" width="19.5" style="32" customWidth="1"/>
    <col min="4098" max="4098" width="52.5" style="32" customWidth="1"/>
    <col min="4099" max="4101" width="18.25" style="32" customWidth="1"/>
    <col min="4102" max="4352" width="6.875" style="32"/>
    <col min="4353" max="4353" width="19.5" style="32" customWidth="1"/>
    <col min="4354" max="4354" width="52.5" style="32" customWidth="1"/>
    <col min="4355" max="4357" width="18.25" style="32" customWidth="1"/>
    <col min="4358" max="4608" width="6.875" style="32"/>
    <col min="4609" max="4609" width="19.5" style="32" customWidth="1"/>
    <col min="4610" max="4610" width="52.5" style="32" customWidth="1"/>
    <col min="4611" max="4613" width="18.25" style="32" customWidth="1"/>
    <col min="4614" max="4864" width="6.875" style="32"/>
    <col min="4865" max="4865" width="19.5" style="32" customWidth="1"/>
    <col min="4866" max="4866" width="52.5" style="32" customWidth="1"/>
    <col min="4867" max="4869" width="18.25" style="32" customWidth="1"/>
    <col min="4870" max="5120" width="6.875" style="32"/>
    <col min="5121" max="5121" width="19.5" style="32" customWidth="1"/>
    <col min="5122" max="5122" width="52.5" style="32" customWidth="1"/>
    <col min="5123" max="5125" width="18.25" style="32" customWidth="1"/>
    <col min="5126" max="5376" width="6.875" style="32"/>
    <col min="5377" max="5377" width="19.5" style="32" customWidth="1"/>
    <col min="5378" max="5378" width="52.5" style="32" customWidth="1"/>
    <col min="5379" max="5381" width="18.25" style="32" customWidth="1"/>
    <col min="5382" max="5632" width="6.875" style="32"/>
    <col min="5633" max="5633" width="19.5" style="32" customWidth="1"/>
    <col min="5634" max="5634" width="52.5" style="32" customWidth="1"/>
    <col min="5635" max="5637" width="18.25" style="32" customWidth="1"/>
    <col min="5638" max="5888" width="6.875" style="32"/>
    <col min="5889" max="5889" width="19.5" style="32" customWidth="1"/>
    <col min="5890" max="5890" width="52.5" style="32" customWidth="1"/>
    <col min="5891" max="5893" width="18.25" style="32" customWidth="1"/>
    <col min="5894" max="6144" width="6.875" style="32"/>
    <col min="6145" max="6145" width="19.5" style="32" customWidth="1"/>
    <col min="6146" max="6146" width="52.5" style="32" customWidth="1"/>
    <col min="6147" max="6149" width="18.25" style="32" customWidth="1"/>
    <col min="6150" max="6400" width="6.875" style="32"/>
    <col min="6401" max="6401" width="19.5" style="32" customWidth="1"/>
    <col min="6402" max="6402" width="52.5" style="32" customWidth="1"/>
    <col min="6403" max="6405" width="18.25" style="32" customWidth="1"/>
    <col min="6406" max="6656" width="6.875" style="32"/>
    <col min="6657" max="6657" width="19.5" style="32" customWidth="1"/>
    <col min="6658" max="6658" width="52.5" style="32" customWidth="1"/>
    <col min="6659" max="6661" width="18.25" style="32" customWidth="1"/>
    <col min="6662" max="6912" width="6.875" style="32"/>
    <col min="6913" max="6913" width="19.5" style="32" customWidth="1"/>
    <col min="6914" max="6914" width="52.5" style="32" customWidth="1"/>
    <col min="6915" max="6917" width="18.25" style="32" customWidth="1"/>
    <col min="6918" max="7168" width="6.875" style="32"/>
    <col min="7169" max="7169" width="19.5" style="32" customWidth="1"/>
    <col min="7170" max="7170" width="52.5" style="32" customWidth="1"/>
    <col min="7171" max="7173" width="18.25" style="32" customWidth="1"/>
    <col min="7174" max="7424" width="6.875" style="32"/>
    <col min="7425" max="7425" width="19.5" style="32" customWidth="1"/>
    <col min="7426" max="7426" width="52.5" style="32" customWidth="1"/>
    <col min="7427" max="7429" width="18.25" style="32" customWidth="1"/>
    <col min="7430" max="7680" width="6.875" style="32"/>
    <col min="7681" max="7681" width="19.5" style="32" customWidth="1"/>
    <col min="7682" max="7682" width="52.5" style="32" customWidth="1"/>
    <col min="7683" max="7685" width="18.25" style="32" customWidth="1"/>
    <col min="7686" max="7936" width="6.875" style="32"/>
    <col min="7937" max="7937" width="19.5" style="32" customWidth="1"/>
    <col min="7938" max="7938" width="52.5" style="32" customWidth="1"/>
    <col min="7939" max="7941" width="18.25" style="32" customWidth="1"/>
    <col min="7942" max="8192" width="6.875" style="32"/>
    <col min="8193" max="8193" width="19.5" style="32" customWidth="1"/>
    <col min="8194" max="8194" width="52.5" style="32" customWidth="1"/>
    <col min="8195" max="8197" width="18.25" style="32" customWidth="1"/>
    <col min="8198" max="8448" width="6.875" style="32"/>
    <col min="8449" max="8449" width="19.5" style="32" customWidth="1"/>
    <col min="8450" max="8450" width="52.5" style="32" customWidth="1"/>
    <col min="8451" max="8453" width="18.25" style="32" customWidth="1"/>
    <col min="8454" max="8704" width="6.875" style="32"/>
    <col min="8705" max="8705" width="19.5" style="32" customWidth="1"/>
    <col min="8706" max="8706" width="52.5" style="32" customWidth="1"/>
    <col min="8707" max="8709" width="18.25" style="32" customWidth="1"/>
    <col min="8710" max="8960" width="6.875" style="32"/>
    <col min="8961" max="8961" width="19.5" style="32" customWidth="1"/>
    <col min="8962" max="8962" width="52.5" style="32" customWidth="1"/>
    <col min="8963" max="8965" width="18.25" style="32" customWidth="1"/>
    <col min="8966" max="9216" width="6.875" style="32"/>
    <col min="9217" max="9217" width="19.5" style="32" customWidth="1"/>
    <col min="9218" max="9218" width="52.5" style="32" customWidth="1"/>
    <col min="9219" max="9221" width="18.25" style="32" customWidth="1"/>
    <col min="9222" max="9472" width="6.875" style="32"/>
    <col min="9473" max="9473" width="19.5" style="32" customWidth="1"/>
    <col min="9474" max="9474" width="52.5" style="32" customWidth="1"/>
    <col min="9475" max="9477" width="18.25" style="32" customWidth="1"/>
    <col min="9478" max="9728" width="6.875" style="32"/>
    <col min="9729" max="9729" width="19.5" style="32" customWidth="1"/>
    <col min="9730" max="9730" width="52.5" style="32" customWidth="1"/>
    <col min="9731" max="9733" width="18.25" style="32" customWidth="1"/>
    <col min="9734" max="9984" width="6.875" style="32"/>
    <col min="9985" max="9985" width="19.5" style="32" customWidth="1"/>
    <col min="9986" max="9986" width="52.5" style="32" customWidth="1"/>
    <col min="9987" max="9989" width="18.25" style="32" customWidth="1"/>
    <col min="9990" max="10240" width="6.875" style="32"/>
    <col min="10241" max="10241" width="19.5" style="32" customWidth="1"/>
    <col min="10242" max="10242" width="52.5" style="32" customWidth="1"/>
    <col min="10243" max="10245" width="18.25" style="32" customWidth="1"/>
    <col min="10246" max="10496" width="6.875" style="32"/>
    <col min="10497" max="10497" width="19.5" style="32" customWidth="1"/>
    <col min="10498" max="10498" width="52.5" style="32" customWidth="1"/>
    <col min="10499" max="10501" width="18.25" style="32" customWidth="1"/>
    <col min="10502" max="10752" width="6.875" style="32"/>
    <col min="10753" max="10753" width="19.5" style="32" customWidth="1"/>
    <col min="10754" max="10754" width="52.5" style="32" customWidth="1"/>
    <col min="10755" max="10757" width="18.25" style="32" customWidth="1"/>
    <col min="10758" max="11008" width="6.875" style="32"/>
    <col min="11009" max="11009" width="19.5" style="32" customWidth="1"/>
    <col min="11010" max="11010" width="52.5" style="32" customWidth="1"/>
    <col min="11011" max="11013" width="18.25" style="32" customWidth="1"/>
    <col min="11014" max="11264" width="6.875" style="32"/>
    <col min="11265" max="11265" width="19.5" style="32" customWidth="1"/>
    <col min="11266" max="11266" width="52.5" style="32" customWidth="1"/>
    <col min="11267" max="11269" width="18.25" style="32" customWidth="1"/>
    <col min="11270" max="11520" width="6.875" style="32"/>
    <col min="11521" max="11521" width="19.5" style="32" customWidth="1"/>
    <col min="11522" max="11522" width="52.5" style="32" customWidth="1"/>
    <col min="11523" max="11525" width="18.25" style="32" customWidth="1"/>
    <col min="11526" max="11776" width="6.875" style="32"/>
    <col min="11777" max="11777" width="19.5" style="32" customWidth="1"/>
    <col min="11778" max="11778" width="52.5" style="32" customWidth="1"/>
    <col min="11779" max="11781" width="18.25" style="32" customWidth="1"/>
    <col min="11782" max="12032" width="6.875" style="32"/>
    <col min="12033" max="12033" width="19.5" style="32" customWidth="1"/>
    <col min="12034" max="12034" width="52.5" style="32" customWidth="1"/>
    <col min="12035" max="12037" width="18.25" style="32" customWidth="1"/>
    <col min="12038" max="12288" width="6.875" style="32"/>
    <col min="12289" max="12289" width="19.5" style="32" customWidth="1"/>
    <col min="12290" max="12290" width="52.5" style="32" customWidth="1"/>
    <col min="12291" max="12293" width="18.25" style="32" customWidth="1"/>
    <col min="12294" max="12544" width="6.875" style="32"/>
    <col min="12545" max="12545" width="19.5" style="32" customWidth="1"/>
    <col min="12546" max="12546" width="52.5" style="32" customWidth="1"/>
    <col min="12547" max="12549" width="18.25" style="32" customWidth="1"/>
    <col min="12550" max="12800" width="6.875" style="32"/>
    <col min="12801" max="12801" width="19.5" style="32" customWidth="1"/>
    <col min="12802" max="12802" width="52.5" style="32" customWidth="1"/>
    <col min="12803" max="12805" width="18.25" style="32" customWidth="1"/>
    <col min="12806" max="13056" width="6.875" style="32"/>
    <col min="13057" max="13057" width="19.5" style="32" customWidth="1"/>
    <col min="13058" max="13058" width="52.5" style="32" customWidth="1"/>
    <col min="13059" max="13061" width="18.25" style="32" customWidth="1"/>
    <col min="13062" max="13312" width="6.875" style="32"/>
    <col min="13313" max="13313" width="19.5" style="32" customWidth="1"/>
    <col min="13314" max="13314" width="52.5" style="32" customWidth="1"/>
    <col min="13315" max="13317" width="18.25" style="32" customWidth="1"/>
    <col min="13318" max="13568" width="6.875" style="32"/>
    <col min="13569" max="13569" width="19.5" style="32" customWidth="1"/>
    <col min="13570" max="13570" width="52.5" style="32" customWidth="1"/>
    <col min="13571" max="13573" width="18.25" style="32" customWidth="1"/>
    <col min="13574" max="13824" width="6.875" style="32"/>
    <col min="13825" max="13825" width="19.5" style="32" customWidth="1"/>
    <col min="13826" max="13826" width="52.5" style="32" customWidth="1"/>
    <col min="13827" max="13829" width="18.25" style="32" customWidth="1"/>
    <col min="13830" max="14080" width="6.875" style="32"/>
    <col min="14081" max="14081" width="19.5" style="32" customWidth="1"/>
    <col min="14082" max="14082" width="52.5" style="32" customWidth="1"/>
    <col min="14083" max="14085" width="18.25" style="32" customWidth="1"/>
    <col min="14086" max="14336" width="6.875" style="32"/>
    <col min="14337" max="14337" width="19.5" style="32" customWidth="1"/>
    <col min="14338" max="14338" width="52.5" style="32" customWidth="1"/>
    <col min="14339" max="14341" width="18.25" style="32" customWidth="1"/>
    <col min="14342" max="14592" width="6.875" style="32"/>
    <col min="14593" max="14593" width="19.5" style="32" customWidth="1"/>
    <col min="14594" max="14594" width="52.5" style="32" customWidth="1"/>
    <col min="14595" max="14597" width="18.25" style="32" customWidth="1"/>
    <col min="14598" max="14848" width="6.875" style="32"/>
    <col min="14849" max="14849" width="19.5" style="32" customWidth="1"/>
    <col min="14850" max="14850" width="52.5" style="32" customWidth="1"/>
    <col min="14851" max="14853" width="18.25" style="32" customWidth="1"/>
    <col min="14854" max="15104" width="6.875" style="32"/>
    <col min="15105" max="15105" width="19.5" style="32" customWidth="1"/>
    <col min="15106" max="15106" width="52.5" style="32" customWidth="1"/>
    <col min="15107" max="15109" width="18.25" style="32" customWidth="1"/>
    <col min="15110" max="15360" width="6.875" style="32"/>
    <col min="15361" max="15361" width="19.5" style="32" customWidth="1"/>
    <col min="15362" max="15362" width="52.5" style="32" customWidth="1"/>
    <col min="15363" max="15365" width="18.25" style="32" customWidth="1"/>
    <col min="15366" max="15616" width="6.875" style="32"/>
    <col min="15617" max="15617" width="19.5" style="32" customWidth="1"/>
    <col min="15618" max="15618" width="52.5" style="32" customWidth="1"/>
    <col min="15619" max="15621" width="18.25" style="32" customWidth="1"/>
    <col min="15622" max="15872" width="6.875" style="32"/>
    <col min="15873" max="15873" width="19.5" style="32" customWidth="1"/>
    <col min="15874" max="15874" width="52.5" style="32" customWidth="1"/>
    <col min="15875" max="15877" width="18.25" style="32" customWidth="1"/>
    <col min="15878" max="16128" width="6.875" style="32"/>
    <col min="16129" max="16129" width="19.5" style="32" customWidth="1"/>
    <col min="16130" max="16130" width="52.5" style="32" customWidth="1"/>
    <col min="16131" max="16133" width="18.25" style="32" customWidth="1"/>
    <col min="16134" max="16384" width="6.875" style="32"/>
  </cols>
  <sheetData>
    <row r="1" ht="20.1" customHeight="1" spans="1:5">
      <c r="A1" s="33" t="s">
        <v>265</v>
      </c>
      <c r="E1" s="90"/>
    </row>
    <row r="2" ht="42.75" customHeight="1" spans="1:5">
      <c r="A2" s="120" t="s">
        <v>266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2</v>
      </c>
    </row>
    <row r="5" ht="20.1" customHeight="1" spans="1:5">
      <c r="A5" s="75" t="s">
        <v>32</v>
      </c>
      <c r="B5" s="125" t="s">
        <v>33</v>
      </c>
      <c r="C5" s="75" t="s">
        <v>267</v>
      </c>
      <c r="D5" s="75"/>
      <c r="E5" s="75"/>
    </row>
    <row r="6" ht="20.1" customHeight="1" spans="1:5">
      <c r="A6" s="126"/>
      <c r="B6" s="126"/>
      <c r="C6" s="127" t="s">
        <v>7</v>
      </c>
      <c r="D6" s="127" t="s">
        <v>35</v>
      </c>
      <c r="E6" s="127" t="s">
        <v>36</v>
      </c>
    </row>
    <row r="7" ht="20.1" customHeight="1" spans="1:5">
      <c r="A7" s="128"/>
      <c r="B7" s="129"/>
      <c r="C7" s="130"/>
      <c r="D7" s="131"/>
      <c r="E7" s="82"/>
    </row>
    <row r="8" ht="20.25" customHeight="1" spans="1:5">
      <c r="A8" s="132" t="s">
        <v>268</v>
      </c>
      <c r="B8" s="34"/>
      <c r="C8" s="34"/>
      <c r="D8" s="34"/>
      <c r="E8" s="34"/>
    </row>
    <row r="9" ht="20.25" customHeight="1" spans="1:5">
      <c r="A9" s="34"/>
      <c r="B9" s="34"/>
      <c r="C9" s="34"/>
      <c r="D9" s="34"/>
      <c r="E9" s="34"/>
    </row>
    <row r="10" customHeight="1" spans="1:5">
      <c r="A10" s="34"/>
      <c r="B10" s="34"/>
      <c r="C10" s="34"/>
      <c r="E10" s="34"/>
    </row>
    <row r="11" customHeight="1" spans="1:5">
      <c r="A11" s="34"/>
      <c r="B11" s="34"/>
      <c r="C11" s="34"/>
      <c r="D11" s="34"/>
      <c r="E11" s="34"/>
    </row>
    <row r="12" customHeight="1" spans="1:5">
      <c r="A12" s="34"/>
      <c r="B12" s="34"/>
      <c r="C12" s="34"/>
      <c r="E12" s="34"/>
    </row>
    <row r="13" customHeight="1" spans="1:5">
      <c r="A13" s="34"/>
      <c r="B13" s="34"/>
      <c r="D13" s="34"/>
      <c r="E13" s="34"/>
    </row>
    <row r="14" customHeight="1" spans="1:5">
      <c r="A14" s="34"/>
      <c r="E14" s="34"/>
    </row>
    <row r="15" customHeight="1" spans="2:2">
      <c r="B15" s="34"/>
    </row>
    <row r="16" customHeight="1" spans="2:2">
      <c r="B16" s="34"/>
    </row>
    <row r="17" customHeight="1" spans="2:2">
      <c r="B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7" customHeight="1" spans="4:4">
      <c r="D27" s="3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opLeftCell="A6" workbookViewId="0">
      <selection activeCell="A10" sqref="A10"/>
    </sheetView>
  </sheetViews>
  <sheetFormatPr defaultColWidth="6.875" defaultRowHeight="20.1" customHeight="1"/>
  <cols>
    <col min="1" max="4" width="34.5" style="32" customWidth="1"/>
    <col min="5" max="159" width="6.75" style="32" customWidth="1"/>
    <col min="160" max="256" width="6.875" style="32"/>
    <col min="257" max="260" width="34.5" style="32" customWidth="1"/>
    <col min="261" max="415" width="6.75" style="32" customWidth="1"/>
    <col min="416" max="512" width="6.875" style="32"/>
    <col min="513" max="516" width="34.5" style="32" customWidth="1"/>
    <col min="517" max="671" width="6.75" style="32" customWidth="1"/>
    <col min="672" max="768" width="6.875" style="32"/>
    <col min="769" max="772" width="34.5" style="32" customWidth="1"/>
    <col min="773" max="927" width="6.75" style="32" customWidth="1"/>
    <col min="928" max="1024" width="6.875" style="32"/>
    <col min="1025" max="1028" width="34.5" style="32" customWidth="1"/>
    <col min="1029" max="1183" width="6.75" style="32" customWidth="1"/>
    <col min="1184" max="1280" width="6.875" style="32"/>
    <col min="1281" max="1284" width="34.5" style="32" customWidth="1"/>
    <col min="1285" max="1439" width="6.75" style="32" customWidth="1"/>
    <col min="1440" max="1536" width="6.875" style="32"/>
    <col min="1537" max="1540" width="34.5" style="32" customWidth="1"/>
    <col min="1541" max="1695" width="6.75" style="32" customWidth="1"/>
    <col min="1696" max="1792" width="6.875" style="32"/>
    <col min="1793" max="1796" width="34.5" style="32" customWidth="1"/>
    <col min="1797" max="1951" width="6.75" style="32" customWidth="1"/>
    <col min="1952" max="2048" width="6.875" style="32"/>
    <col min="2049" max="2052" width="34.5" style="32" customWidth="1"/>
    <col min="2053" max="2207" width="6.75" style="32" customWidth="1"/>
    <col min="2208" max="2304" width="6.875" style="32"/>
    <col min="2305" max="2308" width="34.5" style="32" customWidth="1"/>
    <col min="2309" max="2463" width="6.75" style="32" customWidth="1"/>
    <col min="2464" max="2560" width="6.875" style="32"/>
    <col min="2561" max="2564" width="34.5" style="32" customWidth="1"/>
    <col min="2565" max="2719" width="6.75" style="32" customWidth="1"/>
    <col min="2720" max="2816" width="6.875" style="32"/>
    <col min="2817" max="2820" width="34.5" style="32" customWidth="1"/>
    <col min="2821" max="2975" width="6.75" style="32" customWidth="1"/>
    <col min="2976" max="3072" width="6.875" style="32"/>
    <col min="3073" max="3076" width="34.5" style="32" customWidth="1"/>
    <col min="3077" max="3231" width="6.75" style="32" customWidth="1"/>
    <col min="3232" max="3328" width="6.875" style="32"/>
    <col min="3329" max="3332" width="34.5" style="32" customWidth="1"/>
    <col min="3333" max="3487" width="6.75" style="32" customWidth="1"/>
    <col min="3488" max="3584" width="6.875" style="32"/>
    <col min="3585" max="3588" width="34.5" style="32" customWidth="1"/>
    <col min="3589" max="3743" width="6.75" style="32" customWidth="1"/>
    <col min="3744" max="3840" width="6.875" style="32"/>
    <col min="3841" max="3844" width="34.5" style="32" customWidth="1"/>
    <col min="3845" max="3999" width="6.75" style="32" customWidth="1"/>
    <col min="4000" max="4096" width="6.875" style="32"/>
    <col min="4097" max="4100" width="34.5" style="32" customWidth="1"/>
    <col min="4101" max="4255" width="6.75" style="32" customWidth="1"/>
    <col min="4256" max="4352" width="6.875" style="32"/>
    <col min="4353" max="4356" width="34.5" style="32" customWidth="1"/>
    <col min="4357" max="4511" width="6.75" style="32" customWidth="1"/>
    <col min="4512" max="4608" width="6.875" style="32"/>
    <col min="4609" max="4612" width="34.5" style="32" customWidth="1"/>
    <col min="4613" max="4767" width="6.75" style="32" customWidth="1"/>
    <col min="4768" max="4864" width="6.875" style="32"/>
    <col min="4865" max="4868" width="34.5" style="32" customWidth="1"/>
    <col min="4869" max="5023" width="6.75" style="32" customWidth="1"/>
    <col min="5024" max="5120" width="6.875" style="32"/>
    <col min="5121" max="5124" width="34.5" style="32" customWidth="1"/>
    <col min="5125" max="5279" width="6.75" style="32" customWidth="1"/>
    <col min="5280" max="5376" width="6.875" style="32"/>
    <col min="5377" max="5380" width="34.5" style="32" customWidth="1"/>
    <col min="5381" max="5535" width="6.75" style="32" customWidth="1"/>
    <col min="5536" max="5632" width="6.875" style="32"/>
    <col min="5633" max="5636" width="34.5" style="32" customWidth="1"/>
    <col min="5637" max="5791" width="6.75" style="32" customWidth="1"/>
    <col min="5792" max="5888" width="6.875" style="32"/>
    <col min="5889" max="5892" width="34.5" style="32" customWidth="1"/>
    <col min="5893" max="6047" width="6.75" style="32" customWidth="1"/>
    <col min="6048" max="6144" width="6.875" style="32"/>
    <col min="6145" max="6148" width="34.5" style="32" customWidth="1"/>
    <col min="6149" max="6303" width="6.75" style="32" customWidth="1"/>
    <col min="6304" max="6400" width="6.875" style="32"/>
    <col min="6401" max="6404" width="34.5" style="32" customWidth="1"/>
    <col min="6405" max="6559" width="6.75" style="32" customWidth="1"/>
    <col min="6560" max="6656" width="6.875" style="32"/>
    <col min="6657" max="6660" width="34.5" style="32" customWidth="1"/>
    <col min="6661" max="6815" width="6.75" style="32" customWidth="1"/>
    <col min="6816" max="6912" width="6.875" style="32"/>
    <col min="6913" max="6916" width="34.5" style="32" customWidth="1"/>
    <col min="6917" max="7071" width="6.75" style="32" customWidth="1"/>
    <col min="7072" max="7168" width="6.875" style="32"/>
    <col min="7169" max="7172" width="34.5" style="32" customWidth="1"/>
    <col min="7173" max="7327" width="6.75" style="32" customWidth="1"/>
    <col min="7328" max="7424" width="6.875" style="32"/>
    <col min="7425" max="7428" width="34.5" style="32" customWidth="1"/>
    <col min="7429" max="7583" width="6.75" style="32" customWidth="1"/>
    <col min="7584" max="7680" width="6.875" style="32"/>
    <col min="7681" max="7684" width="34.5" style="32" customWidth="1"/>
    <col min="7685" max="7839" width="6.75" style="32" customWidth="1"/>
    <col min="7840" max="7936" width="6.875" style="32"/>
    <col min="7937" max="7940" width="34.5" style="32" customWidth="1"/>
    <col min="7941" max="8095" width="6.75" style="32" customWidth="1"/>
    <col min="8096" max="8192" width="6.875" style="32"/>
    <col min="8193" max="8196" width="34.5" style="32" customWidth="1"/>
    <col min="8197" max="8351" width="6.75" style="32" customWidth="1"/>
    <col min="8352" max="8448" width="6.875" style="32"/>
    <col min="8449" max="8452" width="34.5" style="32" customWidth="1"/>
    <col min="8453" max="8607" width="6.75" style="32" customWidth="1"/>
    <col min="8608" max="8704" width="6.875" style="32"/>
    <col min="8705" max="8708" width="34.5" style="32" customWidth="1"/>
    <col min="8709" max="8863" width="6.75" style="32" customWidth="1"/>
    <col min="8864" max="8960" width="6.875" style="32"/>
    <col min="8961" max="8964" width="34.5" style="32" customWidth="1"/>
    <col min="8965" max="9119" width="6.75" style="32" customWidth="1"/>
    <col min="9120" max="9216" width="6.875" style="32"/>
    <col min="9217" max="9220" width="34.5" style="32" customWidth="1"/>
    <col min="9221" max="9375" width="6.75" style="32" customWidth="1"/>
    <col min="9376" max="9472" width="6.875" style="32"/>
    <col min="9473" max="9476" width="34.5" style="32" customWidth="1"/>
    <col min="9477" max="9631" width="6.75" style="32" customWidth="1"/>
    <col min="9632" max="9728" width="6.875" style="32"/>
    <col min="9729" max="9732" width="34.5" style="32" customWidth="1"/>
    <col min="9733" max="9887" width="6.75" style="32" customWidth="1"/>
    <col min="9888" max="9984" width="6.875" style="32"/>
    <col min="9985" max="9988" width="34.5" style="32" customWidth="1"/>
    <col min="9989" max="10143" width="6.75" style="32" customWidth="1"/>
    <col min="10144" max="10240" width="6.875" style="32"/>
    <col min="10241" max="10244" width="34.5" style="32" customWidth="1"/>
    <col min="10245" max="10399" width="6.75" style="32" customWidth="1"/>
    <col min="10400" max="10496" width="6.875" style="32"/>
    <col min="10497" max="10500" width="34.5" style="32" customWidth="1"/>
    <col min="10501" max="10655" width="6.75" style="32" customWidth="1"/>
    <col min="10656" max="10752" width="6.875" style="32"/>
    <col min="10753" max="10756" width="34.5" style="32" customWidth="1"/>
    <col min="10757" max="10911" width="6.75" style="32" customWidth="1"/>
    <col min="10912" max="11008" width="6.875" style="32"/>
    <col min="11009" max="11012" width="34.5" style="32" customWidth="1"/>
    <col min="11013" max="11167" width="6.75" style="32" customWidth="1"/>
    <col min="11168" max="11264" width="6.875" style="32"/>
    <col min="11265" max="11268" width="34.5" style="32" customWidth="1"/>
    <col min="11269" max="11423" width="6.75" style="32" customWidth="1"/>
    <col min="11424" max="11520" width="6.875" style="32"/>
    <col min="11521" max="11524" width="34.5" style="32" customWidth="1"/>
    <col min="11525" max="11679" width="6.75" style="32" customWidth="1"/>
    <col min="11680" max="11776" width="6.875" style="32"/>
    <col min="11777" max="11780" width="34.5" style="32" customWidth="1"/>
    <col min="11781" max="11935" width="6.75" style="32" customWidth="1"/>
    <col min="11936" max="12032" width="6.875" style="32"/>
    <col min="12033" max="12036" width="34.5" style="32" customWidth="1"/>
    <col min="12037" max="12191" width="6.75" style="32" customWidth="1"/>
    <col min="12192" max="12288" width="6.875" style="32"/>
    <col min="12289" max="12292" width="34.5" style="32" customWidth="1"/>
    <col min="12293" max="12447" width="6.75" style="32" customWidth="1"/>
    <col min="12448" max="12544" width="6.875" style="32"/>
    <col min="12545" max="12548" width="34.5" style="32" customWidth="1"/>
    <col min="12549" max="12703" width="6.75" style="32" customWidth="1"/>
    <col min="12704" max="12800" width="6.875" style="32"/>
    <col min="12801" max="12804" width="34.5" style="32" customWidth="1"/>
    <col min="12805" max="12959" width="6.75" style="32" customWidth="1"/>
    <col min="12960" max="13056" width="6.875" style="32"/>
    <col min="13057" max="13060" width="34.5" style="32" customWidth="1"/>
    <col min="13061" max="13215" width="6.75" style="32" customWidth="1"/>
    <col min="13216" max="13312" width="6.875" style="32"/>
    <col min="13313" max="13316" width="34.5" style="32" customWidth="1"/>
    <col min="13317" max="13471" width="6.75" style="32" customWidth="1"/>
    <col min="13472" max="13568" width="6.875" style="32"/>
    <col min="13569" max="13572" width="34.5" style="32" customWidth="1"/>
    <col min="13573" max="13727" width="6.75" style="32" customWidth="1"/>
    <col min="13728" max="13824" width="6.875" style="32"/>
    <col min="13825" max="13828" width="34.5" style="32" customWidth="1"/>
    <col min="13829" max="13983" width="6.75" style="32" customWidth="1"/>
    <col min="13984" max="14080" width="6.875" style="32"/>
    <col min="14081" max="14084" width="34.5" style="32" customWidth="1"/>
    <col min="14085" max="14239" width="6.75" style="32" customWidth="1"/>
    <col min="14240" max="14336" width="6.875" style="32"/>
    <col min="14337" max="14340" width="34.5" style="32" customWidth="1"/>
    <col min="14341" max="14495" width="6.75" style="32" customWidth="1"/>
    <col min="14496" max="14592" width="6.875" style="32"/>
    <col min="14593" max="14596" width="34.5" style="32" customWidth="1"/>
    <col min="14597" max="14751" width="6.75" style="32" customWidth="1"/>
    <col min="14752" max="14848" width="6.875" style="32"/>
    <col min="14849" max="14852" width="34.5" style="32" customWidth="1"/>
    <col min="14853" max="15007" width="6.75" style="32" customWidth="1"/>
    <col min="15008" max="15104" width="6.875" style="32"/>
    <col min="15105" max="15108" width="34.5" style="32" customWidth="1"/>
    <col min="15109" max="15263" width="6.75" style="32" customWidth="1"/>
    <col min="15264" max="15360" width="6.875" style="32"/>
    <col min="15361" max="15364" width="34.5" style="32" customWidth="1"/>
    <col min="15365" max="15519" width="6.75" style="32" customWidth="1"/>
    <col min="15520" max="15616" width="6.875" style="32"/>
    <col min="15617" max="15620" width="34.5" style="32" customWidth="1"/>
    <col min="15621" max="15775" width="6.75" style="32" customWidth="1"/>
    <col min="15776" max="15872" width="6.875" style="32"/>
    <col min="15873" max="15876" width="34.5" style="32" customWidth="1"/>
    <col min="15877" max="16031" width="6.75" style="32" customWidth="1"/>
    <col min="16032" max="16128" width="6.875" style="32"/>
    <col min="16129" max="16132" width="34.5" style="32" customWidth="1"/>
    <col min="16133" max="16287" width="6.75" style="32" customWidth="1"/>
    <col min="16288" max="16384" width="6.875" style="32"/>
  </cols>
  <sheetData>
    <row r="1" customHeight="1" spans="1:251">
      <c r="A1" s="33" t="s">
        <v>269</v>
      </c>
      <c r="B1" s="88"/>
      <c r="C1" s="89"/>
      <c r="D1" s="90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38.25" customHeight="1" spans="1:251">
      <c r="A2" s="91" t="s">
        <v>270</v>
      </c>
      <c r="B2" s="92"/>
      <c r="C2" s="93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ht="12.75" customHeight="1" spans="1:251">
      <c r="A3" s="92"/>
      <c r="B3" s="92"/>
      <c r="C3" s="93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41"/>
      <c r="B4" s="94"/>
      <c r="C4" s="95"/>
      <c r="D4" s="42" t="s">
        <v>2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5" t="s">
        <v>3</v>
      </c>
      <c r="B5" s="75"/>
      <c r="C5" s="75" t="s">
        <v>4</v>
      </c>
      <c r="D5" s="75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6" t="s">
        <v>5</v>
      </c>
      <c r="B6" s="97" t="s">
        <v>6</v>
      </c>
      <c r="C6" s="96" t="s">
        <v>5</v>
      </c>
      <c r="D6" s="96" t="s">
        <v>6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8" t="s">
        <v>271</v>
      </c>
      <c r="B7" s="99">
        <v>2667.33</v>
      </c>
      <c r="C7" s="100" t="s">
        <v>14</v>
      </c>
      <c r="D7" s="101">
        <v>831.15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2" t="s">
        <v>272</v>
      </c>
      <c r="B8" s="82"/>
      <c r="C8" s="100" t="s">
        <v>16</v>
      </c>
      <c r="D8" s="103">
        <v>7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4" t="s">
        <v>273</v>
      </c>
      <c r="B9" s="99"/>
      <c r="C9" s="100" t="s">
        <v>18</v>
      </c>
      <c r="D9" s="103">
        <v>887.89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5" t="s">
        <v>274</v>
      </c>
      <c r="B10" s="106"/>
      <c r="C10" s="100" t="s">
        <v>20</v>
      </c>
      <c r="D10" s="103">
        <v>96.61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5" t="s">
        <v>275</v>
      </c>
      <c r="B11" s="106"/>
      <c r="C11" s="100" t="s">
        <v>21</v>
      </c>
      <c r="D11" s="103">
        <v>22.64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5" t="s">
        <v>276</v>
      </c>
      <c r="B12" s="82"/>
      <c r="C12" s="100" t="s">
        <v>22</v>
      </c>
      <c r="D12" s="103">
        <v>988.43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05"/>
      <c r="B13" s="49"/>
      <c r="C13" s="100" t="s">
        <v>23</v>
      </c>
      <c r="D13" s="103">
        <v>74.66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05"/>
      <c r="B14" s="107"/>
      <c r="C14" s="100" t="s">
        <v>24</v>
      </c>
      <c r="D14" s="103">
        <v>55.88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5"/>
      <c r="B15" s="107"/>
      <c r="C15" s="108"/>
      <c r="D15" s="103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5"/>
      <c r="B16" s="107"/>
      <c r="C16" s="108"/>
      <c r="D16" s="103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251">
      <c r="A17" s="105"/>
      <c r="B17" s="107"/>
      <c r="C17" s="108"/>
      <c r="D17" s="103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</row>
    <row r="18" customHeight="1" spans="1:251">
      <c r="A18" s="109"/>
      <c r="B18" s="107"/>
      <c r="C18" s="108"/>
      <c r="D18" s="103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</row>
    <row r="19" customHeight="1" spans="1:251">
      <c r="A19" s="109"/>
      <c r="B19" s="107"/>
      <c r="C19" s="110"/>
      <c r="D19" s="103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</row>
    <row r="20" customHeight="1" spans="1:251">
      <c r="A20" s="109"/>
      <c r="B20" s="107"/>
      <c r="C20" s="108"/>
      <c r="D20" s="103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</row>
    <row r="21" customHeight="1" spans="1:251">
      <c r="A21" s="109"/>
      <c r="B21" s="107"/>
      <c r="C21" s="108"/>
      <c r="D21" s="103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</row>
    <row r="22" customHeight="1" spans="1:251">
      <c r="A22" s="111"/>
      <c r="B22" s="107"/>
      <c r="C22" s="108"/>
      <c r="D22" s="103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</row>
    <row r="23" customHeight="1" spans="1:251">
      <c r="A23" s="111"/>
      <c r="B23" s="107"/>
      <c r="C23" s="108"/>
      <c r="D23" s="103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</row>
    <row r="24" customHeight="1" spans="1:251">
      <c r="A24" s="111"/>
      <c r="B24" s="107"/>
      <c r="C24" s="112"/>
      <c r="D24" s="113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</row>
    <row r="25" customHeight="1" spans="1:251">
      <c r="A25" s="114" t="s">
        <v>277</v>
      </c>
      <c r="B25" s="115">
        <f>SUM(B7:B17)</f>
        <v>2667.33</v>
      </c>
      <c r="C25" s="116" t="s">
        <v>278</v>
      </c>
      <c r="D25" s="113">
        <v>2964.26</v>
      </c>
      <c r="F25" s="34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</row>
    <row r="26" customHeight="1" spans="1:251">
      <c r="A26" s="105" t="s">
        <v>279</v>
      </c>
      <c r="B26" s="115"/>
      <c r="C26" s="108" t="s">
        <v>280</v>
      </c>
      <c r="D26" s="113"/>
      <c r="E26" s="34"/>
      <c r="F26" s="34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</row>
    <row r="27" customHeight="1" spans="1:251">
      <c r="A27" s="105" t="s">
        <v>281</v>
      </c>
      <c r="B27" s="82">
        <v>296.93</v>
      </c>
      <c r="C27" s="110"/>
      <c r="D27" s="113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</row>
    <row r="28" customHeight="1" spans="1:5">
      <c r="A28" s="117" t="s">
        <v>282</v>
      </c>
      <c r="B28" s="118">
        <v>2964.26</v>
      </c>
      <c r="C28" s="112" t="s">
        <v>283</v>
      </c>
      <c r="D28" s="113">
        <f>D25+D26</f>
        <v>2964.26</v>
      </c>
      <c r="E28" s="34"/>
    </row>
    <row r="35" customHeight="1" spans="3:3">
      <c r="C35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2"/>
  <sheetViews>
    <sheetView showGridLines="0" showZeros="0" workbookViewId="0">
      <selection activeCell="G14" sqref="G14"/>
    </sheetView>
  </sheetViews>
  <sheetFormatPr defaultColWidth="6.875" defaultRowHeight="12.75" customHeight="1"/>
  <cols>
    <col min="1" max="1" width="9.25" style="32" customWidth="1"/>
    <col min="2" max="2" width="38.25" style="32" customWidth="1"/>
    <col min="3" max="12" width="12.625" style="32" customWidth="1"/>
    <col min="13" max="256" width="6.875" style="32"/>
    <col min="257" max="257" width="9.25" style="32" customWidth="1"/>
    <col min="258" max="258" width="44.625" style="32" customWidth="1"/>
    <col min="259" max="268" width="12.625" style="32" customWidth="1"/>
    <col min="269" max="512" width="6.875" style="32"/>
    <col min="513" max="513" width="9.25" style="32" customWidth="1"/>
    <col min="514" max="514" width="44.625" style="32" customWidth="1"/>
    <col min="515" max="524" width="12.625" style="32" customWidth="1"/>
    <col min="525" max="768" width="6.875" style="32"/>
    <col min="769" max="769" width="9.25" style="32" customWidth="1"/>
    <col min="770" max="770" width="44.625" style="32" customWidth="1"/>
    <col min="771" max="780" width="12.625" style="32" customWidth="1"/>
    <col min="781" max="1024" width="6.875" style="32"/>
    <col min="1025" max="1025" width="9.25" style="32" customWidth="1"/>
    <col min="1026" max="1026" width="44.625" style="32" customWidth="1"/>
    <col min="1027" max="1036" width="12.625" style="32" customWidth="1"/>
    <col min="1037" max="1280" width="6.875" style="32"/>
    <col min="1281" max="1281" width="9.25" style="32" customWidth="1"/>
    <col min="1282" max="1282" width="44.625" style="32" customWidth="1"/>
    <col min="1283" max="1292" width="12.625" style="32" customWidth="1"/>
    <col min="1293" max="1536" width="6.875" style="32"/>
    <col min="1537" max="1537" width="9.25" style="32" customWidth="1"/>
    <col min="1538" max="1538" width="44.625" style="32" customWidth="1"/>
    <col min="1539" max="1548" width="12.625" style="32" customWidth="1"/>
    <col min="1549" max="1792" width="6.875" style="32"/>
    <col min="1793" max="1793" width="9.25" style="32" customWidth="1"/>
    <col min="1794" max="1794" width="44.625" style="32" customWidth="1"/>
    <col min="1795" max="1804" width="12.625" style="32" customWidth="1"/>
    <col min="1805" max="2048" width="6.875" style="32"/>
    <col min="2049" max="2049" width="9.25" style="32" customWidth="1"/>
    <col min="2050" max="2050" width="44.625" style="32" customWidth="1"/>
    <col min="2051" max="2060" width="12.625" style="32" customWidth="1"/>
    <col min="2061" max="2304" width="6.875" style="32"/>
    <col min="2305" max="2305" width="9.25" style="32" customWidth="1"/>
    <col min="2306" max="2306" width="44.625" style="32" customWidth="1"/>
    <col min="2307" max="2316" width="12.625" style="32" customWidth="1"/>
    <col min="2317" max="2560" width="6.875" style="32"/>
    <col min="2561" max="2561" width="9.25" style="32" customWidth="1"/>
    <col min="2562" max="2562" width="44.625" style="32" customWidth="1"/>
    <col min="2563" max="2572" width="12.625" style="32" customWidth="1"/>
    <col min="2573" max="2816" width="6.875" style="32"/>
    <col min="2817" max="2817" width="9.25" style="32" customWidth="1"/>
    <col min="2818" max="2818" width="44.625" style="32" customWidth="1"/>
    <col min="2819" max="2828" width="12.625" style="32" customWidth="1"/>
    <col min="2829" max="3072" width="6.875" style="32"/>
    <col min="3073" max="3073" width="9.25" style="32" customWidth="1"/>
    <col min="3074" max="3074" width="44.625" style="32" customWidth="1"/>
    <col min="3075" max="3084" width="12.625" style="32" customWidth="1"/>
    <col min="3085" max="3328" width="6.875" style="32"/>
    <col min="3329" max="3329" width="9.25" style="32" customWidth="1"/>
    <col min="3330" max="3330" width="44.625" style="32" customWidth="1"/>
    <col min="3331" max="3340" width="12.625" style="32" customWidth="1"/>
    <col min="3341" max="3584" width="6.875" style="32"/>
    <col min="3585" max="3585" width="9.25" style="32" customWidth="1"/>
    <col min="3586" max="3586" width="44.625" style="32" customWidth="1"/>
    <col min="3587" max="3596" width="12.625" style="32" customWidth="1"/>
    <col min="3597" max="3840" width="6.875" style="32"/>
    <col min="3841" max="3841" width="9.25" style="32" customWidth="1"/>
    <col min="3842" max="3842" width="44.625" style="32" customWidth="1"/>
    <col min="3843" max="3852" width="12.625" style="32" customWidth="1"/>
    <col min="3853" max="4096" width="6.875" style="32"/>
    <col min="4097" max="4097" width="9.25" style="32" customWidth="1"/>
    <col min="4098" max="4098" width="44.625" style="32" customWidth="1"/>
    <col min="4099" max="4108" width="12.625" style="32" customWidth="1"/>
    <col min="4109" max="4352" width="6.875" style="32"/>
    <col min="4353" max="4353" width="9.25" style="32" customWidth="1"/>
    <col min="4354" max="4354" width="44.625" style="32" customWidth="1"/>
    <col min="4355" max="4364" width="12.625" style="32" customWidth="1"/>
    <col min="4365" max="4608" width="6.875" style="32"/>
    <col min="4609" max="4609" width="9.25" style="32" customWidth="1"/>
    <col min="4610" max="4610" width="44.625" style="32" customWidth="1"/>
    <col min="4611" max="4620" width="12.625" style="32" customWidth="1"/>
    <col min="4621" max="4864" width="6.875" style="32"/>
    <col min="4865" max="4865" width="9.25" style="32" customWidth="1"/>
    <col min="4866" max="4866" width="44.625" style="32" customWidth="1"/>
    <col min="4867" max="4876" width="12.625" style="32" customWidth="1"/>
    <col min="4877" max="5120" width="6.875" style="32"/>
    <col min="5121" max="5121" width="9.25" style="32" customWidth="1"/>
    <col min="5122" max="5122" width="44.625" style="32" customWidth="1"/>
    <col min="5123" max="5132" width="12.625" style="32" customWidth="1"/>
    <col min="5133" max="5376" width="6.875" style="32"/>
    <col min="5377" max="5377" width="9.25" style="32" customWidth="1"/>
    <col min="5378" max="5378" width="44.625" style="32" customWidth="1"/>
    <col min="5379" max="5388" width="12.625" style="32" customWidth="1"/>
    <col min="5389" max="5632" width="6.875" style="32"/>
    <col min="5633" max="5633" width="9.25" style="32" customWidth="1"/>
    <col min="5634" max="5634" width="44.625" style="32" customWidth="1"/>
    <col min="5635" max="5644" width="12.625" style="32" customWidth="1"/>
    <col min="5645" max="5888" width="6.875" style="32"/>
    <col min="5889" max="5889" width="9.25" style="32" customWidth="1"/>
    <col min="5890" max="5890" width="44.625" style="32" customWidth="1"/>
    <col min="5891" max="5900" width="12.625" style="32" customWidth="1"/>
    <col min="5901" max="6144" width="6.875" style="32"/>
    <col min="6145" max="6145" width="9.25" style="32" customWidth="1"/>
    <col min="6146" max="6146" width="44.625" style="32" customWidth="1"/>
    <col min="6147" max="6156" width="12.625" style="32" customWidth="1"/>
    <col min="6157" max="6400" width="6.875" style="32"/>
    <col min="6401" max="6401" width="9.25" style="32" customWidth="1"/>
    <col min="6402" max="6402" width="44.625" style="32" customWidth="1"/>
    <col min="6403" max="6412" width="12.625" style="32" customWidth="1"/>
    <col min="6413" max="6656" width="6.875" style="32"/>
    <col min="6657" max="6657" width="9.25" style="32" customWidth="1"/>
    <col min="6658" max="6658" width="44.625" style="32" customWidth="1"/>
    <col min="6659" max="6668" width="12.625" style="32" customWidth="1"/>
    <col min="6669" max="6912" width="6.875" style="32"/>
    <col min="6913" max="6913" width="9.25" style="32" customWidth="1"/>
    <col min="6914" max="6914" width="44.625" style="32" customWidth="1"/>
    <col min="6915" max="6924" width="12.625" style="32" customWidth="1"/>
    <col min="6925" max="7168" width="6.875" style="32"/>
    <col min="7169" max="7169" width="9.25" style="32" customWidth="1"/>
    <col min="7170" max="7170" width="44.625" style="32" customWidth="1"/>
    <col min="7171" max="7180" width="12.625" style="32" customWidth="1"/>
    <col min="7181" max="7424" width="6.875" style="32"/>
    <col min="7425" max="7425" width="9.25" style="32" customWidth="1"/>
    <col min="7426" max="7426" width="44.625" style="32" customWidth="1"/>
    <col min="7427" max="7436" width="12.625" style="32" customWidth="1"/>
    <col min="7437" max="7680" width="6.875" style="32"/>
    <col min="7681" max="7681" width="9.25" style="32" customWidth="1"/>
    <col min="7682" max="7682" width="44.625" style="32" customWidth="1"/>
    <col min="7683" max="7692" width="12.625" style="32" customWidth="1"/>
    <col min="7693" max="7936" width="6.875" style="32"/>
    <col min="7937" max="7937" width="9.25" style="32" customWidth="1"/>
    <col min="7938" max="7938" width="44.625" style="32" customWidth="1"/>
    <col min="7939" max="7948" width="12.625" style="32" customWidth="1"/>
    <col min="7949" max="8192" width="6.875" style="32"/>
    <col min="8193" max="8193" width="9.25" style="32" customWidth="1"/>
    <col min="8194" max="8194" width="44.625" style="32" customWidth="1"/>
    <col min="8195" max="8204" width="12.625" style="32" customWidth="1"/>
    <col min="8205" max="8448" width="6.875" style="32"/>
    <col min="8449" max="8449" width="9.25" style="32" customWidth="1"/>
    <col min="8450" max="8450" width="44.625" style="32" customWidth="1"/>
    <col min="8451" max="8460" width="12.625" style="32" customWidth="1"/>
    <col min="8461" max="8704" width="6.875" style="32"/>
    <col min="8705" max="8705" width="9.25" style="32" customWidth="1"/>
    <col min="8706" max="8706" width="44.625" style="32" customWidth="1"/>
    <col min="8707" max="8716" width="12.625" style="32" customWidth="1"/>
    <col min="8717" max="8960" width="6.875" style="32"/>
    <col min="8961" max="8961" width="9.25" style="32" customWidth="1"/>
    <col min="8962" max="8962" width="44.625" style="32" customWidth="1"/>
    <col min="8963" max="8972" width="12.625" style="32" customWidth="1"/>
    <col min="8973" max="9216" width="6.875" style="32"/>
    <col min="9217" max="9217" width="9.25" style="32" customWidth="1"/>
    <col min="9218" max="9218" width="44.625" style="32" customWidth="1"/>
    <col min="9219" max="9228" width="12.625" style="32" customWidth="1"/>
    <col min="9229" max="9472" width="6.875" style="32"/>
    <col min="9473" max="9473" width="9.25" style="32" customWidth="1"/>
    <col min="9474" max="9474" width="44.625" style="32" customWidth="1"/>
    <col min="9475" max="9484" width="12.625" style="32" customWidth="1"/>
    <col min="9485" max="9728" width="6.875" style="32"/>
    <col min="9729" max="9729" width="9.25" style="32" customWidth="1"/>
    <col min="9730" max="9730" width="44.625" style="32" customWidth="1"/>
    <col min="9731" max="9740" width="12.625" style="32" customWidth="1"/>
    <col min="9741" max="9984" width="6.875" style="32"/>
    <col min="9985" max="9985" width="9.25" style="32" customWidth="1"/>
    <col min="9986" max="9986" width="44.625" style="32" customWidth="1"/>
    <col min="9987" max="9996" width="12.625" style="32" customWidth="1"/>
    <col min="9997" max="10240" width="6.875" style="32"/>
    <col min="10241" max="10241" width="9.25" style="32" customWidth="1"/>
    <col min="10242" max="10242" width="44.625" style="32" customWidth="1"/>
    <col min="10243" max="10252" width="12.625" style="32" customWidth="1"/>
    <col min="10253" max="10496" width="6.875" style="32"/>
    <col min="10497" max="10497" width="9.25" style="32" customWidth="1"/>
    <col min="10498" max="10498" width="44.625" style="32" customWidth="1"/>
    <col min="10499" max="10508" width="12.625" style="32" customWidth="1"/>
    <col min="10509" max="10752" width="6.875" style="32"/>
    <col min="10753" max="10753" width="9.25" style="32" customWidth="1"/>
    <col min="10754" max="10754" width="44.625" style="32" customWidth="1"/>
    <col min="10755" max="10764" width="12.625" style="32" customWidth="1"/>
    <col min="10765" max="11008" width="6.875" style="32"/>
    <col min="11009" max="11009" width="9.25" style="32" customWidth="1"/>
    <col min="11010" max="11010" width="44.625" style="32" customWidth="1"/>
    <col min="11011" max="11020" width="12.625" style="32" customWidth="1"/>
    <col min="11021" max="11264" width="6.875" style="32"/>
    <col min="11265" max="11265" width="9.25" style="32" customWidth="1"/>
    <col min="11266" max="11266" width="44.625" style="32" customWidth="1"/>
    <col min="11267" max="11276" width="12.625" style="32" customWidth="1"/>
    <col min="11277" max="11520" width="6.875" style="32"/>
    <col min="11521" max="11521" width="9.25" style="32" customWidth="1"/>
    <col min="11522" max="11522" width="44.625" style="32" customWidth="1"/>
    <col min="11523" max="11532" width="12.625" style="32" customWidth="1"/>
    <col min="11533" max="11776" width="6.875" style="32"/>
    <col min="11777" max="11777" width="9.25" style="32" customWidth="1"/>
    <col min="11778" max="11778" width="44.625" style="32" customWidth="1"/>
    <col min="11779" max="11788" width="12.625" style="32" customWidth="1"/>
    <col min="11789" max="12032" width="6.875" style="32"/>
    <col min="12033" max="12033" width="9.25" style="32" customWidth="1"/>
    <col min="12034" max="12034" width="44.625" style="32" customWidth="1"/>
    <col min="12035" max="12044" width="12.625" style="32" customWidth="1"/>
    <col min="12045" max="12288" width="6.875" style="32"/>
    <col min="12289" max="12289" width="9.25" style="32" customWidth="1"/>
    <col min="12290" max="12290" width="44.625" style="32" customWidth="1"/>
    <col min="12291" max="12300" width="12.625" style="32" customWidth="1"/>
    <col min="12301" max="12544" width="6.875" style="32"/>
    <col min="12545" max="12545" width="9.25" style="32" customWidth="1"/>
    <col min="12546" max="12546" width="44.625" style="32" customWidth="1"/>
    <col min="12547" max="12556" width="12.625" style="32" customWidth="1"/>
    <col min="12557" max="12800" width="6.875" style="32"/>
    <col min="12801" max="12801" width="9.25" style="32" customWidth="1"/>
    <col min="12802" max="12802" width="44.625" style="32" customWidth="1"/>
    <col min="12803" max="12812" width="12.625" style="32" customWidth="1"/>
    <col min="12813" max="13056" width="6.875" style="32"/>
    <col min="13057" max="13057" width="9.25" style="32" customWidth="1"/>
    <col min="13058" max="13058" width="44.625" style="32" customWidth="1"/>
    <col min="13059" max="13068" width="12.625" style="32" customWidth="1"/>
    <col min="13069" max="13312" width="6.875" style="32"/>
    <col min="13313" max="13313" width="9.25" style="32" customWidth="1"/>
    <col min="13314" max="13314" width="44.625" style="32" customWidth="1"/>
    <col min="13315" max="13324" width="12.625" style="32" customWidth="1"/>
    <col min="13325" max="13568" width="6.875" style="32"/>
    <col min="13569" max="13569" width="9.25" style="32" customWidth="1"/>
    <col min="13570" max="13570" width="44.625" style="32" customWidth="1"/>
    <col min="13571" max="13580" width="12.625" style="32" customWidth="1"/>
    <col min="13581" max="13824" width="6.875" style="32"/>
    <col min="13825" max="13825" width="9.25" style="32" customWidth="1"/>
    <col min="13826" max="13826" width="44.625" style="32" customWidth="1"/>
    <col min="13827" max="13836" width="12.625" style="32" customWidth="1"/>
    <col min="13837" max="14080" width="6.875" style="32"/>
    <col min="14081" max="14081" width="9.25" style="32" customWidth="1"/>
    <col min="14082" max="14082" width="44.625" style="32" customWidth="1"/>
    <col min="14083" max="14092" width="12.625" style="32" customWidth="1"/>
    <col min="14093" max="14336" width="6.875" style="32"/>
    <col min="14337" max="14337" width="9.25" style="32" customWidth="1"/>
    <col min="14338" max="14338" width="44.625" style="32" customWidth="1"/>
    <col min="14339" max="14348" width="12.625" style="32" customWidth="1"/>
    <col min="14349" max="14592" width="6.875" style="32"/>
    <col min="14593" max="14593" width="9.25" style="32" customWidth="1"/>
    <col min="14594" max="14594" width="44.625" style="32" customWidth="1"/>
    <col min="14595" max="14604" width="12.625" style="32" customWidth="1"/>
    <col min="14605" max="14848" width="6.875" style="32"/>
    <col min="14849" max="14849" width="9.25" style="32" customWidth="1"/>
    <col min="14850" max="14850" width="44.625" style="32" customWidth="1"/>
    <col min="14851" max="14860" width="12.625" style="32" customWidth="1"/>
    <col min="14861" max="15104" width="6.875" style="32"/>
    <col min="15105" max="15105" width="9.25" style="32" customWidth="1"/>
    <col min="15106" max="15106" width="44.625" style="32" customWidth="1"/>
    <col min="15107" max="15116" width="12.625" style="32" customWidth="1"/>
    <col min="15117" max="15360" width="6.875" style="32"/>
    <col min="15361" max="15361" width="9.25" style="32" customWidth="1"/>
    <col min="15362" max="15362" width="44.625" style="32" customWidth="1"/>
    <col min="15363" max="15372" width="12.625" style="32" customWidth="1"/>
    <col min="15373" max="15616" width="6.875" style="32"/>
    <col min="15617" max="15617" width="9.25" style="32" customWidth="1"/>
    <col min="15618" max="15618" width="44.625" style="32" customWidth="1"/>
    <col min="15619" max="15628" width="12.625" style="32" customWidth="1"/>
    <col min="15629" max="15872" width="6.875" style="32"/>
    <col min="15873" max="15873" width="9.25" style="32" customWidth="1"/>
    <col min="15874" max="15874" width="44.625" style="32" customWidth="1"/>
    <col min="15875" max="15884" width="12.625" style="32" customWidth="1"/>
    <col min="15885" max="16128" width="6.875" style="32"/>
    <col min="16129" max="16129" width="9.25" style="32" customWidth="1"/>
    <col min="16130" max="16130" width="44.625" style="32" customWidth="1"/>
    <col min="16131" max="16140" width="12.625" style="32" customWidth="1"/>
    <col min="16141" max="16384" width="6.875" style="32"/>
  </cols>
  <sheetData>
    <row r="1" ht="20.1" customHeight="1" spans="1:12">
      <c r="A1" s="33" t="s">
        <v>284</v>
      </c>
      <c r="L1" s="84"/>
    </row>
    <row r="2" ht="43.5" customHeight="1" spans="1:12">
      <c r="A2" s="72" t="s">
        <v>285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ht="20.1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85" t="s">
        <v>2</v>
      </c>
    </row>
    <row r="5" ht="24" customHeight="1" spans="1:12">
      <c r="A5" s="75" t="s">
        <v>286</v>
      </c>
      <c r="B5" s="75"/>
      <c r="C5" s="76" t="s">
        <v>7</v>
      </c>
      <c r="D5" s="26" t="s">
        <v>281</v>
      </c>
      <c r="E5" s="26" t="s">
        <v>271</v>
      </c>
      <c r="F5" s="26" t="s">
        <v>272</v>
      </c>
      <c r="G5" s="26" t="s">
        <v>273</v>
      </c>
      <c r="H5" s="77" t="s">
        <v>274</v>
      </c>
      <c r="I5" s="76"/>
      <c r="J5" s="26" t="s">
        <v>275</v>
      </c>
      <c r="K5" s="26" t="s">
        <v>276</v>
      </c>
      <c r="L5" s="86" t="s">
        <v>279</v>
      </c>
    </row>
    <row r="6" ht="42" customHeight="1" spans="1:12">
      <c r="A6" s="78" t="s">
        <v>32</v>
      </c>
      <c r="B6" s="79" t="s">
        <v>33</v>
      </c>
      <c r="C6" s="43"/>
      <c r="D6" s="43"/>
      <c r="E6" s="43"/>
      <c r="F6" s="43"/>
      <c r="G6" s="43"/>
      <c r="H6" s="26" t="s">
        <v>287</v>
      </c>
      <c r="I6" s="26" t="s">
        <v>288</v>
      </c>
      <c r="J6" s="43"/>
      <c r="K6" s="43"/>
      <c r="L6" s="43"/>
    </row>
    <row r="7" ht="20.1" customHeight="1" spans="1:12">
      <c r="A7" s="80" t="s">
        <v>7</v>
      </c>
      <c r="B7" s="81"/>
      <c r="C7" s="82">
        <v>2964.26</v>
      </c>
      <c r="D7" s="82">
        <v>296.93</v>
      </c>
      <c r="E7" s="82">
        <v>2667.33</v>
      </c>
      <c r="F7" s="82"/>
      <c r="G7" s="82"/>
      <c r="H7" s="82"/>
      <c r="I7" s="82"/>
      <c r="J7" s="82"/>
      <c r="K7" s="82"/>
      <c r="L7" s="82"/>
    </row>
    <row r="8" s="30" customFormat="1" customHeight="1" spans="1:12">
      <c r="A8" s="51" t="s">
        <v>37</v>
      </c>
      <c r="B8" s="51" t="s">
        <v>14</v>
      </c>
      <c r="C8" s="65">
        <v>831.15</v>
      </c>
      <c r="D8" s="65"/>
      <c r="E8" s="65">
        <v>831.15</v>
      </c>
      <c r="F8" s="65"/>
      <c r="G8" s="65"/>
      <c r="H8" s="65"/>
      <c r="I8" s="65"/>
      <c r="J8" s="65"/>
      <c r="K8" s="65"/>
      <c r="L8" s="65"/>
    </row>
    <row r="9" s="31" customFormat="1" customHeight="1" spans="1:12">
      <c r="A9" s="55" t="s">
        <v>38</v>
      </c>
      <c r="B9" s="55" t="s">
        <v>39</v>
      </c>
      <c r="C9" s="83">
        <v>26.22</v>
      </c>
      <c r="D9" s="60"/>
      <c r="E9" s="83">
        <v>26.22</v>
      </c>
      <c r="F9" s="60"/>
      <c r="G9" s="60"/>
      <c r="H9" s="60"/>
      <c r="I9" s="60"/>
      <c r="J9" s="60"/>
      <c r="K9" s="60"/>
      <c r="L9" s="60"/>
    </row>
    <row r="10" s="31" customFormat="1" customHeight="1" spans="1:12">
      <c r="A10" s="59" t="s">
        <v>40</v>
      </c>
      <c r="B10" s="59" t="s">
        <v>41</v>
      </c>
      <c r="C10" s="83">
        <v>19.32</v>
      </c>
      <c r="D10" s="60"/>
      <c r="E10" s="83">
        <v>19.32</v>
      </c>
      <c r="F10" s="60"/>
      <c r="G10" s="60"/>
      <c r="H10" s="60"/>
      <c r="I10" s="60"/>
      <c r="J10" s="60"/>
      <c r="K10" s="60"/>
      <c r="L10" s="60"/>
    </row>
    <row r="11" s="31" customFormat="1" customHeight="1" spans="1:12">
      <c r="A11" s="59" t="s">
        <v>42</v>
      </c>
      <c r="B11" s="59" t="s">
        <v>43</v>
      </c>
      <c r="C11" s="83">
        <v>5.9</v>
      </c>
      <c r="D11" s="60"/>
      <c r="E11" s="83">
        <v>5.9</v>
      </c>
      <c r="F11" s="60"/>
      <c r="G11" s="60"/>
      <c r="H11" s="60"/>
      <c r="I11" s="60"/>
      <c r="J11" s="60"/>
      <c r="K11" s="60"/>
      <c r="L11" s="60"/>
    </row>
    <row r="12" s="31" customFormat="1" customHeight="1" spans="1:12">
      <c r="A12" s="59" t="s">
        <v>44</v>
      </c>
      <c r="B12" s="59" t="s">
        <v>45</v>
      </c>
      <c r="C12" s="83">
        <v>1</v>
      </c>
      <c r="D12" s="60"/>
      <c r="E12" s="83">
        <v>1</v>
      </c>
      <c r="F12" s="60"/>
      <c r="G12" s="60"/>
      <c r="H12" s="60"/>
      <c r="I12" s="60"/>
      <c r="J12" s="60"/>
      <c r="K12" s="60"/>
      <c r="L12" s="60"/>
    </row>
    <row r="13" s="31" customFormat="1" customHeight="1" spans="1:12">
      <c r="A13" s="55" t="s">
        <v>46</v>
      </c>
      <c r="B13" s="55" t="s">
        <v>47</v>
      </c>
      <c r="C13" s="83">
        <v>705.43</v>
      </c>
      <c r="D13" s="60"/>
      <c r="E13" s="83">
        <v>705.43</v>
      </c>
      <c r="F13" s="60"/>
      <c r="G13" s="60"/>
      <c r="H13" s="60"/>
      <c r="I13" s="60"/>
      <c r="J13" s="60"/>
      <c r="K13" s="60"/>
      <c r="L13" s="60"/>
    </row>
    <row r="14" s="31" customFormat="1" customHeight="1" spans="1:12">
      <c r="A14" s="59" t="s">
        <v>48</v>
      </c>
      <c r="B14" s="59" t="s">
        <v>41</v>
      </c>
      <c r="C14" s="83">
        <v>689.44</v>
      </c>
      <c r="D14" s="60"/>
      <c r="E14" s="83">
        <v>689.44</v>
      </c>
      <c r="F14" s="60"/>
      <c r="G14" s="60"/>
      <c r="H14" s="60"/>
      <c r="I14" s="60"/>
      <c r="J14" s="60"/>
      <c r="K14" s="60"/>
      <c r="L14" s="60"/>
    </row>
    <row r="15" s="31" customFormat="1" customHeight="1" spans="1:12">
      <c r="A15" s="59" t="s">
        <v>49</v>
      </c>
      <c r="B15" s="59" t="s">
        <v>50</v>
      </c>
      <c r="C15" s="83">
        <v>11.59</v>
      </c>
      <c r="D15" s="60"/>
      <c r="E15" s="83">
        <v>11.59</v>
      </c>
      <c r="F15" s="60"/>
      <c r="G15" s="60"/>
      <c r="H15" s="60"/>
      <c r="I15" s="60"/>
      <c r="J15" s="60"/>
      <c r="K15" s="60"/>
      <c r="L15" s="60"/>
    </row>
    <row r="16" s="31" customFormat="1" customHeight="1" spans="1:12">
      <c r="A16" s="59" t="s">
        <v>51</v>
      </c>
      <c r="B16" s="59" t="s">
        <v>52</v>
      </c>
      <c r="C16" s="83">
        <v>4.4</v>
      </c>
      <c r="D16" s="60"/>
      <c r="E16" s="83">
        <v>4.4</v>
      </c>
      <c r="F16" s="60"/>
      <c r="G16" s="60"/>
      <c r="H16" s="60"/>
      <c r="I16" s="60"/>
      <c r="J16" s="60"/>
      <c r="K16" s="60"/>
      <c r="L16" s="60"/>
    </row>
    <row r="17" s="31" customFormat="1" customHeight="1" spans="1:12">
      <c r="A17" s="55" t="s">
        <v>53</v>
      </c>
      <c r="B17" s="55" t="s">
        <v>54</v>
      </c>
      <c r="C17" s="83">
        <v>30.44</v>
      </c>
      <c r="D17" s="60"/>
      <c r="E17" s="83">
        <v>30.44</v>
      </c>
      <c r="F17" s="60"/>
      <c r="G17" s="60"/>
      <c r="H17" s="60"/>
      <c r="I17" s="60"/>
      <c r="J17" s="60"/>
      <c r="K17" s="60"/>
      <c r="L17" s="60"/>
    </row>
    <row r="18" s="31" customFormat="1" customHeight="1" spans="1:12">
      <c r="A18" s="59" t="s">
        <v>55</v>
      </c>
      <c r="B18" s="59" t="s">
        <v>41</v>
      </c>
      <c r="C18" s="83">
        <v>30.44</v>
      </c>
      <c r="D18" s="60"/>
      <c r="E18" s="83">
        <v>30.44</v>
      </c>
      <c r="F18" s="60"/>
      <c r="G18" s="60"/>
      <c r="H18" s="60"/>
      <c r="I18" s="60"/>
      <c r="J18" s="60"/>
      <c r="K18" s="60"/>
      <c r="L18" s="60"/>
    </row>
    <row r="19" s="31" customFormat="1" customHeight="1" spans="1:12">
      <c r="A19" s="55" t="s">
        <v>56</v>
      </c>
      <c r="B19" s="55" t="s">
        <v>57</v>
      </c>
      <c r="C19" s="83">
        <v>28.64</v>
      </c>
      <c r="D19" s="60"/>
      <c r="E19" s="83">
        <v>28.64</v>
      </c>
      <c r="F19" s="60"/>
      <c r="G19" s="60"/>
      <c r="H19" s="60"/>
      <c r="I19" s="60"/>
      <c r="J19" s="60"/>
      <c r="K19" s="60"/>
      <c r="L19" s="60"/>
    </row>
    <row r="20" s="31" customFormat="1" customHeight="1" spans="1:12">
      <c r="A20" s="59" t="s">
        <v>58</v>
      </c>
      <c r="B20" s="59" t="s">
        <v>41</v>
      </c>
      <c r="C20" s="83">
        <v>28.64</v>
      </c>
      <c r="D20" s="60"/>
      <c r="E20" s="83">
        <v>28.64</v>
      </c>
      <c r="F20" s="60"/>
      <c r="G20" s="60"/>
      <c r="H20" s="60"/>
      <c r="I20" s="60"/>
      <c r="J20" s="60"/>
      <c r="K20" s="60"/>
      <c r="L20" s="60"/>
    </row>
    <row r="21" s="31" customFormat="1" customHeight="1" spans="1:12">
      <c r="A21" s="55" t="s">
        <v>59</v>
      </c>
      <c r="B21" s="55" t="s">
        <v>60</v>
      </c>
      <c r="C21" s="83">
        <v>0.83</v>
      </c>
      <c r="D21" s="60"/>
      <c r="E21" s="83">
        <v>0.83</v>
      </c>
      <c r="F21" s="60"/>
      <c r="G21" s="60"/>
      <c r="H21" s="60"/>
      <c r="I21" s="60"/>
      <c r="J21" s="60"/>
      <c r="K21" s="60"/>
      <c r="L21" s="60"/>
    </row>
    <row r="22" s="31" customFormat="1" customHeight="1" spans="1:12">
      <c r="A22" s="59" t="s">
        <v>61</v>
      </c>
      <c r="B22" s="59" t="s">
        <v>62</v>
      </c>
      <c r="C22" s="83">
        <v>0.83</v>
      </c>
      <c r="D22" s="60"/>
      <c r="E22" s="83">
        <v>0.83</v>
      </c>
      <c r="F22" s="60"/>
      <c r="G22" s="60"/>
      <c r="H22" s="60"/>
      <c r="I22" s="60"/>
      <c r="J22" s="60"/>
      <c r="K22" s="60"/>
      <c r="L22" s="60"/>
    </row>
    <row r="23" s="31" customFormat="1" customHeight="1" spans="1:12">
      <c r="A23" s="55" t="s">
        <v>63</v>
      </c>
      <c r="B23" s="55" t="s">
        <v>64</v>
      </c>
      <c r="C23" s="83">
        <v>1</v>
      </c>
      <c r="D23" s="60"/>
      <c r="E23" s="83">
        <v>1</v>
      </c>
      <c r="F23" s="60"/>
      <c r="G23" s="60"/>
      <c r="H23" s="60"/>
      <c r="I23" s="60"/>
      <c r="J23" s="60"/>
      <c r="K23" s="60"/>
      <c r="L23" s="60"/>
    </row>
    <row r="24" s="31" customFormat="1" customHeight="1" spans="1:12">
      <c r="A24" s="59" t="s">
        <v>65</v>
      </c>
      <c r="B24" s="59" t="s">
        <v>66</v>
      </c>
      <c r="C24" s="83">
        <v>1</v>
      </c>
      <c r="D24" s="60"/>
      <c r="E24" s="83">
        <v>1</v>
      </c>
      <c r="F24" s="60"/>
      <c r="G24" s="60"/>
      <c r="H24" s="60"/>
      <c r="I24" s="60"/>
      <c r="J24" s="60"/>
      <c r="K24" s="60"/>
      <c r="L24" s="60"/>
    </row>
    <row r="25" s="31" customFormat="1" customHeight="1" spans="1:12">
      <c r="A25" s="55" t="s">
        <v>67</v>
      </c>
      <c r="B25" s="55" t="s">
        <v>68</v>
      </c>
      <c r="C25" s="83">
        <v>13.74</v>
      </c>
      <c r="D25" s="60"/>
      <c r="E25" s="83">
        <v>13.74</v>
      </c>
      <c r="F25" s="60"/>
      <c r="G25" s="60"/>
      <c r="H25" s="60"/>
      <c r="I25" s="60"/>
      <c r="J25" s="60"/>
      <c r="K25" s="60"/>
      <c r="L25" s="60"/>
    </row>
    <row r="26" s="31" customFormat="1" customHeight="1" spans="1:12">
      <c r="A26" s="59" t="s">
        <v>69</v>
      </c>
      <c r="B26" s="59" t="s">
        <v>41</v>
      </c>
      <c r="C26" s="83">
        <v>13.74</v>
      </c>
      <c r="D26" s="60"/>
      <c r="E26" s="83">
        <v>13.74</v>
      </c>
      <c r="F26" s="60"/>
      <c r="G26" s="60"/>
      <c r="H26" s="60"/>
      <c r="I26" s="60"/>
      <c r="J26" s="60"/>
      <c r="K26" s="60"/>
      <c r="L26" s="60"/>
    </row>
    <row r="27" s="31" customFormat="1" customHeight="1" spans="1:12">
      <c r="A27" s="55" t="s">
        <v>70</v>
      </c>
      <c r="B27" s="55" t="s">
        <v>71</v>
      </c>
      <c r="C27" s="83">
        <v>18.65</v>
      </c>
      <c r="D27" s="60"/>
      <c r="E27" s="83">
        <v>18.65</v>
      </c>
      <c r="F27" s="60"/>
      <c r="G27" s="60"/>
      <c r="H27" s="60"/>
      <c r="I27" s="60"/>
      <c r="J27" s="60"/>
      <c r="K27" s="60"/>
      <c r="L27" s="60"/>
    </row>
    <row r="28" s="31" customFormat="1" customHeight="1" spans="1:12">
      <c r="A28" s="59" t="s">
        <v>72</v>
      </c>
      <c r="B28" s="59" t="s">
        <v>41</v>
      </c>
      <c r="C28" s="83">
        <v>18.65</v>
      </c>
      <c r="D28" s="60"/>
      <c r="E28" s="83">
        <v>18.65</v>
      </c>
      <c r="F28" s="60"/>
      <c r="G28" s="60"/>
      <c r="H28" s="60"/>
      <c r="I28" s="60"/>
      <c r="J28" s="60"/>
      <c r="K28" s="60"/>
      <c r="L28" s="60"/>
    </row>
    <row r="29" s="31" customFormat="1" customHeight="1" spans="1:12">
      <c r="A29" s="55" t="s">
        <v>73</v>
      </c>
      <c r="B29" s="55" t="s">
        <v>74</v>
      </c>
      <c r="C29" s="83">
        <v>6.2</v>
      </c>
      <c r="D29" s="60"/>
      <c r="E29" s="83">
        <v>6.2</v>
      </c>
      <c r="F29" s="60"/>
      <c r="G29" s="60"/>
      <c r="H29" s="60"/>
      <c r="I29" s="60"/>
      <c r="J29" s="60"/>
      <c r="K29" s="60"/>
      <c r="L29" s="60"/>
    </row>
    <row r="30" customHeight="1" spans="1:12">
      <c r="A30" s="62" t="s">
        <v>75</v>
      </c>
      <c r="B30" s="62" t="s">
        <v>76</v>
      </c>
      <c r="C30" s="83">
        <v>6.2</v>
      </c>
      <c r="D30" s="63"/>
      <c r="E30" s="83">
        <v>6.2</v>
      </c>
      <c r="F30" s="63"/>
      <c r="G30" s="63"/>
      <c r="H30" s="63"/>
      <c r="I30" s="63"/>
      <c r="J30" s="63"/>
      <c r="K30" s="63"/>
      <c r="L30" s="63"/>
    </row>
    <row r="31" s="30" customFormat="1" customHeight="1" spans="1:12">
      <c r="A31" s="51" t="s">
        <v>77</v>
      </c>
      <c r="B31" s="51" t="s">
        <v>16</v>
      </c>
      <c r="C31" s="68">
        <v>7</v>
      </c>
      <c r="D31" s="68"/>
      <c r="E31" s="68">
        <v>7</v>
      </c>
      <c r="F31" s="65"/>
      <c r="G31" s="65"/>
      <c r="H31" s="65"/>
      <c r="I31" s="65"/>
      <c r="J31" s="65"/>
      <c r="K31" s="65"/>
      <c r="L31" s="65"/>
    </row>
    <row r="32" customHeight="1" spans="1:12">
      <c r="A32" s="67" t="s">
        <v>78</v>
      </c>
      <c r="B32" s="67" t="s">
        <v>79</v>
      </c>
      <c r="C32" s="70">
        <v>7</v>
      </c>
      <c r="D32" s="70"/>
      <c r="E32" s="70">
        <v>7</v>
      </c>
      <c r="F32" s="63"/>
      <c r="G32" s="63"/>
      <c r="H32" s="63"/>
      <c r="I32" s="63"/>
      <c r="J32" s="63"/>
      <c r="K32" s="63"/>
      <c r="L32" s="63"/>
    </row>
    <row r="33" customHeight="1" spans="1:12">
      <c r="A33" s="62" t="s">
        <v>80</v>
      </c>
      <c r="B33" s="62" t="s">
        <v>81</v>
      </c>
      <c r="C33" s="70">
        <v>7</v>
      </c>
      <c r="D33" s="70"/>
      <c r="E33" s="70">
        <v>7</v>
      </c>
      <c r="F33" s="63"/>
      <c r="G33" s="63"/>
      <c r="H33" s="63"/>
      <c r="I33" s="63"/>
      <c r="J33" s="63"/>
      <c r="K33" s="63"/>
      <c r="L33" s="63"/>
    </row>
    <row r="34" s="30" customFormat="1" customHeight="1" spans="1:12">
      <c r="A34" s="51" t="s">
        <v>82</v>
      </c>
      <c r="B34" s="51" t="s">
        <v>18</v>
      </c>
      <c r="C34" s="68">
        <v>887.89</v>
      </c>
      <c r="D34" s="68">
        <v>11.1</v>
      </c>
      <c r="E34" s="68">
        <v>876.79</v>
      </c>
      <c r="F34" s="65"/>
      <c r="G34" s="65"/>
      <c r="H34" s="65"/>
      <c r="I34" s="65"/>
      <c r="J34" s="65"/>
      <c r="K34" s="65"/>
      <c r="L34" s="65"/>
    </row>
    <row r="35" s="31" customFormat="1" customHeight="1" spans="1:12">
      <c r="A35" s="55" t="s">
        <v>83</v>
      </c>
      <c r="B35" s="55" t="s">
        <v>84</v>
      </c>
      <c r="C35" s="83">
        <v>193.78</v>
      </c>
      <c r="D35" s="69"/>
      <c r="E35" s="83">
        <v>193.78</v>
      </c>
      <c r="F35" s="60"/>
      <c r="G35" s="60"/>
      <c r="H35" s="60"/>
      <c r="I35" s="60"/>
      <c r="J35" s="60"/>
      <c r="K35" s="60"/>
      <c r="L35" s="60"/>
    </row>
    <row r="36" s="31" customFormat="1" customHeight="1" spans="1:12">
      <c r="A36" s="59" t="s">
        <v>85</v>
      </c>
      <c r="B36" s="59" t="s">
        <v>86</v>
      </c>
      <c r="C36" s="83">
        <v>99.55</v>
      </c>
      <c r="D36" s="69"/>
      <c r="E36" s="83">
        <v>99.55</v>
      </c>
      <c r="F36" s="60"/>
      <c r="G36" s="60"/>
      <c r="H36" s="60"/>
      <c r="I36" s="60"/>
      <c r="J36" s="60"/>
      <c r="K36" s="60"/>
      <c r="L36" s="60"/>
    </row>
    <row r="37" s="31" customFormat="1" customHeight="1" spans="1:12">
      <c r="A37" s="59" t="s">
        <v>87</v>
      </c>
      <c r="B37" s="59" t="s">
        <v>88</v>
      </c>
      <c r="C37" s="83">
        <v>49.77</v>
      </c>
      <c r="D37" s="69"/>
      <c r="E37" s="83">
        <v>49.77</v>
      </c>
      <c r="F37" s="60"/>
      <c r="G37" s="60"/>
      <c r="H37" s="60"/>
      <c r="I37" s="60"/>
      <c r="J37" s="60"/>
      <c r="K37" s="60"/>
      <c r="L37" s="60"/>
    </row>
    <row r="38" s="31" customFormat="1" customHeight="1" spans="1:12">
      <c r="A38" s="59" t="s">
        <v>89</v>
      </c>
      <c r="B38" s="59" t="s">
        <v>90</v>
      </c>
      <c r="C38" s="83">
        <v>44.46</v>
      </c>
      <c r="D38" s="69"/>
      <c r="E38" s="83">
        <v>44.46</v>
      </c>
      <c r="F38" s="60"/>
      <c r="G38" s="60"/>
      <c r="H38" s="60"/>
      <c r="I38" s="60"/>
      <c r="J38" s="60"/>
      <c r="K38" s="60"/>
      <c r="L38" s="60"/>
    </row>
    <row r="39" s="31" customFormat="1" customHeight="1" spans="1:12">
      <c r="A39" s="55" t="s">
        <v>91</v>
      </c>
      <c r="B39" s="55" t="s">
        <v>92</v>
      </c>
      <c r="C39" s="83">
        <v>216.16</v>
      </c>
      <c r="D39" s="69"/>
      <c r="E39" s="83">
        <v>216.16</v>
      </c>
      <c r="F39" s="60"/>
      <c r="G39" s="60"/>
      <c r="H39" s="60"/>
      <c r="I39" s="60"/>
      <c r="J39" s="60"/>
      <c r="K39" s="60"/>
      <c r="L39" s="60"/>
    </row>
    <row r="40" s="31" customFormat="1" customHeight="1" spans="1:12">
      <c r="A40" s="59" t="s">
        <v>93</v>
      </c>
      <c r="B40" s="59" t="s">
        <v>94</v>
      </c>
      <c r="C40" s="83">
        <v>7.58</v>
      </c>
      <c r="D40" s="69"/>
      <c r="E40" s="83">
        <v>7.58</v>
      </c>
      <c r="F40" s="60"/>
      <c r="G40" s="60"/>
      <c r="H40" s="60"/>
      <c r="I40" s="60"/>
      <c r="J40" s="60"/>
      <c r="K40" s="60"/>
      <c r="L40" s="60"/>
    </row>
    <row r="41" s="31" customFormat="1" customHeight="1" spans="1:12">
      <c r="A41" s="59" t="s">
        <v>95</v>
      </c>
      <c r="B41" s="59" t="s">
        <v>96</v>
      </c>
      <c r="C41" s="83">
        <v>177.85</v>
      </c>
      <c r="D41" s="69"/>
      <c r="E41" s="83">
        <v>177.85</v>
      </c>
      <c r="F41" s="60"/>
      <c r="G41" s="60"/>
      <c r="H41" s="60"/>
      <c r="I41" s="60"/>
      <c r="J41" s="60"/>
      <c r="K41" s="60"/>
      <c r="L41" s="60"/>
    </row>
    <row r="42" s="31" customFormat="1" customHeight="1" spans="1:12">
      <c r="A42" s="59" t="s">
        <v>97</v>
      </c>
      <c r="B42" s="59" t="s">
        <v>98</v>
      </c>
      <c r="C42" s="83">
        <v>30.73</v>
      </c>
      <c r="D42" s="69"/>
      <c r="E42" s="83">
        <v>30.73</v>
      </c>
      <c r="F42" s="60"/>
      <c r="G42" s="60"/>
      <c r="H42" s="60"/>
      <c r="I42" s="60"/>
      <c r="J42" s="60"/>
      <c r="K42" s="60"/>
      <c r="L42" s="60"/>
    </row>
    <row r="43" s="31" customFormat="1" customHeight="1" spans="1:12">
      <c r="A43" s="55" t="s">
        <v>99</v>
      </c>
      <c r="B43" s="55" t="s">
        <v>100</v>
      </c>
      <c r="C43" s="83">
        <v>40.64</v>
      </c>
      <c r="D43" s="69"/>
      <c r="E43" s="83">
        <v>40.64</v>
      </c>
      <c r="F43" s="60"/>
      <c r="G43" s="60"/>
      <c r="H43" s="60"/>
      <c r="I43" s="60"/>
      <c r="J43" s="60"/>
      <c r="K43" s="60"/>
      <c r="L43" s="60"/>
    </row>
    <row r="44" s="31" customFormat="1" customHeight="1" spans="1:12">
      <c r="A44" s="59" t="s">
        <v>101</v>
      </c>
      <c r="B44" s="59" t="s">
        <v>102</v>
      </c>
      <c r="C44" s="83">
        <v>16.26</v>
      </c>
      <c r="D44" s="69"/>
      <c r="E44" s="83">
        <v>16.26</v>
      </c>
      <c r="F44" s="60"/>
      <c r="G44" s="60"/>
      <c r="H44" s="60"/>
      <c r="I44" s="60"/>
      <c r="J44" s="60"/>
      <c r="K44" s="60"/>
      <c r="L44" s="60"/>
    </row>
    <row r="45" s="31" customFormat="1" customHeight="1" spans="1:12">
      <c r="A45" s="59" t="s">
        <v>103</v>
      </c>
      <c r="B45" s="59" t="s">
        <v>104</v>
      </c>
      <c r="C45" s="83">
        <v>11.52</v>
      </c>
      <c r="D45" s="69"/>
      <c r="E45" s="83">
        <v>11.52</v>
      </c>
      <c r="F45" s="60"/>
      <c r="G45" s="60"/>
      <c r="H45" s="60"/>
      <c r="I45" s="60"/>
      <c r="J45" s="60"/>
      <c r="K45" s="60"/>
      <c r="L45" s="60"/>
    </row>
    <row r="46" s="31" customFormat="1" customHeight="1" spans="1:12">
      <c r="A46" s="59" t="s">
        <v>105</v>
      </c>
      <c r="B46" s="59" t="s">
        <v>106</v>
      </c>
      <c r="C46" s="83">
        <v>12.86</v>
      </c>
      <c r="D46" s="69"/>
      <c r="E46" s="83">
        <v>12.86</v>
      </c>
      <c r="F46" s="60"/>
      <c r="G46" s="60"/>
      <c r="H46" s="60"/>
      <c r="I46" s="60"/>
      <c r="J46" s="60"/>
      <c r="K46" s="60"/>
      <c r="L46" s="60"/>
    </row>
    <row r="47" s="31" customFormat="1" customHeight="1" spans="1:12">
      <c r="A47" s="55" t="s">
        <v>107</v>
      </c>
      <c r="B47" s="55" t="s">
        <v>108</v>
      </c>
      <c r="C47" s="69">
        <v>60.11</v>
      </c>
      <c r="D47" s="69">
        <v>1.2</v>
      </c>
      <c r="E47" s="69">
        <v>58.91</v>
      </c>
      <c r="F47" s="60"/>
      <c r="G47" s="60"/>
      <c r="H47" s="60"/>
      <c r="I47" s="60"/>
      <c r="J47" s="60"/>
      <c r="K47" s="60"/>
      <c r="L47" s="60"/>
    </row>
    <row r="48" s="31" customFormat="1" customHeight="1" spans="1:12">
      <c r="A48" s="59" t="s">
        <v>109</v>
      </c>
      <c r="B48" s="59" t="s">
        <v>110</v>
      </c>
      <c r="C48" s="83">
        <v>58.91</v>
      </c>
      <c r="D48" s="69"/>
      <c r="E48" s="83">
        <v>58.91</v>
      </c>
      <c r="F48" s="60"/>
      <c r="G48" s="60"/>
      <c r="H48" s="60"/>
      <c r="I48" s="60"/>
      <c r="J48" s="60"/>
      <c r="K48" s="60"/>
      <c r="L48" s="60"/>
    </row>
    <row r="49" s="31" customFormat="1" customHeight="1" spans="1:12">
      <c r="A49" s="59" t="s">
        <v>289</v>
      </c>
      <c r="B49" s="59" t="s">
        <v>290</v>
      </c>
      <c r="C49" s="69">
        <v>1.2</v>
      </c>
      <c r="D49" s="69">
        <v>1.2</v>
      </c>
      <c r="E49" s="69"/>
      <c r="F49" s="60"/>
      <c r="G49" s="60"/>
      <c r="H49" s="60"/>
      <c r="I49" s="60"/>
      <c r="J49" s="60"/>
      <c r="K49" s="60"/>
      <c r="L49" s="60"/>
    </row>
    <row r="50" s="31" customFormat="1" customHeight="1" spans="1:12">
      <c r="A50" s="55" t="s">
        <v>291</v>
      </c>
      <c r="B50" s="55" t="s">
        <v>292</v>
      </c>
      <c r="C50" s="69">
        <v>0.23</v>
      </c>
      <c r="D50" s="69">
        <v>0.23</v>
      </c>
      <c r="E50" s="69"/>
      <c r="F50" s="60"/>
      <c r="G50" s="60"/>
      <c r="H50" s="60"/>
      <c r="I50" s="60"/>
      <c r="J50" s="60"/>
      <c r="K50" s="60"/>
      <c r="L50" s="60"/>
    </row>
    <row r="51" s="31" customFormat="1" customHeight="1" spans="1:12">
      <c r="A51" s="59" t="s">
        <v>293</v>
      </c>
      <c r="B51" s="59" t="s">
        <v>294</v>
      </c>
      <c r="C51" s="69">
        <v>0.23</v>
      </c>
      <c r="D51" s="69">
        <v>0.23</v>
      </c>
      <c r="E51" s="69"/>
      <c r="F51" s="60"/>
      <c r="G51" s="60"/>
      <c r="H51" s="60"/>
      <c r="I51" s="60"/>
      <c r="J51" s="60"/>
      <c r="K51" s="60"/>
      <c r="L51" s="60"/>
    </row>
    <row r="52" s="31" customFormat="1" customHeight="1" spans="1:12">
      <c r="A52" s="55" t="s">
        <v>295</v>
      </c>
      <c r="B52" s="55" t="s">
        <v>296</v>
      </c>
      <c r="C52" s="69">
        <v>8</v>
      </c>
      <c r="D52" s="69">
        <v>8</v>
      </c>
      <c r="E52" s="69"/>
      <c r="F52" s="60"/>
      <c r="G52" s="60"/>
      <c r="H52" s="60"/>
      <c r="I52" s="60"/>
      <c r="J52" s="60"/>
      <c r="K52" s="60"/>
      <c r="L52" s="60"/>
    </row>
    <row r="53" s="31" customFormat="1" customHeight="1" spans="1:12">
      <c r="A53" s="59" t="s">
        <v>297</v>
      </c>
      <c r="B53" s="59" t="s">
        <v>298</v>
      </c>
      <c r="C53" s="69">
        <v>8</v>
      </c>
      <c r="D53" s="69">
        <v>8</v>
      </c>
      <c r="E53" s="69"/>
      <c r="F53" s="60"/>
      <c r="G53" s="60"/>
      <c r="H53" s="60"/>
      <c r="I53" s="60"/>
      <c r="J53" s="60"/>
      <c r="K53" s="60"/>
      <c r="L53" s="60"/>
    </row>
    <row r="54" s="31" customFormat="1" customHeight="1" spans="1:12">
      <c r="A54" s="55" t="s">
        <v>111</v>
      </c>
      <c r="B54" s="55" t="s">
        <v>112</v>
      </c>
      <c r="C54" s="83">
        <v>203.27</v>
      </c>
      <c r="D54" s="69"/>
      <c r="E54" s="83">
        <v>203.27</v>
      </c>
      <c r="F54" s="60"/>
      <c r="G54" s="60"/>
      <c r="H54" s="60"/>
      <c r="I54" s="60"/>
      <c r="J54" s="60"/>
      <c r="K54" s="60"/>
      <c r="L54" s="60"/>
    </row>
    <row r="55" s="31" customFormat="1" customHeight="1" spans="1:12">
      <c r="A55" s="59" t="s">
        <v>113</v>
      </c>
      <c r="B55" s="59" t="s">
        <v>114</v>
      </c>
      <c r="C55" s="83">
        <v>203.27</v>
      </c>
      <c r="D55" s="69"/>
      <c r="E55" s="83">
        <v>203.27</v>
      </c>
      <c r="F55" s="60"/>
      <c r="G55" s="60"/>
      <c r="H55" s="60"/>
      <c r="I55" s="60"/>
      <c r="J55" s="60"/>
      <c r="K55" s="60"/>
      <c r="L55" s="60"/>
    </row>
    <row r="56" s="31" customFormat="1" customHeight="1" spans="1:12">
      <c r="A56" s="55" t="s">
        <v>115</v>
      </c>
      <c r="B56" s="55" t="s">
        <v>116</v>
      </c>
      <c r="C56" s="83">
        <v>70.58</v>
      </c>
      <c r="D56" s="69"/>
      <c r="E56" s="83">
        <v>70.58</v>
      </c>
      <c r="F56" s="60"/>
      <c r="G56" s="60"/>
      <c r="H56" s="60"/>
      <c r="I56" s="60"/>
      <c r="J56" s="60"/>
      <c r="K56" s="60"/>
      <c r="L56" s="60"/>
    </row>
    <row r="57" s="31" customFormat="1" customHeight="1" spans="1:12">
      <c r="A57" s="59" t="s">
        <v>117</v>
      </c>
      <c r="B57" s="59" t="s">
        <v>118</v>
      </c>
      <c r="C57" s="83">
        <v>70.58</v>
      </c>
      <c r="D57" s="69"/>
      <c r="E57" s="83">
        <v>70.58</v>
      </c>
      <c r="F57" s="60"/>
      <c r="G57" s="60"/>
      <c r="H57" s="60"/>
      <c r="I57" s="60"/>
      <c r="J57" s="60"/>
      <c r="K57" s="60"/>
      <c r="L57" s="60"/>
    </row>
    <row r="58" s="31" customFormat="1" customHeight="1" spans="1:12">
      <c r="A58" s="55" t="s">
        <v>119</v>
      </c>
      <c r="B58" s="55" t="s">
        <v>120</v>
      </c>
      <c r="C58" s="69">
        <v>95.12</v>
      </c>
      <c r="D58" s="69">
        <v>1.67</v>
      </c>
      <c r="E58" s="83">
        <v>93.45</v>
      </c>
      <c r="F58" s="60"/>
      <c r="G58" s="60"/>
      <c r="H58" s="60"/>
      <c r="I58" s="60"/>
      <c r="J58" s="60"/>
      <c r="K58" s="60"/>
      <c r="L58" s="60"/>
    </row>
    <row r="59" customHeight="1" spans="1:12">
      <c r="A59" s="62" t="s">
        <v>121</v>
      </c>
      <c r="B59" s="62" t="s">
        <v>122</v>
      </c>
      <c r="C59" s="70">
        <v>95.12</v>
      </c>
      <c r="D59" s="70">
        <v>1.67</v>
      </c>
      <c r="E59" s="83">
        <v>93.45</v>
      </c>
      <c r="F59" s="63"/>
      <c r="G59" s="63"/>
      <c r="H59" s="63"/>
      <c r="I59" s="63"/>
      <c r="J59" s="63"/>
      <c r="K59" s="63"/>
      <c r="L59" s="63"/>
    </row>
    <row r="60" s="30" customFormat="1" customHeight="1" spans="1:12">
      <c r="A60" s="51" t="s">
        <v>123</v>
      </c>
      <c r="B60" s="51" t="s">
        <v>124</v>
      </c>
      <c r="C60" s="68">
        <v>96.61</v>
      </c>
      <c r="D60" s="68">
        <v>0.16</v>
      </c>
      <c r="E60" s="68">
        <v>96.45</v>
      </c>
      <c r="F60" s="65"/>
      <c r="G60" s="65"/>
      <c r="H60" s="65"/>
      <c r="I60" s="65"/>
      <c r="J60" s="65"/>
      <c r="K60" s="65"/>
      <c r="L60" s="65"/>
    </row>
    <row r="61" s="31" customFormat="1" customHeight="1" spans="1:12">
      <c r="A61" s="55" t="s">
        <v>125</v>
      </c>
      <c r="B61" s="55" t="s">
        <v>126</v>
      </c>
      <c r="C61" s="83">
        <v>13</v>
      </c>
      <c r="D61" s="69"/>
      <c r="E61" s="83">
        <v>13</v>
      </c>
      <c r="F61" s="60"/>
      <c r="G61" s="60"/>
      <c r="H61" s="60"/>
      <c r="I61" s="60"/>
      <c r="J61" s="60"/>
      <c r="K61" s="60"/>
      <c r="L61" s="60"/>
    </row>
    <row r="62" s="31" customFormat="1" customHeight="1" spans="1:12">
      <c r="A62" s="59" t="s">
        <v>127</v>
      </c>
      <c r="B62" s="59" t="s">
        <v>41</v>
      </c>
      <c r="C62" s="83">
        <v>13</v>
      </c>
      <c r="D62" s="69"/>
      <c r="E62" s="83">
        <v>13</v>
      </c>
      <c r="F62" s="60"/>
      <c r="G62" s="60"/>
      <c r="H62" s="60"/>
      <c r="I62" s="60"/>
      <c r="J62" s="60"/>
      <c r="K62" s="60"/>
      <c r="L62" s="60"/>
    </row>
    <row r="63" s="31" customFormat="1" customHeight="1" spans="1:12">
      <c r="A63" s="55" t="s">
        <v>128</v>
      </c>
      <c r="B63" s="55" t="s">
        <v>129</v>
      </c>
      <c r="C63" s="83">
        <v>83.45</v>
      </c>
      <c r="D63" s="69"/>
      <c r="E63" s="83">
        <v>83.45</v>
      </c>
      <c r="F63" s="60"/>
      <c r="G63" s="60"/>
      <c r="H63" s="60"/>
      <c r="I63" s="60"/>
      <c r="J63" s="60"/>
      <c r="K63" s="60"/>
      <c r="L63" s="60"/>
    </row>
    <row r="64" s="31" customFormat="1" customHeight="1" spans="1:12">
      <c r="A64" s="59" t="s">
        <v>130</v>
      </c>
      <c r="B64" s="59" t="s">
        <v>131</v>
      </c>
      <c r="C64" s="83">
        <v>38.15</v>
      </c>
      <c r="D64" s="69"/>
      <c r="E64" s="83">
        <v>38.15</v>
      </c>
      <c r="F64" s="60"/>
      <c r="G64" s="60"/>
      <c r="H64" s="60"/>
      <c r="I64" s="60"/>
      <c r="J64" s="60"/>
      <c r="K64" s="60"/>
      <c r="L64" s="60"/>
    </row>
    <row r="65" s="31" customFormat="1" customHeight="1" spans="1:12">
      <c r="A65" s="59" t="s">
        <v>132</v>
      </c>
      <c r="B65" s="59" t="s">
        <v>133</v>
      </c>
      <c r="C65" s="83">
        <v>22.5</v>
      </c>
      <c r="D65" s="69"/>
      <c r="E65" s="83">
        <v>22.5</v>
      </c>
      <c r="F65" s="60"/>
      <c r="G65" s="60"/>
      <c r="H65" s="60"/>
      <c r="I65" s="60"/>
      <c r="J65" s="60"/>
      <c r="K65" s="60"/>
      <c r="L65" s="60"/>
    </row>
    <row r="66" s="31" customFormat="1" customHeight="1" spans="1:12">
      <c r="A66" s="59" t="s">
        <v>134</v>
      </c>
      <c r="B66" s="59" t="s">
        <v>135</v>
      </c>
      <c r="C66" s="83">
        <v>22.8</v>
      </c>
      <c r="D66" s="69"/>
      <c r="E66" s="83">
        <v>22.8</v>
      </c>
      <c r="F66" s="60"/>
      <c r="G66" s="60"/>
      <c r="H66" s="60"/>
      <c r="I66" s="60"/>
      <c r="J66" s="60"/>
      <c r="K66" s="60"/>
      <c r="L66" s="60"/>
    </row>
    <row r="67" s="31" customFormat="1" customHeight="1" spans="1:12">
      <c r="A67" s="55" t="s">
        <v>299</v>
      </c>
      <c r="B67" s="55" t="s">
        <v>300</v>
      </c>
      <c r="C67" s="69">
        <v>0.16</v>
      </c>
      <c r="D67" s="69">
        <v>0.16</v>
      </c>
      <c r="E67" s="69"/>
      <c r="F67" s="60"/>
      <c r="G67" s="60"/>
      <c r="H67" s="60"/>
      <c r="I67" s="60"/>
      <c r="J67" s="60"/>
      <c r="K67" s="60"/>
      <c r="L67" s="60"/>
    </row>
    <row r="68" customHeight="1" spans="1:12">
      <c r="A68" s="62" t="s">
        <v>301</v>
      </c>
      <c r="B68" s="62" t="s">
        <v>302</v>
      </c>
      <c r="C68" s="70">
        <v>0.16</v>
      </c>
      <c r="D68" s="70">
        <v>0.16</v>
      </c>
      <c r="E68" s="70"/>
      <c r="F68" s="63"/>
      <c r="G68" s="63"/>
      <c r="H68" s="63"/>
      <c r="I68" s="63"/>
      <c r="J68" s="63"/>
      <c r="K68" s="63"/>
      <c r="L68" s="63"/>
    </row>
    <row r="69" s="30" customFormat="1" customHeight="1" spans="1:12">
      <c r="A69" s="51" t="s">
        <v>136</v>
      </c>
      <c r="B69" s="51" t="s">
        <v>21</v>
      </c>
      <c r="C69" s="68">
        <v>22.64</v>
      </c>
      <c r="D69" s="68">
        <v>2.64</v>
      </c>
      <c r="E69" s="68">
        <v>20</v>
      </c>
      <c r="F69" s="65"/>
      <c r="G69" s="65"/>
      <c r="H69" s="65"/>
      <c r="I69" s="65"/>
      <c r="J69" s="65"/>
      <c r="K69" s="65"/>
      <c r="L69" s="65"/>
    </row>
    <row r="70" customHeight="1" spans="1:12">
      <c r="A70" s="67" t="s">
        <v>137</v>
      </c>
      <c r="B70" s="67" t="s">
        <v>138</v>
      </c>
      <c r="C70" s="70">
        <v>20</v>
      </c>
      <c r="D70" s="70"/>
      <c r="E70" s="70">
        <v>20</v>
      </c>
      <c r="F70" s="63"/>
      <c r="G70" s="63"/>
      <c r="H70" s="63"/>
      <c r="I70" s="63"/>
      <c r="J70" s="63"/>
      <c r="K70" s="63"/>
      <c r="L70" s="63"/>
    </row>
    <row r="71" customHeight="1" spans="1:12">
      <c r="A71" s="62" t="s">
        <v>139</v>
      </c>
      <c r="B71" s="62" t="s">
        <v>140</v>
      </c>
      <c r="C71" s="70">
        <v>20</v>
      </c>
      <c r="D71" s="70"/>
      <c r="E71" s="70">
        <v>20</v>
      </c>
      <c r="F71" s="63"/>
      <c r="G71" s="63"/>
      <c r="H71" s="63"/>
      <c r="I71" s="63"/>
      <c r="J71" s="63"/>
      <c r="K71" s="63"/>
      <c r="L71" s="63"/>
    </row>
    <row r="72" customHeight="1" spans="1:12">
      <c r="A72" s="67" t="s">
        <v>303</v>
      </c>
      <c r="B72" s="67" t="s">
        <v>304</v>
      </c>
      <c r="C72" s="70">
        <v>2.64</v>
      </c>
      <c r="D72" s="70">
        <v>2.64</v>
      </c>
      <c r="E72" s="70"/>
      <c r="F72" s="63"/>
      <c r="G72" s="63"/>
      <c r="H72" s="63"/>
      <c r="I72" s="63"/>
      <c r="J72" s="63"/>
      <c r="K72" s="63"/>
      <c r="L72" s="63"/>
    </row>
    <row r="73" customHeight="1" spans="1:12">
      <c r="A73" s="62" t="s">
        <v>305</v>
      </c>
      <c r="B73" s="62" t="s">
        <v>306</v>
      </c>
      <c r="C73" s="70">
        <v>2.64</v>
      </c>
      <c r="D73" s="70">
        <v>2.64</v>
      </c>
      <c r="E73" s="70"/>
      <c r="F73" s="63"/>
      <c r="G73" s="63"/>
      <c r="H73" s="63"/>
      <c r="I73" s="63"/>
      <c r="J73" s="63"/>
      <c r="K73" s="63"/>
      <c r="L73" s="63"/>
    </row>
    <row r="74" s="30" customFormat="1" customHeight="1" spans="1:12">
      <c r="A74" s="51" t="s">
        <v>141</v>
      </c>
      <c r="B74" s="51" t="s">
        <v>22</v>
      </c>
      <c r="C74" s="68">
        <v>988.43</v>
      </c>
      <c r="D74" s="68">
        <v>230.03</v>
      </c>
      <c r="E74" s="68">
        <v>758.4</v>
      </c>
      <c r="F74" s="65"/>
      <c r="G74" s="65"/>
      <c r="H74" s="65"/>
      <c r="I74" s="65"/>
      <c r="J74" s="65"/>
      <c r="K74" s="65"/>
      <c r="L74" s="65"/>
    </row>
    <row r="75" s="31" customFormat="1" customHeight="1" spans="1:12">
      <c r="A75" s="55" t="s">
        <v>142</v>
      </c>
      <c r="B75" s="55" t="s">
        <v>143</v>
      </c>
      <c r="C75" s="69">
        <v>425.52</v>
      </c>
      <c r="D75" s="69">
        <v>1.5</v>
      </c>
      <c r="E75" s="69">
        <v>424.02</v>
      </c>
      <c r="F75" s="60"/>
      <c r="G75" s="60"/>
      <c r="H75" s="60"/>
      <c r="I75" s="60"/>
      <c r="J75" s="60"/>
      <c r="K75" s="60"/>
      <c r="L75" s="60"/>
    </row>
    <row r="76" s="31" customFormat="1" customHeight="1" spans="1:12">
      <c r="A76" s="59" t="s">
        <v>144</v>
      </c>
      <c r="B76" s="59" t="s">
        <v>145</v>
      </c>
      <c r="C76" s="69">
        <v>423.92</v>
      </c>
      <c r="D76" s="69"/>
      <c r="E76" s="83">
        <v>423.92</v>
      </c>
      <c r="F76" s="60"/>
      <c r="G76" s="60"/>
      <c r="H76" s="60"/>
      <c r="I76" s="60"/>
      <c r="J76" s="60"/>
      <c r="K76" s="60"/>
      <c r="L76" s="60"/>
    </row>
    <row r="77" s="31" customFormat="1" customHeight="1" spans="1:12">
      <c r="A77" s="59" t="s">
        <v>146</v>
      </c>
      <c r="B77" s="59" t="s">
        <v>147</v>
      </c>
      <c r="C77" s="69">
        <v>1.6</v>
      </c>
      <c r="D77" s="69">
        <v>1.5</v>
      </c>
      <c r="E77" s="83">
        <v>0.1</v>
      </c>
      <c r="F77" s="60"/>
      <c r="G77" s="60"/>
      <c r="H77" s="60"/>
      <c r="I77" s="60"/>
      <c r="J77" s="60"/>
      <c r="K77" s="60"/>
      <c r="L77" s="60"/>
    </row>
    <row r="78" s="31" customFormat="1" customHeight="1" spans="1:12">
      <c r="A78" s="55" t="s">
        <v>148</v>
      </c>
      <c r="B78" s="55" t="s">
        <v>149</v>
      </c>
      <c r="C78" s="83">
        <v>11.8</v>
      </c>
      <c r="D78" s="69"/>
      <c r="E78" s="83">
        <v>11.8</v>
      </c>
      <c r="F78" s="60"/>
      <c r="G78" s="60"/>
      <c r="H78" s="60"/>
      <c r="I78" s="60"/>
      <c r="J78" s="60"/>
      <c r="K78" s="60"/>
      <c r="L78" s="60"/>
    </row>
    <row r="79" s="31" customFormat="1" customHeight="1" spans="1:12">
      <c r="A79" s="59" t="s">
        <v>150</v>
      </c>
      <c r="B79" s="59" t="s">
        <v>151</v>
      </c>
      <c r="C79" s="83">
        <v>11.8</v>
      </c>
      <c r="D79" s="69"/>
      <c r="E79" s="83">
        <v>11.8</v>
      </c>
      <c r="F79" s="60"/>
      <c r="G79" s="60"/>
      <c r="H79" s="60"/>
      <c r="I79" s="60"/>
      <c r="J79" s="60"/>
      <c r="K79" s="60"/>
      <c r="L79" s="60"/>
    </row>
    <row r="80" s="31" customFormat="1" customHeight="1" spans="1:12">
      <c r="A80" s="55" t="s">
        <v>152</v>
      </c>
      <c r="B80" s="55" t="s">
        <v>153</v>
      </c>
      <c r="C80" s="69">
        <v>26.5</v>
      </c>
      <c r="D80" s="69">
        <v>25</v>
      </c>
      <c r="E80" s="69">
        <v>1.5</v>
      </c>
      <c r="F80" s="60"/>
      <c r="G80" s="60"/>
      <c r="H80" s="60"/>
      <c r="I80" s="60"/>
      <c r="J80" s="60"/>
      <c r="K80" s="60"/>
      <c r="L80" s="60"/>
    </row>
    <row r="81" s="31" customFormat="1" customHeight="1" spans="1:12">
      <c r="A81" s="59" t="s">
        <v>154</v>
      </c>
      <c r="B81" s="59" t="s">
        <v>155</v>
      </c>
      <c r="C81" s="69">
        <v>1</v>
      </c>
      <c r="D81" s="69"/>
      <c r="E81" s="69">
        <v>1</v>
      </c>
      <c r="F81" s="60"/>
      <c r="G81" s="60"/>
      <c r="H81" s="60"/>
      <c r="I81" s="60"/>
      <c r="J81" s="60"/>
      <c r="K81" s="60"/>
      <c r="L81" s="60"/>
    </row>
    <row r="82" s="31" customFormat="1" customHeight="1" spans="1:12">
      <c r="A82" s="59" t="s">
        <v>307</v>
      </c>
      <c r="B82" s="59" t="s">
        <v>308</v>
      </c>
      <c r="C82" s="69">
        <v>25</v>
      </c>
      <c r="D82" s="69">
        <v>25</v>
      </c>
      <c r="E82" s="69"/>
      <c r="F82" s="60"/>
      <c r="G82" s="60"/>
      <c r="H82" s="60"/>
      <c r="I82" s="60"/>
      <c r="J82" s="60"/>
      <c r="K82" s="60"/>
      <c r="L82" s="60"/>
    </row>
    <row r="83" s="31" customFormat="1" customHeight="1" spans="1:12">
      <c r="A83" s="59" t="s">
        <v>156</v>
      </c>
      <c r="B83" s="59" t="s">
        <v>157</v>
      </c>
      <c r="C83" s="69">
        <v>0.5</v>
      </c>
      <c r="D83" s="69"/>
      <c r="E83" s="69">
        <v>0.5</v>
      </c>
      <c r="F83" s="60"/>
      <c r="G83" s="60"/>
      <c r="H83" s="60"/>
      <c r="I83" s="60"/>
      <c r="J83" s="60"/>
      <c r="K83" s="60"/>
      <c r="L83" s="60"/>
    </row>
    <row r="84" s="31" customFormat="1" customHeight="1" spans="1:12">
      <c r="A84" s="55" t="s">
        <v>158</v>
      </c>
      <c r="B84" s="55" t="s">
        <v>159</v>
      </c>
      <c r="C84" s="69">
        <v>163.48</v>
      </c>
      <c r="D84" s="69">
        <v>129.48</v>
      </c>
      <c r="E84" s="69">
        <v>34</v>
      </c>
      <c r="F84" s="60"/>
      <c r="G84" s="60"/>
      <c r="H84" s="60"/>
      <c r="I84" s="60"/>
      <c r="J84" s="60"/>
      <c r="K84" s="60"/>
      <c r="L84" s="60"/>
    </row>
    <row r="85" s="31" customFormat="1" customHeight="1" spans="1:12">
      <c r="A85" s="59" t="s">
        <v>309</v>
      </c>
      <c r="B85" s="59" t="s">
        <v>310</v>
      </c>
      <c r="C85" s="69">
        <v>82.92</v>
      </c>
      <c r="D85" s="69">
        <v>82.92</v>
      </c>
      <c r="E85" s="69"/>
      <c r="F85" s="60"/>
      <c r="G85" s="60"/>
      <c r="H85" s="60"/>
      <c r="I85" s="60"/>
      <c r="J85" s="60"/>
      <c r="K85" s="60"/>
      <c r="L85" s="60"/>
    </row>
    <row r="86" s="31" customFormat="1" customHeight="1" spans="1:12">
      <c r="A86" s="59" t="s">
        <v>311</v>
      </c>
      <c r="B86" s="59" t="s">
        <v>312</v>
      </c>
      <c r="C86" s="69">
        <v>45.55</v>
      </c>
      <c r="D86" s="69">
        <v>45.55</v>
      </c>
      <c r="E86" s="69"/>
      <c r="F86" s="60"/>
      <c r="G86" s="60"/>
      <c r="H86" s="60"/>
      <c r="I86" s="60"/>
      <c r="J86" s="60"/>
      <c r="K86" s="60"/>
      <c r="L86" s="60"/>
    </row>
    <row r="87" s="31" customFormat="1" customHeight="1" spans="1:12">
      <c r="A87" s="59" t="s">
        <v>160</v>
      </c>
      <c r="B87" s="59" t="s">
        <v>161</v>
      </c>
      <c r="C87" s="69">
        <v>35.01</v>
      </c>
      <c r="D87" s="69">
        <v>1.01</v>
      </c>
      <c r="E87" s="69">
        <v>34</v>
      </c>
      <c r="F87" s="60"/>
      <c r="G87" s="60"/>
      <c r="H87" s="60"/>
      <c r="I87" s="60"/>
      <c r="J87" s="60"/>
      <c r="K87" s="60"/>
      <c r="L87" s="60"/>
    </row>
    <row r="88" s="31" customFormat="1" customHeight="1" spans="1:12">
      <c r="A88" s="55" t="s">
        <v>162</v>
      </c>
      <c r="B88" s="55" t="s">
        <v>163</v>
      </c>
      <c r="C88" s="69">
        <v>361.13</v>
      </c>
      <c r="D88" s="69">
        <v>74.05</v>
      </c>
      <c r="E88" s="83">
        <v>287.08</v>
      </c>
      <c r="F88" s="60"/>
      <c r="G88" s="60"/>
      <c r="H88" s="60"/>
      <c r="I88" s="60"/>
      <c r="J88" s="60"/>
      <c r="K88" s="60"/>
      <c r="L88" s="60"/>
    </row>
    <row r="89" customHeight="1" spans="1:12">
      <c r="A89" s="62" t="s">
        <v>313</v>
      </c>
      <c r="B89" s="62" t="s">
        <v>314</v>
      </c>
      <c r="C89" s="70">
        <v>74.05</v>
      </c>
      <c r="D89" s="70">
        <v>74.05</v>
      </c>
      <c r="E89" s="70"/>
      <c r="F89" s="63"/>
      <c r="G89" s="63"/>
      <c r="H89" s="63"/>
      <c r="I89" s="63"/>
      <c r="J89" s="63"/>
      <c r="K89" s="63"/>
      <c r="L89" s="63"/>
    </row>
    <row r="90" customHeight="1" spans="1:12">
      <c r="A90" s="62" t="s">
        <v>164</v>
      </c>
      <c r="B90" s="62" t="s">
        <v>165</v>
      </c>
      <c r="C90" s="83">
        <v>287.08</v>
      </c>
      <c r="D90" s="70"/>
      <c r="E90" s="83">
        <v>287.08</v>
      </c>
      <c r="F90" s="63"/>
      <c r="G90" s="63"/>
      <c r="H90" s="63"/>
      <c r="I90" s="63"/>
      <c r="J90" s="63"/>
      <c r="K90" s="63"/>
      <c r="L90" s="63"/>
    </row>
    <row r="91" s="30" customFormat="1" customHeight="1" spans="1:12">
      <c r="A91" s="51" t="s">
        <v>166</v>
      </c>
      <c r="B91" s="51" t="s">
        <v>23</v>
      </c>
      <c r="C91" s="68">
        <v>74.66</v>
      </c>
      <c r="D91" s="68"/>
      <c r="E91" s="68">
        <v>74.66</v>
      </c>
      <c r="F91" s="65"/>
      <c r="G91" s="65"/>
      <c r="H91" s="65"/>
      <c r="I91" s="65"/>
      <c r="J91" s="65"/>
      <c r="K91" s="65"/>
      <c r="L91" s="65"/>
    </row>
    <row r="92" customHeight="1" spans="1:12">
      <c r="A92" s="67" t="s">
        <v>167</v>
      </c>
      <c r="B92" s="67" t="s">
        <v>168</v>
      </c>
      <c r="C92" s="70">
        <v>74.66</v>
      </c>
      <c r="D92" s="70"/>
      <c r="E92" s="70">
        <v>74.66</v>
      </c>
      <c r="F92" s="63"/>
      <c r="G92" s="63"/>
      <c r="H92" s="63"/>
      <c r="I92" s="63"/>
      <c r="J92" s="63"/>
      <c r="K92" s="63"/>
      <c r="L92" s="63"/>
    </row>
    <row r="93" customHeight="1" spans="1:12">
      <c r="A93" s="62" t="s">
        <v>169</v>
      </c>
      <c r="B93" s="62" t="s">
        <v>170</v>
      </c>
      <c r="C93" s="70">
        <v>74.66</v>
      </c>
      <c r="D93" s="70"/>
      <c r="E93" s="70">
        <v>74.66</v>
      </c>
      <c r="F93" s="63"/>
      <c r="G93" s="63"/>
      <c r="H93" s="63"/>
      <c r="I93" s="63"/>
      <c r="J93" s="63"/>
      <c r="K93" s="63"/>
      <c r="L93" s="63"/>
    </row>
    <row r="94" s="30" customFormat="1" customHeight="1" spans="1:12">
      <c r="A94" s="51" t="s">
        <v>171</v>
      </c>
      <c r="B94" s="51" t="s">
        <v>172</v>
      </c>
      <c r="C94" s="68">
        <v>20.88</v>
      </c>
      <c r="D94" s="68">
        <v>18</v>
      </c>
      <c r="E94" s="68">
        <v>2.88</v>
      </c>
      <c r="F94" s="65"/>
      <c r="G94" s="65"/>
      <c r="H94" s="65"/>
      <c r="I94" s="65"/>
      <c r="J94" s="65"/>
      <c r="K94" s="65"/>
      <c r="L94" s="65"/>
    </row>
    <row r="95" customHeight="1" spans="1:12">
      <c r="A95" s="67" t="s">
        <v>173</v>
      </c>
      <c r="B95" s="67" t="s">
        <v>174</v>
      </c>
      <c r="C95" s="70">
        <v>2.88</v>
      </c>
      <c r="D95" s="70"/>
      <c r="E95" s="70">
        <v>2.88</v>
      </c>
      <c r="F95" s="63"/>
      <c r="G95" s="63"/>
      <c r="H95" s="63"/>
      <c r="I95" s="63"/>
      <c r="J95" s="63"/>
      <c r="K95" s="63"/>
      <c r="L95" s="63"/>
    </row>
    <row r="96" customHeight="1" spans="1:12">
      <c r="A96" s="62" t="s">
        <v>175</v>
      </c>
      <c r="B96" s="62" t="s">
        <v>176</v>
      </c>
      <c r="C96" s="70">
        <v>2.88</v>
      </c>
      <c r="D96" s="70"/>
      <c r="E96" s="70">
        <v>2.88</v>
      </c>
      <c r="F96" s="63"/>
      <c r="G96" s="63"/>
      <c r="H96" s="63"/>
      <c r="I96" s="63"/>
      <c r="J96" s="63"/>
      <c r="K96" s="63"/>
      <c r="L96" s="63"/>
    </row>
    <row r="97" customHeight="1" spans="1:12">
      <c r="A97" s="67" t="s">
        <v>315</v>
      </c>
      <c r="B97" s="67" t="s">
        <v>316</v>
      </c>
      <c r="C97" s="70">
        <v>18</v>
      </c>
      <c r="D97" s="70">
        <v>18</v>
      </c>
      <c r="E97" s="70"/>
      <c r="F97" s="63"/>
      <c r="G97" s="63"/>
      <c r="H97" s="63"/>
      <c r="I97" s="63"/>
      <c r="J97" s="63"/>
      <c r="K97" s="63"/>
      <c r="L97" s="63"/>
    </row>
    <row r="98" customHeight="1" spans="1:12">
      <c r="A98" s="62" t="s">
        <v>317</v>
      </c>
      <c r="B98" s="62" t="s">
        <v>318</v>
      </c>
      <c r="C98" s="70">
        <v>18</v>
      </c>
      <c r="D98" s="70">
        <v>18</v>
      </c>
      <c r="E98" s="70"/>
      <c r="F98" s="63"/>
      <c r="G98" s="63"/>
      <c r="H98" s="63"/>
      <c r="I98" s="63"/>
      <c r="J98" s="63"/>
      <c r="K98" s="63"/>
      <c r="L98" s="63"/>
    </row>
    <row r="99" s="30" customFormat="1" customHeight="1" spans="1:12">
      <c r="A99" s="51" t="s">
        <v>319</v>
      </c>
      <c r="B99" s="51" t="s">
        <v>24</v>
      </c>
      <c r="C99" s="68">
        <v>35</v>
      </c>
      <c r="D99" s="68">
        <v>35</v>
      </c>
      <c r="E99" s="68"/>
      <c r="F99" s="65"/>
      <c r="G99" s="65"/>
      <c r="H99" s="65"/>
      <c r="I99" s="65"/>
      <c r="J99" s="65"/>
      <c r="K99" s="65"/>
      <c r="L99" s="65"/>
    </row>
    <row r="100" customHeight="1" spans="1:12">
      <c r="A100" s="67" t="s">
        <v>320</v>
      </c>
      <c r="B100" s="67" t="s">
        <v>321</v>
      </c>
      <c r="C100" s="70">
        <v>35</v>
      </c>
      <c r="D100" s="70">
        <v>35</v>
      </c>
      <c r="E100" s="70"/>
      <c r="F100" s="63"/>
      <c r="G100" s="63"/>
      <c r="H100" s="63"/>
      <c r="I100" s="63"/>
      <c r="J100" s="63"/>
      <c r="K100" s="63"/>
      <c r="L100" s="63"/>
    </row>
    <row r="101" customHeight="1" spans="1:12">
      <c r="A101" s="62" t="s">
        <v>322</v>
      </c>
      <c r="B101" s="62" t="s">
        <v>323</v>
      </c>
      <c r="C101" s="70">
        <v>35</v>
      </c>
      <c r="D101" s="70">
        <v>35</v>
      </c>
      <c r="E101" s="70"/>
      <c r="F101" s="63"/>
      <c r="G101" s="63"/>
      <c r="H101" s="63"/>
      <c r="I101" s="63"/>
      <c r="J101" s="63"/>
      <c r="K101" s="63"/>
      <c r="L101" s="63"/>
    </row>
    <row r="102" customHeight="1" spans="3:5">
      <c r="C102" s="87"/>
      <c r="D102" s="87"/>
      <c r="E102" s="8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0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32" customWidth="1"/>
    <col min="2" max="2" width="29" style="32" customWidth="1"/>
    <col min="3" max="6" width="18" style="32" customWidth="1"/>
    <col min="7" max="7" width="19.5" style="32" customWidth="1"/>
    <col min="8" max="8" width="21" style="32" customWidth="1"/>
    <col min="9" max="256" width="6.875" style="32"/>
    <col min="257" max="257" width="17.125" style="32" customWidth="1"/>
    <col min="258" max="258" width="34.875" style="32" customWidth="1"/>
    <col min="259" max="264" width="18" style="32" customWidth="1"/>
    <col min="265" max="512" width="6.875" style="32"/>
    <col min="513" max="513" width="17.125" style="32" customWidth="1"/>
    <col min="514" max="514" width="34.875" style="32" customWidth="1"/>
    <col min="515" max="520" width="18" style="32" customWidth="1"/>
    <col min="521" max="768" width="6.875" style="32"/>
    <col min="769" max="769" width="17.125" style="32" customWidth="1"/>
    <col min="770" max="770" width="34.875" style="32" customWidth="1"/>
    <col min="771" max="776" width="18" style="32" customWidth="1"/>
    <col min="777" max="1024" width="6.875" style="32"/>
    <col min="1025" max="1025" width="17.125" style="32" customWidth="1"/>
    <col min="1026" max="1026" width="34.875" style="32" customWidth="1"/>
    <col min="1027" max="1032" width="18" style="32" customWidth="1"/>
    <col min="1033" max="1280" width="6.875" style="32"/>
    <col min="1281" max="1281" width="17.125" style="32" customWidth="1"/>
    <col min="1282" max="1282" width="34.875" style="32" customWidth="1"/>
    <col min="1283" max="1288" width="18" style="32" customWidth="1"/>
    <col min="1289" max="1536" width="6.875" style="32"/>
    <col min="1537" max="1537" width="17.125" style="32" customWidth="1"/>
    <col min="1538" max="1538" width="34.875" style="32" customWidth="1"/>
    <col min="1539" max="1544" width="18" style="32" customWidth="1"/>
    <col min="1545" max="1792" width="6.875" style="32"/>
    <col min="1793" max="1793" width="17.125" style="32" customWidth="1"/>
    <col min="1794" max="1794" width="34.875" style="32" customWidth="1"/>
    <col min="1795" max="1800" width="18" style="32" customWidth="1"/>
    <col min="1801" max="2048" width="6.875" style="32"/>
    <col min="2049" max="2049" width="17.125" style="32" customWidth="1"/>
    <col min="2050" max="2050" width="34.875" style="32" customWidth="1"/>
    <col min="2051" max="2056" width="18" style="32" customWidth="1"/>
    <col min="2057" max="2304" width="6.875" style="32"/>
    <col min="2305" max="2305" width="17.125" style="32" customWidth="1"/>
    <col min="2306" max="2306" width="34.875" style="32" customWidth="1"/>
    <col min="2307" max="2312" width="18" style="32" customWidth="1"/>
    <col min="2313" max="2560" width="6.875" style="32"/>
    <col min="2561" max="2561" width="17.125" style="32" customWidth="1"/>
    <col min="2562" max="2562" width="34.875" style="32" customWidth="1"/>
    <col min="2563" max="2568" width="18" style="32" customWidth="1"/>
    <col min="2569" max="2816" width="6.875" style="32"/>
    <col min="2817" max="2817" width="17.125" style="32" customWidth="1"/>
    <col min="2818" max="2818" width="34.875" style="32" customWidth="1"/>
    <col min="2819" max="2824" width="18" style="32" customWidth="1"/>
    <col min="2825" max="3072" width="6.875" style="32"/>
    <col min="3073" max="3073" width="17.125" style="32" customWidth="1"/>
    <col min="3074" max="3074" width="34.875" style="32" customWidth="1"/>
    <col min="3075" max="3080" width="18" style="32" customWidth="1"/>
    <col min="3081" max="3328" width="6.875" style="32"/>
    <col min="3329" max="3329" width="17.125" style="32" customWidth="1"/>
    <col min="3330" max="3330" width="34.875" style="32" customWidth="1"/>
    <col min="3331" max="3336" width="18" style="32" customWidth="1"/>
    <col min="3337" max="3584" width="6.875" style="32"/>
    <col min="3585" max="3585" width="17.125" style="32" customWidth="1"/>
    <col min="3586" max="3586" width="34.875" style="32" customWidth="1"/>
    <col min="3587" max="3592" width="18" style="32" customWidth="1"/>
    <col min="3593" max="3840" width="6.875" style="32"/>
    <col min="3841" max="3841" width="17.125" style="32" customWidth="1"/>
    <col min="3842" max="3842" width="34.875" style="32" customWidth="1"/>
    <col min="3843" max="3848" width="18" style="32" customWidth="1"/>
    <col min="3849" max="4096" width="6.875" style="32"/>
    <col min="4097" max="4097" width="17.125" style="32" customWidth="1"/>
    <col min="4098" max="4098" width="34.875" style="32" customWidth="1"/>
    <col min="4099" max="4104" width="18" style="32" customWidth="1"/>
    <col min="4105" max="4352" width="6.875" style="32"/>
    <col min="4353" max="4353" width="17.125" style="32" customWidth="1"/>
    <col min="4354" max="4354" width="34.875" style="32" customWidth="1"/>
    <col min="4355" max="4360" width="18" style="32" customWidth="1"/>
    <col min="4361" max="4608" width="6.875" style="32"/>
    <col min="4609" max="4609" width="17.125" style="32" customWidth="1"/>
    <col min="4610" max="4610" width="34.875" style="32" customWidth="1"/>
    <col min="4611" max="4616" width="18" style="32" customWidth="1"/>
    <col min="4617" max="4864" width="6.875" style="32"/>
    <col min="4865" max="4865" width="17.125" style="32" customWidth="1"/>
    <col min="4866" max="4866" width="34.875" style="32" customWidth="1"/>
    <col min="4867" max="4872" width="18" style="32" customWidth="1"/>
    <col min="4873" max="5120" width="6.875" style="32"/>
    <col min="5121" max="5121" width="17.125" style="32" customWidth="1"/>
    <col min="5122" max="5122" width="34.875" style="32" customWidth="1"/>
    <col min="5123" max="5128" width="18" style="32" customWidth="1"/>
    <col min="5129" max="5376" width="6.875" style="32"/>
    <col min="5377" max="5377" width="17.125" style="32" customWidth="1"/>
    <col min="5378" max="5378" width="34.875" style="32" customWidth="1"/>
    <col min="5379" max="5384" width="18" style="32" customWidth="1"/>
    <col min="5385" max="5632" width="6.875" style="32"/>
    <col min="5633" max="5633" width="17.125" style="32" customWidth="1"/>
    <col min="5634" max="5634" width="34.875" style="32" customWidth="1"/>
    <col min="5635" max="5640" width="18" style="32" customWidth="1"/>
    <col min="5641" max="5888" width="6.875" style="32"/>
    <col min="5889" max="5889" width="17.125" style="32" customWidth="1"/>
    <col min="5890" max="5890" width="34.875" style="32" customWidth="1"/>
    <col min="5891" max="5896" width="18" style="32" customWidth="1"/>
    <col min="5897" max="6144" width="6.875" style="32"/>
    <col min="6145" max="6145" width="17.125" style="32" customWidth="1"/>
    <col min="6146" max="6146" width="34.875" style="32" customWidth="1"/>
    <col min="6147" max="6152" width="18" style="32" customWidth="1"/>
    <col min="6153" max="6400" width="6.875" style="32"/>
    <col min="6401" max="6401" width="17.125" style="32" customWidth="1"/>
    <col min="6402" max="6402" width="34.875" style="32" customWidth="1"/>
    <col min="6403" max="6408" width="18" style="32" customWidth="1"/>
    <col min="6409" max="6656" width="6.875" style="32"/>
    <col min="6657" max="6657" width="17.125" style="32" customWidth="1"/>
    <col min="6658" max="6658" width="34.875" style="32" customWidth="1"/>
    <col min="6659" max="6664" width="18" style="32" customWidth="1"/>
    <col min="6665" max="6912" width="6.875" style="32"/>
    <col min="6913" max="6913" width="17.125" style="32" customWidth="1"/>
    <col min="6914" max="6914" width="34.875" style="32" customWidth="1"/>
    <col min="6915" max="6920" width="18" style="32" customWidth="1"/>
    <col min="6921" max="7168" width="6.875" style="32"/>
    <col min="7169" max="7169" width="17.125" style="32" customWidth="1"/>
    <col min="7170" max="7170" width="34.875" style="32" customWidth="1"/>
    <col min="7171" max="7176" width="18" style="32" customWidth="1"/>
    <col min="7177" max="7424" width="6.875" style="32"/>
    <col min="7425" max="7425" width="17.125" style="32" customWidth="1"/>
    <col min="7426" max="7426" width="34.875" style="32" customWidth="1"/>
    <col min="7427" max="7432" width="18" style="32" customWidth="1"/>
    <col min="7433" max="7680" width="6.875" style="32"/>
    <col min="7681" max="7681" width="17.125" style="32" customWidth="1"/>
    <col min="7682" max="7682" width="34.875" style="32" customWidth="1"/>
    <col min="7683" max="7688" width="18" style="32" customWidth="1"/>
    <col min="7689" max="7936" width="6.875" style="32"/>
    <col min="7937" max="7937" width="17.125" style="32" customWidth="1"/>
    <col min="7938" max="7938" width="34.875" style="32" customWidth="1"/>
    <col min="7939" max="7944" width="18" style="32" customWidth="1"/>
    <col min="7945" max="8192" width="6.875" style="32"/>
    <col min="8193" max="8193" width="17.125" style="32" customWidth="1"/>
    <col min="8194" max="8194" width="34.875" style="32" customWidth="1"/>
    <col min="8195" max="8200" width="18" style="32" customWidth="1"/>
    <col min="8201" max="8448" width="6.875" style="32"/>
    <col min="8449" max="8449" width="17.125" style="32" customWidth="1"/>
    <col min="8450" max="8450" width="34.875" style="32" customWidth="1"/>
    <col min="8451" max="8456" width="18" style="32" customWidth="1"/>
    <col min="8457" max="8704" width="6.875" style="32"/>
    <col min="8705" max="8705" width="17.125" style="32" customWidth="1"/>
    <col min="8706" max="8706" width="34.875" style="32" customWidth="1"/>
    <col min="8707" max="8712" width="18" style="32" customWidth="1"/>
    <col min="8713" max="8960" width="6.875" style="32"/>
    <col min="8961" max="8961" width="17.125" style="32" customWidth="1"/>
    <col min="8962" max="8962" width="34.875" style="32" customWidth="1"/>
    <col min="8963" max="8968" width="18" style="32" customWidth="1"/>
    <col min="8969" max="9216" width="6.875" style="32"/>
    <col min="9217" max="9217" width="17.125" style="32" customWidth="1"/>
    <col min="9218" max="9218" width="34.875" style="32" customWidth="1"/>
    <col min="9219" max="9224" width="18" style="32" customWidth="1"/>
    <col min="9225" max="9472" width="6.875" style="32"/>
    <col min="9473" max="9473" width="17.125" style="32" customWidth="1"/>
    <col min="9474" max="9474" width="34.875" style="32" customWidth="1"/>
    <col min="9475" max="9480" width="18" style="32" customWidth="1"/>
    <col min="9481" max="9728" width="6.875" style="32"/>
    <col min="9729" max="9729" width="17.125" style="32" customWidth="1"/>
    <col min="9730" max="9730" width="34.875" style="32" customWidth="1"/>
    <col min="9731" max="9736" width="18" style="32" customWidth="1"/>
    <col min="9737" max="9984" width="6.875" style="32"/>
    <col min="9985" max="9985" width="17.125" style="32" customWidth="1"/>
    <col min="9986" max="9986" width="34.875" style="32" customWidth="1"/>
    <col min="9987" max="9992" width="18" style="32" customWidth="1"/>
    <col min="9993" max="10240" width="6.875" style="32"/>
    <col min="10241" max="10241" width="17.125" style="32" customWidth="1"/>
    <col min="10242" max="10242" width="34.875" style="32" customWidth="1"/>
    <col min="10243" max="10248" width="18" style="32" customWidth="1"/>
    <col min="10249" max="10496" width="6.875" style="32"/>
    <col min="10497" max="10497" width="17.125" style="32" customWidth="1"/>
    <col min="10498" max="10498" width="34.875" style="32" customWidth="1"/>
    <col min="10499" max="10504" width="18" style="32" customWidth="1"/>
    <col min="10505" max="10752" width="6.875" style="32"/>
    <col min="10753" max="10753" width="17.125" style="32" customWidth="1"/>
    <col min="10754" max="10754" width="34.875" style="32" customWidth="1"/>
    <col min="10755" max="10760" width="18" style="32" customWidth="1"/>
    <col min="10761" max="11008" width="6.875" style="32"/>
    <col min="11009" max="11009" width="17.125" style="32" customWidth="1"/>
    <col min="11010" max="11010" width="34.875" style="32" customWidth="1"/>
    <col min="11011" max="11016" width="18" style="32" customWidth="1"/>
    <col min="11017" max="11264" width="6.875" style="32"/>
    <col min="11265" max="11265" width="17.125" style="32" customWidth="1"/>
    <col min="11266" max="11266" width="34.875" style="32" customWidth="1"/>
    <col min="11267" max="11272" width="18" style="32" customWidth="1"/>
    <col min="11273" max="11520" width="6.875" style="32"/>
    <col min="11521" max="11521" width="17.125" style="32" customWidth="1"/>
    <col min="11522" max="11522" width="34.875" style="32" customWidth="1"/>
    <col min="11523" max="11528" width="18" style="32" customWidth="1"/>
    <col min="11529" max="11776" width="6.875" style="32"/>
    <col min="11777" max="11777" width="17.125" style="32" customWidth="1"/>
    <col min="11778" max="11778" width="34.875" style="32" customWidth="1"/>
    <col min="11779" max="11784" width="18" style="32" customWidth="1"/>
    <col min="11785" max="12032" width="6.875" style="32"/>
    <col min="12033" max="12033" width="17.125" style="32" customWidth="1"/>
    <col min="12034" max="12034" width="34.875" style="32" customWidth="1"/>
    <col min="12035" max="12040" width="18" style="32" customWidth="1"/>
    <col min="12041" max="12288" width="6.875" style="32"/>
    <col min="12289" max="12289" width="17.125" style="32" customWidth="1"/>
    <col min="12290" max="12290" width="34.875" style="32" customWidth="1"/>
    <col min="12291" max="12296" width="18" style="32" customWidth="1"/>
    <col min="12297" max="12544" width="6.875" style="32"/>
    <col min="12545" max="12545" width="17.125" style="32" customWidth="1"/>
    <col min="12546" max="12546" width="34.875" style="32" customWidth="1"/>
    <col min="12547" max="12552" width="18" style="32" customWidth="1"/>
    <col min="12553" max="12800" width="6.875" style="32"/>
    <col min="12801" max="12801" width="17.125" style="32" customWidth="1"/>
    <col min="12802" max="12802" width="34.875" style="32" customWidth="1"/>
    <col min="12803" max="12808" width="18" style="32" customWidth="1"/>
    <col min="12809" max="13056" width="6.875" style="32"/>
    <col min="13057" max="13057" width="17.125" style="32" customWidth="1"/>
    <col min="13058" max="13058" width="34.875" style="32" customWidth="1"/>
    <col min="13059" max="13064" width="18" style="32" customWidth="1"/>
    <col min="13065" max="13312" width="6.875" style="32"/>
    <col min="13313" max="13313" width="17.125" style="32" customWidth="1"/>
    <col min="13314" max="13314" width="34.875" style="32" customWidth="1"/>
    <col min="13315" max="13320" width="18" style="32" customWidth="1"/>
    <col min="13321" max="13568" width="6.875" style="32"/>
    <col min="13569" max="13569" width="17.125" style="32" customWidth="1"/>
    <col min="13570" max="13570" width="34.875" style="32" customWidth="1"/>
    <col min="13571" max="13576" width="18" style="32" customWidth="1"/>
    <col min="13577" max="13824" width="6.875" style="32"/>
    <col min="13825" max="13825" width="17.125" style="32" customWidth="1"/>
    <col min="13826" max="13826" width="34.875" style="32" customWidth="1"/>
    <col min="13827" max="13832" width="18" style="32" customWidth="1"/>
    <col min="13833" max="14080" width="6.875" style="32"/>
    <col min="14081" max="14081" width="17.125" style="32" customWidth="1"/>
    <col min="14082" max="14082" width="34.875" style="32" customWidth="1"/>
    <col min="14083" max="14088" width="18" style="32" customWidth="1"/>
    <col min="14089" max="14336" width="6.875" style="32"/>
    <col min="14337" max="14337" width="17.125" style="32" customWidth="1"/>
    <col min="14338" max="14338" width="34.875" style="32" customWidth="1"/>
    <col min="14339" max="14344" width="18" style="32" customWidth="1"/>
    <col min="14345" max="14592" width="6.875" style="32"/>
    <col min="14593" max="14593" width="17.125" style="32" customWidth="1"/>
    <col min="14594" max="14594" width="34.875" style="32" customWidth="1"/>
    <col min="14595" max="14600" width="18" style="32" customWidth="1"/>
    <col min="14601" max="14848" width="6.875" style="32"/>
    <col min="14849" max="14849" width="17.125" style="32" customWidth="1"/>
    <col min="14850" max="14850" width="34.875" style="32" customWidth="1"/>
    <col min="14851" max="14856" width="18" style="32" customWidth="1"/>
    <col min="14857" max="15104" width="6.875" style="32"/>
    <col min="15105" max="15105" width="17.125" style="32" customWidth="1"/>
    <col min="15106" max="15106" width="34.875" style="32" customWidth="1"/>
    <col min="15107" max="15112" width="18" style="32" customWidth="1"/>
    <col min="15113" max="15360" width="6.875" style="32"/>
    <col min="15361" max="15361" width="17.125" style="32" customWidth="1"/>
    <col min="15362" max="15362" width="34.875" style="32" customWidth="1"/>
    <col min="15363" max="15368" width="18" style="32" customWidth="1"/>
    <col min="15369" max="15616" width="6.875" style="32"/>
    <col min="15617" max="15617" width="17.125" style="32" customWidth="1"/>
    <col min="15618" max="15618" width="34.875" style="32" customWidth="1"/>
    <col min="15619" max="15624" width="18" style="32" customWidth="1"/>
    <col min="15625" max="15872" width="6.875" style="32"/>
    <col min="15873" max="15873" width="17.125" style="32" customWidth="1"/>
    <col min="15874" max="15874" width="34.875" style="32" customWidth="1"/>
    <col min="15875" max="15880" width="18" style="32" customWidth="1"/>
    <col min="15881" max="16128" width="6.875" style="32"/>
    <col min="16129" max="16129" width="17.125" style="32" customWidth="1"/>
    <col min="16130" max="16130" width="34.875" style="32" customWidth="1"/>
    <col min="16131" max="16136" width="18" style="32" customWidth="1"/>
    <col min="16137" max="16384" width="6.875" style="32"/>
  </cols>
  <sheetData>
    <row r="1" ht="20.1" customHeight="1" spans="1:2">
      <c r="A1" s="33" t="s">
        <v>324</v>
      </c>
      <c r="B1" s="34"/>
    </row>
    <row r="2" ht="44.25" customHeight="1" spans="1:8">
      <c r="A2" s="35" t="s">
        <v>325</v>
      </c>
      <c r="B2" s="35"/>
      <c r="C2" s="35"/>
      <c r="D2" s="35"/>
      <c r="E2" s="35"/>
      <c r="F2" s="35"/>
      <c r="G2" s="35"/>
      <c r="H2" s="35"/>
    </row>
    <row r="3" ht="20.1" customHeight="1" spans="1:8">
      <c r="A3" s="36"/>
      <c r="B3" s="37"/>
      <c r="C3" s="38"/>
      <c r="D3" s="38"/>
      <c r="E3" s="38"/>
      <c r="F3" s="38"/>
      <c r="G3" s="38"/>
      <c r="H3" s="39"/>
    </row>
    <row r="4" ht="25.5" customHeight="1" spans="1:8">
      <c r="A4" s="40"/>
      <c r="B4" s="41"/>
      <c r="C4" s="40"/>
      <c r="D4" s="40"/>
      <c r="E4" s="40"/>
      <c r="F4" s="40"/>
      <c r="G4" s="40"/>
      <c r="H4" s="42" t="s">
        <v>2</v>
      </c>
    </row>
    <row r="5" ht="29.25" customHeight="1" spans="1:8">
      <c r="A5" s="26" t="s">
        <v>32</v>
      </c>
      <c r="B5" s="26" t="s">
        <v>33</v>
      </c>
      <c r="C5" s="26" t="s">
        <v>7</v>
      </c>
      <c r="D5" s="43" t="s">
        <v>35</v>
      </c>
      <c r="E5" s="26" t="s">
        <v>36</v>
      </c>
      <c r="F5" s="26" t="s">
        <v>326</v>
      </c>
      <c r="G5" s="26" t="s">
        <v>327</v>
      </c>
      <c r="H5" s="26" t="s">
        <v>328</v>
      </c>
    </row>
    <row r="6" ht="27" customHeight="1" spans="1:8">
      <c r="A6" s="44" t="s">
        <v>7</v>
      </c>
      <c r="B6" s="45"/>
      <c r="C6" s="46">
        <v>2964.26</v>
      </c>
      <c r="D6" s="47">
        <v>1635.89</v>
      </c>
      <c r="E6" s="48">
        <v>1328.37</v>
      </c>
      <c r="F6" s="49"/>
      <c r="G6" s="49"/>
      <c r="H6" s="49"/>
    </row>
    <row r="7" s="30" customFormat="1" ht="18.75" customHeight="1" spans="1:8">
      <c r="A7" s="50" t="s">
        <v>37</v>
      </c>
      <c r="B7" s="51" t="s">
        <v>14</v>
      </c>
      <c r="C7" s="52">
        <v>831.15</v>
      </c>
      <c r="D7" s="52">
        <v>800.23</v>
      </c>
      <c r="E7" s="52">
        <v>30.92</v>
      </c>
      <c r="F7" s="53"/>
      <c r="G7" s="53"/>
      <c r="H7" s="53"/>
    </row>
    <row r="8" s="31" customFormat="1" ht="18.75" customHeight="1" spans="1:8">
      <c r="A8" s="54" t="s">
        <v>38</v>
      </c>
      <c r="B8" s="55" t="s">
        <v>39</v>
      </c>
      <c r="C8" s="56">
        <v>26.22</v>
      </c>
      <c r="D8" s="56">
        <v>19.32</v>
      </c>
      <c r="E8" s="56">
        <v>6.9</v>
      </c>
      <c r="F8" s="57"/>
      <c r="G8" s="57"/>
      <c r="H8" s="57"/>
    </row>
    <row r="9" s="31" customFormat="1" customHeight="1" spans="1:8">
      <c r="A9" s="58" t="s">
        <v>40</v>
      </c>
      <c r="B9" s="59" t="s">
        <v>41</v>
      </c>
      <c r="C9" s="56">
        <v>19.32</v>
      </c>
      <c r="D9" s="56">
        <v>19.32</v>
      </c>
      <c r="E9" s="56"/>
      <c r="F9" s="57"/>
      <c r="G9" s="57"/>
      <c r="H9" s="57"/>
    </row>
    <row r="10" s="31" customFormat="1" customHeight="1" spans="1:9">
      <c r="A10" s="58" t="s">
        <v>42</v>
      </c>
      <c r="B10" s="59" t="s">
        <v>43</v>
      </c>
      <c r="C10" s="56">
        <v>5.9</v>
      </c>
      <c r="D10" s="56"/>
      <c r="E10" s="56">
        <v>5.9</v>
      </c>
      <c r="F10" s="57"/>
      <c r="G10" s="57"/>
      <c r="H10" s="57"/>
      <c r="I10" s="71"/>
    </row>
    <row r="11" s="31" customFormat="1" customHeight="1" spans="1:8">
      <c r="A11" s="58" t="s">
        <v>44</v>
      </c>
      <c r="B11" s="59" t="s">
        <v>45</v>
      </c>
      <c r="C11" s="56">
        <v>1</v>
      </c>
      <c r="D11" s="56"/>
      <c r="E11" s="56">
        <v>1</v>
      </c>
      <c r="F11" s="57"/>
      <c r="G11" s="57"/>
      <c r="H11" s="57"/>
    </row>
    <row r="12" s="31" customFormat="1" customHeight="1" spans="1:8">
      <c r="A12" s="54" t="s">
        <v>46</v>
      </c>
      <c r="B12" s="55" t="s">
        <v>47</v>
      </c>
      <c r="C12" s="56">
        <v>705.43</v>
      </c>
      <c r="D12" s="56">
        <v>689.44</v>
      </c>
      <c r="E12" s="56">
        <v>15.99</v>
      </c>
      <c r="F12" s="57"/>
      <c r="G12" s="57"/>
      <c r="H12" s="60"/>
    </row>
    <row r="13" s="31" customFormat="1" customHeight="1" spans="1:9">
      <c r="A13" s="58" t="s">
        <v>48</v>
      </c>
      <c r="B13" s="59" t="s">
        <v>41</v>
      </c>
      <c r="C13" s="56">
        <v>689.44</v>
      </c>
      <c r="D13" s="56">
        <v>689.44</v>
      </c>
      <c r="E13" s="56"/>
      <c r="F13" s="57"/>
      <c r="G13" s="57"/>
      <c r="H13" s="60"/>
      <c r="I13" s="71"/>
    </row>
    <row r="14" s="31" customFormat="1" customHeight="1" spans="1:8">
      <c r="A14" s="58" t="s">
        <v>49</v>
      </c>
      <c r="B14" s="59" t="s">
        <v>50</v>
      </c>
      <c r="C14" s="56">
        <v>11.59</v>
      </c>
      <c r="D14" s="56"/>
      <c r="E14" s="56">
        <v>11.59</v>
      </c>
      <c r="F14" s="57"/>
      <c r="G14" s="57"/>
      <c r="H14" s="57"/>
    </row>
    <row r="15" s="31" customFormat="1" customHeight="1" spans="1:8">
      <c r="A15" s="58" t="s">
        <v>51</v>
      </c>
      <c r="B15" s="59" t="s">
        <v>52</v>
      </c>
      <c r="C15" s="56">
        <v>4.4</v>
      </c>
      <c r="D15" s="56"/>
      <c r="E15" s="56">
        <v>4.4</v>
      </c>
      <c r="F15" s="57"/>
      <c r="G15" s="57"/>
      <c r="H15" s="60"/>
    </row>
    <row r="16" s="31" customFormat="1" customHeight="1" spans="1:8">
      <c r="A16" s="54" t="s">
        <v>53</v>
      </c>
      <c r="B16" s="55" t="s">
        <v>54</v>
      </c>
      <c r="C16" s="56">
        <v>30.44</v>
      </c>
      <c r="D16" s="56">
        <v>30.44</v>
      </c>
      <c r="E16" s="56"/>
      <c r="F16" s="57"/>
      <c r="G16" s="60"/>
      <c r="H16" s="60"/>
    </row>
    <row r="17" s="31" customFormat="1" customHeight="1" spans="1:8">
      <c r="A17" s="58" t="s">
        <v>55</v>
      </c>
      <c r="B17" s="59" t="s">
        <v>41</v>
      </c>
      <c r="C17" s="56">
        <v>30.44</v>
      </c>
      <c r="D17" s="56">
        <v>30.44</v>
      </c>
      <c r="E17" s="56"/>
      <c r="F17" s="60"/>
      <c r="G17" s="60"/>
      <c r="H17" s="57"/>
    </row>
    <row r="18" s="31" customFormat="1" customHeight="1" spans="1:8">
      <c r="A18" s="54" t="s">
        <v>56</v>
      </c>
      <c r="B18" s="55" t="s">
        <v>57</v>
      </c>
      <c r="C18" s="56">
        <v>28.64</v>
      </c>
      <c r="D18" s="56">
        <v>28.64</v>
      </c>
      <c r="E18" s="56"/>
      <c r="F18" s="60"/>
      <c r="G18" s="60"/>
      <c r="H18" s="60"/>
    </row>
    <row r="19" s="31" customFormat="1" customHeight="1" spans="1:8">
      <c r="A19" s="58" t="s">
        <v>58</v>
      </c>
      <c r="B19" s="59" t="s">
        <v>41</v>
      </c>
      <c r="C19" s="56">
        <v>28.64</v>
      </c>
      <c r="D19" s="56">
        <v>28.64</v>
      </c>
      <c r="E19" s="56"/>
      <c r="F19" s="57"/>
      <c r="G19" s="60"/>
      <c r="H19" s="60"/>
    </row>
    <row r="20" s="31" customFormat="1" customHeight="1" spans="1:8">
      <c r="A20" s="54" t="s">
        <v>59</v>
      </c>
      <c r="B20" s="55" t="s">
        <v>60</v>
      </c>
      <c r="C20" s="56">
        <v>0.83</v>
      </c>
      <c r="D20" s="56"/>
      <c r="E20" s="56">
        <v>0.83</v>
      </c>
      <c r="F20" s="60"/>
      <c r="G20" s="60"/>
      <c r="H20" s="60"/>
    </row>
    <row r="21" s="31" customFormat="1" customHeight="1" spans="1:8">
      <c r="A21" s="58" t="s">
        <v>61</v>
      </c>
      <c r="B21" s="59" t="s">
        <v>62</v>
      </c>
      <c r="C21" s="56">
        <v>0.83</v>
      </c>
      <c r="D21" s="56"/>
      <c r="E21" s="56">
        <v>0.83</v>
      </c>
      <c r="F21" s="60"/>
      <c r="G21" s="60"/>
      <c r="H21" s="60"/>
    </row>
    <row r="22" s="31" customFormat="1" customHeight="1" spans="1:8">
      <c r="A22" s="54" t="s">
        <v>63</v>
      </c>
      <c r="B22" s="55" t="s">
        <v>64</v>
      </c>
      <c r="C22" s="56">
        <v>1</v>
      </c>
      <c r="D22" s="56"/>
      <c r="E22" s="56">
        <v>1</v>
      </c>
      <c r="F22" s="60"/>
      <c r="G22" s="57"/>
      <c r="H22" s="60"/>
    </row>
    <row r="23" s="31" customFormat="1" customHeight="1" spans="1:8">
      <c r="A23" s="58" t="s">
        <v>65</v>
      </c>
      <c r="B23" s="59" t="s">
        <v>66</v>
      </c>
      <c r="C23" s="56">
        <v>1</v>
      </c>
      <c r="D23" s="56"/>
      <c r="E23" s="56">
        <v>1</v>
      </c>
      <c r="F23" s="60"/>
      <c r="G23" s="60"/>
      <c r="H23" s="60"/>
    </row>
    <row r="24" s="31" customFormat="1" customHeight="1" spans="1:8">
      <c r="A24" s="54" t="s">
        <v>67</v>
      </c>
      <c r="B24" s="55" t="s">
        <v>68</v>
      </c>
      <c r="C24" s="56">
        <v>13.74</v>
      </c>
      <c r="D24" s="56">
        <v>13.74</v>
      </c>
      <c r="E24" s="56"/>
      <c r="F24" s="60"/>
      <c r="G24" s="57"/>
      <c r="H24" s="60"/>
    </row>
    <row r="25" s="31" customFormat="1" customHeight="1" spans="1:8">
      <c r="A25" s="58" t="s">
        <v>69</v>
      </c>
      <c r="B25" s="59" t="s">
        <v>41</v>
      </c>
      <c r="C25" s="56">
        <v>13.74</v>
      </c>
      <c r="D25" s="56">
        <v>13.74</v>
      </c>
      <c r="E25" s="56"/>
      <c r="F25" s="60"/>
      <c r="G25" s="60"/>
      <c r="H25" s="60"/>
    </row>
    <row r="26" s="31" customFormat="1" customHeight="1" spans="1:8">
      <c r="A26" s="54" t="s">
        <v>70</v>
      </c>
      <c r="B26" s="55" t="s">
        <v>71</v>
      </c>
      <c r="C26" s="56">
        <v>18.65</v>
      </c>
      <c r="D26" s="56">
        <v>18.65</v>
      </c>
      <c r="E26" s="56"/>
      <c r="F26" s="60"/>
      <c r="G26" s="60"/>
      <c r="H26" s="60"/>
    </row>
    <row r="27" s="31" customFormat="1" customHeight="1" spans="1:8">
      <c r="A27" s="58" t="s">
        <v>72</v>
      </c>
      <c r="B27" s="59" t="s">
        <v>41</v>
      </c>
      <c r="C27" s="56">
        <v>18.65</v>
      </c>
      <c r="D27" s="56">
        <v>18.65</v>
      </c>
      <c r="E27" s="56"/>
      <c r="F27" s="60"/>
      <c r="G27" s="60"/>
      <c r="H27" s="60"/>
    </row>
    <row r="28" s="31" customFormat="1" customHeight="1" spans="1:8">
      <c r="A28" s="54" t="s">
        <v>73</v>
      </c>
      <c r="B28" s="55" t="s">
        <v>74</v>
      </c>
      <c r="C28" s="56">
        <v>6.2</v>
      </c>
      <c r="D28" s="56"/>
      <c r="E28" s="56">
        <v>6.2</v>
      </c>
      <c r="F28" s="60"/>
      <c r="G28" s="60"/>
      <c r="H28" s="60"/>
    </row>
    <row r="29" customHeight="1" spans="1:8">
      <c r="A29" s="61" t="s">
        <v>75</v>
      </c>
      <c r="B29" s="62" t="s">
        <v>76</v>
      </c>
      <c r="C29" s="56">
        <v>6.2</v>
      </c>
      <c r="D29" s="56"/>
      <c r="E29" s="56">
        <v>6.2</v>
      </c>
      <c r="F29" s="63"/>
      <c r="G29" s="63"/>
      <c r="H29" s="63"/>
    </row>
    <row r="30" s="30" customFormat="1" customHeight="1" spans="1:8">
      <c r="A30" s="50" t="s">
        <v>77</v>
      </c>
      <c r="B30" s="51" t="s">
        <v>16</v>
      </c>
      <c r="C30" s="64">
        <v>7</v>
      </c>
      <c r="D30" s="64"/>
      <c r="E30" s="64">
        <v>7</v>
      </c>
      <c r="F30" s="65"/>
      <c r="G30" s="65"/>
      <c r="H30" s="65"/>
    </row>
    <row r="31" customHeight="1" spans="1:8">
      <c r="A31" s="66" t="s">
        <v>78</v>
      </c>
      <c r="B31" s="67" t="s">
        <v>79</v>
      </c>
      <c r="C31" s="56">
        <v>7</v>
      </c>
      <c r="D31" s="56"/>
      <c r="E31" s="56">
        <v>7</v>
      </c>
      <c r="F31" s="63"/>
      <c r="G31" s="63"/>
      <c r="H31" s="63"/>
    </row>
    <row r="32" customHeight="1" spans="1:8">
      <c r="A32" s="61" t="s">
        <v>80</v>
      </c>
      <c r="B32" s="62" t="s">
        <v>81</v>
      </c>
      <c r="C32" s="56">
        <v>7</v>
      </c>
      <c r="D32" s="56"/>
      <c r="E32" s="56">
        <v>7</v>
      </c>
      <c r="F32" s="63"/>
      <c r="G32" s="63"/>
      <c r="H32" s="63"/>
    </row>
    <row r="33" s="30" customFormat="1" customHeight="1" spans="1:8">
      <c r="A33" s="50" t="s">
        <v>82</v>
      </c>
      <c r="B33" s="51" t="s">
        <v>18</v>
      </c>
      <c r="C33" s="68">
        <v>887.89</v>
      </c>
      <c r="D33" s="68">
        <v>208.83</v>
      </c>
      <c r="E33" s="68">
        <v>679.06</v>
      </c>
      <c r="F33" s="65"/>
      <c r="G33" s="65"/>
      <c r="H33" s="65"/>
    </row>
    <row r="34" s="31" customFormat="1" customHeight="1" spans="1:8">
      <c r="A34" s="54" t="s">
        <v>83</v>
      </c>
      <c r="B34" s="55" t="s">
        <v>84</v>
      </c>
      <c r="C34" s="56">
        <v>193.78</v>
      </c>
      <c r="D34" s="56">
        <v>193.78</v>
      </c>
      <c r="E34" s="69"/>
      <c r="F34" s="60"/>
      <c r="G34" s="60"/>
      <c r="H34" s="60"/>
    </row>
    <row r="35" s="31" customFormat="1" customHeight="1" spans="1:8">
      <c r="A35" s="58" t="s">
        <v>85</v>
      </c>
      <c r="B35" s="59" t="s">
        <v>86</v>
      </c>
      <c r="C35" s="56">
        <v>99.55</v>
      </c>
      <c r="D35" s="56">
        <v>99.55</v>
      </c>
      <c r="E35" s="69"/>
      <c r="F35" s="60"/>
      <c r="G35" s="60"/>
      <c r="H35" s="60"/>
    </row>
    <row r="36" s="31" customFormat="1" customHeight="1" spans="1:8">
      <c r="A36" s="58" t="s">
        <v>87</v>
      </c>
      <c r="B36" s="59" t="s">
        <v>88</v>
      </c>
      <c r="C36" s="56">
        <v>49.77</v>
      </c>
      <c r="D36" s="56">
        <v>49.77</v>
      </c>
      <c r="E36" s="69"/>
      <c r="F36" s="60"/>
      <c r="G36" s="60"/>
      <c r="H36" s="60"/>
    </row>
    <row r="37" s="31" customFormat="1" customHeight="1" spans="1:8">
      <c r="A37" s="58" t="s">
        <v>89</v>
      </c>
      <c r="B37" s="59" t="s">
        <v>90</v>
      </c>
      <c r="C37" s="56">
        <v>44.46</v>
      </c>
      <c r="D37" s="56">
        <v>44.46</v>
      </c>
      <c r="E37" s="69"/>
      <c r="F37" s="60"/>
      <c r="G37" s="60"/>
      <c r="H37" s="60"/>
    </row>
    <row r="38" s="31" customFormat="1" customHeight="1" spans="1:8">
      <c r="A38" s="54" t="s">
        <v>91</v>
      </c>
      <c r="B38" s="55" t="s">
        <v>92</v>
      </c>
      <c r="C38" s="56">
        <v>216.16</v>
      </c>
      <c r="D38" s="56">
        <v>7.58</v>
      </c>
      <c r="E38" s="56">
        <v>208.58</v>
      </c>
      <c r="F38" s="60"/>
      <c r="G38" s="60"/>
      <c r="H38" s="60"/>
    </row>
    <row r="39" s="31" customFormat="1" customHeight="1" spans="1:8">
      <c r="A39" s="58" t="s">
        <v>93</v>
      </c>
      <c r="B39" s="59" t="s">
        <v>94</v>
      </c>
      <c r="C39" s="56">
        <v>7.58</v>
      </c>
      <c r="D39" s="56">
        <v>7.58</v>
      </c>
      <c r="E39" s="56"/>
      <c r="F39" s="60"/>
      <c r="G39" s="60"/>
      <c r="H39" s="60"/>
    </row>
    <row r="40" s="31" customFormat="1" customHeight="1" spans="1:8">
      <c r="A40" s="58" t="s">
        <v>95</v>
      </c>
      <c r="B40" s="59" t="s">
        <v>96</v>
      </c>
      <c r="C40" s="56">
        <v>177.85</v>
      </c>
      <c r="D40" s="56"/>
      <c r="E40" s="56">
        <v>177.85</v>
      </c>
      <c r="F40" s="60"/>
      <c r="G40" s="60"/>
      <c r="H40" s="60"/>
    </row>
    <row r="41" s="31" customFormat="1" customHeight="1" spans="1:8">
      <c r="A41" s="58" t="s">
        <v>97</v>
      </c>
      <c r="B41" s="59" t="s">
        <v>98</v>
      </c>
      <c r="C41" s="56">
        <v>30.73</v>
      </c>
      <c r="D41" s="56"/>
      <c r="E41" s="56">
        <v>30.73</v>
      </c>
      <c r="F41" s="60"/>
      <c r="G41" s="60"/>
      <c r="H41" s="60"/>
    </row>
    <row r="42" s="31" customFormat="1" customHeight="1" spans="1:8">
      <c r="A42" s="54" t="s">
        <v>99</v>
      </c>
      <c r="B42" s="55" t="s">
        <v>100</v>
      </c>
      <c r="C42" s="56">
        <v>40.64</v>
      </c>
      <c r="D42" s="56"/>
      <c r="E42" s="56">
        <v>40.64</v>
      </c>
      <c r="F42" s="60"/>
      <c r="G42" s="60"/>
      <c r="H42" s="60"/>
    </row>
    <row r="43" s="31" customFormat="1" customHeight="1" spans="1:8">
      <c r="A43" s="58" t="s">
        <v>101</v>
      </c>
      <c r="B43" s="59" t="s">
        <v>102</v>
      </c>
      <c r="C43" s="56">
        <v>16.26</v>
      </c>
      <c r="D43" s="56"/>
      <c r="E43" s="56">
        <v>16.26</v>
      </c>
      <c r="F43" s="60"/>
      <c r="G43" s="60"/>
      <c r="H43" s="60"/>
    </row>
    <row r="44" s="31" customFormat="1" customHeight="1" spans="1:8">
      <c r="A44" s="58" t="s">
        <v>103</v>
      </c>
      <c r="B44" s="59" t="s">
        <v>104</v>
      </c>
      <c r="C44" s="56">
        <v>11.52</v>
      </c>
      <c r="D44" s="56"/>
      <c r="E44" s="56">
        <v>11.52</v>
      </c>
      <c r="F44" s="60"/>
      <c r="G44" s="60"/>
      <c r="H44" s="60"/>
    </row>
    <row r="45" s="31" customFormat="1" customHeight="1" spans="1:8">
      <c r="A45" s="58" t="s">
        <v>105</v>
      </c>
      <c r="B45" s="59" t="s">
        <v>106</v>
      </c>
      <c r="C45" s="56">
        <v>12.86</v>
      </c>
      <c r="D45" s="56"/>
      <c r="E45" s="56">
        <v>12.86</v>
      </c>
      <c r="F45" s="60"/>
      <c r="G45" s="60"/>
      <c r="H45" s="60"/>
    </row>
    <row r="46" s="31" customFormat="1" customHeight="1" spans="1:8">
      <c r="A46" s="54" t="s">
        <v>107</v>
      </c>
      <c r="B46" s="55" t="s">
        <v>108</v>
      </c>
      <c r="C46" s="69">
        <v>60.11</v>
      </c>
      <c r="D46" s="69"/>
      <c r="E46" s="69">
        <v>60.11</v>
      </c>
      <c r="F46" s="60"/>
      <c r="G46" s="60"/>
      <c r="H46" s="60"/>
    </row>
    <row r="47" s="31" customFormat="1" customHeight="1" spans="1:8">
      <c r="A47" s="58" t="s">
        <v>109</v>
      </c>
      <c r="B47" s="59" t="s">
        <v>110</v>
      </c>
      <c r="C47" s="69">
        <v>58.91</v>
      </c>
      <c r="D47" s="69"/>
      <c r="E47" s="69">
        <v>58.91</v>
      </c>
      <c r="F47" s="60"/>
      <c r="G47" s="60"/>
      <c r="H47" s="60"/>
    </row>
    <row r="48" s="31" customFormat="1" customHeight="1" spans="1:8">
      <c r="A48" s="58" t="s">
        <v>289</v>
      </c>
      <c r="B48" s="59" t="s">
        <v>290</v>
      </c>
      <c r="C48" s="69">
        <v>1.2</v>
      </c>
      <c r="D48" s="69"/>
      <c r="E48" s="69">
        <v>1.2</v>
      </c>
      <c r="F48" s="60"/>
      <c r="G48" s="60"/>
      <c r="H48" s="60"/>
    </row>
    <row r="49" s="31" customFormat="1" customHeight="1" spans="1:8">
      <c r="A49" s="54" t="s">
        <v>291</v>
      </c>
      <c r="B49" s="55" t="s">
        <v>292</v>
      </c>
      <c r="C49" s="69">
        <v>0.23</v>
      </c>
      <c r="D49" s="69"/>
      <c r="E49" s="69">
        <v>0.23</v>
      </c>
      <c r="F49" s="60"/>
      <c r="G49" s="60"/>
      <c r="H49" s="60"/>
    </row>
    <row r="50" s="31" customFormat="1" customHeight="1" spans="1:8">
      <c r="A50" s="58" t="s">
        <v>293</v>
      </c>
      <c r="B50" s="59" t="s">
        <v>294</v>
      </c>
      <c r="C50" s="69">
        <v>0.23</v>
      </c>
      <c r="D50" s="69"/>
      <c r="E50" s="69">
        <v>0.23</v>
      </c>
      <c r="F50" s="60"/>
      <c r="G50" s="60"/>
      <c r="H50" s="60"/>
    </row>
    <row r="51" s="31" customFormat="1" customHeight="1" spans="1:8">
      <c r="A51" s="54" t="s">
        <v>295</v>
      </c>
      <c r="B51" s="55" t="s">
        <v>296</v>
      </c>
      <c r="C51" s="69">
        <v>8</v>
      </c>
      <c r="D51" s="69"/>
      <c r="E51" s="69">
        <v>8</v>
      </c>
      <c r="F51" s="60"/>
      <c r="G51" s="60"/>
      <c r="H51" s="60"/>
    </row>
    <row r="52" s="31" customFormat="1" customHeight="1" spans="1:8">
      <c r="A52" s="58" t="s">
        <v>297</v>
      </c>
      <c r="B52" s="59" t="s">
        <v>298</v>
      </c>
      <c r="C52" s="69">
        <v>8</v>
      </c>
      <c r="D52" s="69"/>
      <c r="E52" s="69">
        <v>8</v>
      </c>
      <c r="F52" s="60"/>
      <c r="G52" s="60"/>
      <c r="H52" s="60"/>
    </row>
    <row r="53" s="31" customFormat="1" customHeight="1" spans="1:8">
      <c r="A53" s="54" t="s">
        <v>111</v>
      </c>
      <c r="B53" s="55" t="s">
        <v>112</v>
      </c>
      <c r="C53" s="56">
        <v>203.27</v>
      </c>
      <c r="D53" s="56"/>
      <c r="E53" s="56">
        <v>203.27</v>
      </c>
      <c r="F53" s="60"/>
      <c r="G53" s="60"/>
      <c r="H53" s="60"/>
    </row>
    <row r="54" s="31" customFormat="1" customHeight="1" spans="1:8">
      <c r="A54" s="58" t="s">
        <v>113</v>
      </c>
      <c r="B54" s="59" t="s">
        <v>114</v>
      </c>
      <c r="C54" s="56">
        <v>203.27</v>
      </c>
      <c r="D54" s="56"/>
      <c r="E54" s="56">
        <v>203.27</v>
      </c>
      <c r="F54" s="60"/>
      <c r="G54" s="60"/>
      <c r="H54" s="60"/>
    </row>
    <row r="55" s="31" customFormat="1" customHeight="1" spans="1:8">
      <c r="A55" s="54" t="s">
        <v>115</v>
      </c>
      <c r="B55" s="55" t="s">
        <v>116</v>
      </c>
      <c r="C55" s="56">
        <v>70.58</v>
      </c>
      <c r="D55" s="69"/>
      <c r="E55" s="56">
        <v>70.58</v>
      </c>
      <c r="F55" s="60"/>
      <c r="G55" s="60"/>
      <c r="H55" s="60"/>
    </row>
    <row r="56" s="31" customFormat="1" customHeight="1" spans="1:8">
      <c r="A56" s="58" t="s">
        <v>117</v>
      </c>
      <c r="B56" s="59" t="s">
        <v>118</v>
      </c>
      <c r="C56" s="56">
        <v>70.58</v>
      </c>
      <c r="D56" s="69"/>
      <c r="E56" s="56">
        <v>70.58</v>
      </c>
      <c r="F56" s="60"/>
      <c r="G56" s="60"/>
      <c r="H56" s="60"/>
    </row>
    <row r="57" s="31" customFormat="1" customHeight="1" spans="1:8">
      <c r="A57" s="54" t="s">
        <v>119</v>
      </c>
      <c r="B57" s="55" t="s">
        <v>120</v>
      </c>
      <c r="C57" s="69">
        <v>95.12</v>
      </c>
      <c r="D57" s="69">
        <v>7.47</v>
      </c>
      <c r="E57" s="69">
        <v>87.65</v>
      </c>
      <c r="F57" s="60"/>
      <c r="G57" s="60"/>
      <c r="H57" s="60"/>
    </row>
    <row r="58" customHeight="1" spans="1:8">
      <c r="A58" s="61" t="s">
        <v>121</v>
      </c>
      <c r="B58" s="62" t="s">
        <v>122</v>
      </c>
      <c r="C58" s="70">
        <v>95.12</v>
      </c>
      <c r="D58" s="70">
        <v>7.47</v>
      </c>
      <c r="E58" s="70">
        <v>87.65</v>
      </c>
      <c r="F58" s="63"/>
      <c r="G58" s="63"/>
      <c r="H58" s="63"/>
    </row>
    <row r="59" s="30" customFormat="1" customHeight="1" spans="1:8">
      <c r="A59" s="50" t="s">
        <v>123</v>
      </c>
      <c r="B59" s="51" t="s">
        <v>124</v>
      </c>
      <c r="C59" s="68">
        <v>96.61</v>
      </c>
      <c r="D59" s="68">
        <v>96.45</v>
      </c>
      <c r="E59" s="68">
        <v>0.16</v>
      </c>
      <c r="F59" s="65"/>
      <c r="G59" s="65"/>
      <c r="H59" s="65"/>
    </row>
    <row r="60" s="31" customFormat="1" customHeight="1" spans="1:8">
      <c r="A60" s="54" t="s">
        <v>125</v>
      </c>
      <c r="B60" s="55" t="s">
        <v>126</v>
      </c>
      <c r="C60" s="56">
        <v>13</v>
      </c>
      <c r="D60" s="56">
        <v>13</v>
      </c>
      <c r="E60" s="69"/>
      <c r="F60" s="60"/>
      <c r="G60" s="60"/>
      <c r="H60" s="60"/>
    </row>
    <row r="61" s="31" customFormat="1" customHeight="1" spans="1:8">
      <c r="A61" s="58" t="s">
        <v>127</v>
      </c>
      <c r="B61" s="59" t="s">
        <v>41</v>
      </c>
      <c r="C61" s="56">
        <v>13</v>
      </c>
      <c r="D61" s="56">
        <v>13</v>
      </c>
      <c r="E61" s="69"/>
      <c r="F61" s="60"/>
      <c r="G61" s="60"/>
      <c r="H61" s="60"/>
    </row>
    <row r="62" s="31" customFormat="1" customHeight="1" spans="1:8">
      <c r="A62" s="54" t="s">
        <v>128</v>
      </c>
      <c r="B62" s="55" t="s">
        <v>129</v>
      </c>
      <c r="C62" s="56">
        <v>83.45</v>
      </c>
      <c r="D62" s="56">
        <v>83.45</v>
      </c>
      <c r="E62" s="69"/>
      <c r="F62" s="60"/>
      <c r="G62" s="60"/>
      <c r="H62" s="60"/>
    </row>
    <row r="63" s="31" customFormat="1" customHeight="1" spans="1:8">
      <c r="A63" s="58" t="s">
        <v>130</v>
      </c>
      <c r="B63" s="59" t="s">
        <v>131</v>
      </c>
      <c r="C63" s="56">
        <v>38.15</v>
      </c>
      <c r="D63" s="56">
        <v>38.15</v>
      </c>
      <c r="E63" s="69"/>
      <c r="F63" s="60"/>
      <c r="G63" s="60"/>
      <c r="H63" s="60"/>
    </row>
    <row r="64" s="31" customFormat="1" customHeight="1" spans="1:8">
      <c r="A64" s="58" t="s">
        <v>132</v>
      </c>
      <c r="B64" s="59" t="s">
        <v>133</v>
      </c>
      <c r="C64" s="56">
        <v>22.5</v>
      </c>
      <c r="D64" s="56">
        <v>22.5</v>
      </c>
      <c r="E64" s="69"/>
      <c r="F64" s="60"/>
      <c r="G64" s="60"/>
      <c r="H64" s="60"/>
    </row>
    <row r="65" s="31" customFormat="1" customHeight="1" spans="1:8">
      <c r="A65" s="58" t="s">
        <v>134</v>
      </c>
      <c r="B65" s="59" t="s">
        <v>135</v>
      </c>
      <c r="C65" s="56">
        <v>22.8</v>
      </c>
      <c r="D65" s="56">
        <v>22.8</v>
      </c>
      <c r="E65" s="69"/>
      <c r="F65" s="60"/>
      <c r="G65" s="60"/>
      <c r="H65" s="60"/>
    </row>
    <row r="66" s="31" customFormat="1" customHeight="1" spans="1:8">
      <c r="A66" s="54" t="s">
        <v>299</v>
      </c>
      <c r="B66" s="55" t="s">
        <v>300</v>
      </c>
      <c r="C66" s="69">
        <v>0.16</v>
      </c>
      <c r="D66" s="69"/>
      <c r="E66" s="69">
        <v>0.16</v>
      </c>
      <c r="F66" s="60"/>
      <c r="G66" s="60"/>
      <c r="H66" s="60"/>
    </row>
    <row r="67" s="31" customFormat="1" customHeight="1" spans="1:8">
      <c r="A67" s="58" t="s">
        <v>301</v>
      </c>
      <c r="B67" s="59" t="s">
        <v>302</v>
      </c>
      <c r="C67" s="69">
        <v>0.16</v>
      </c>
      <c r="D67" s="69"/>
      <c r="E67" s="69">
        <v>0.16</v>
      </c>
      <c r="F67" s="60"/>
      <c r="G67" s="60"/>
      <c r="H67" s="60"/>
    </row>
    <row r="68" customHeight="1" spans="1:8">
      <c r="A68" s="66" t="s">
        <v>136</v>
      </c>
      <c r="B68" s="67" t="s">
        <v>21</v>
      </c>
      <c r="C68" s="68">
        <v>22.64</v>
      </c>
      <c r="D68" s="70"/>
      <c r="E68" s="68">
        <v>22.64</v>
      </c>
      <c r="F68" s="63"/>
      <c r="G68" s="63"/>
      <c r="H68" s="63"/>
    </row>
    <row r="69" customHeight="1" spans="1:8">
      <c r="A69" s="66" t="s">
        <v>137</v>
      </c>
      <c r="B69" s="67" t="s">
        <v>138</v>
      </c>
      <c r="C69" s="70">
        <v>20</v>
      </c>
      <c r="D69" s="70"/>
      <c r="E69" s="70">
        <v>20</v>
      </c>
      <c r="F69" s="63"/>
      <c r="G69" s="63"/>
      <c r="H69" s="63"/>
    </row>
    <row r="70" customHeight="1" spans="1:8">
      <c r="A70" s="61" t="s">
        <v>139</v>
      </c>
      <c r="B70" s="62" t="s">
        <v>140</v>
      </c>
      <c r="C70" s="70">
        <v>20</v>
      </c>
      <c r="D70" s="70"/>
      <c r="E70" s="70">
        <v>20</v>
      </c>
      <c r="F70" s="63"/>
      <c r="G70" s="63"/>
      <c r="H70" s="63"/>
    </row>
    <row r="71" customHeight="1" spans="1:8">
      <c r="A71" s="66" t="s">
        <v>303</v>
      </c>
      <c r="B71" s="67" t="s">
        <v>304</v>
      </c>
      <c r="C71" s="70">
        <v>2.64</v>
      </c>
      <c r="D71" s="70"/>
      <c r="E71" s="70">
        <v>2.64</v>
      </c>
      <c r="F71" s="63"/>
      <c r="G71" s="63"/>
      <c r="H71" s="63"/>
    </row>
    <row r="72" customHeight="1" spans="1:8">
      <c r="A72" s="61" t="s">
        <v>305</v>
      </c>
      <c r="B72" s="62" t="s">
        <v>306</v>
      </c>
      <c r="C72" s="70">
        <v>2.64</v>
      </c>
      <c r="D72" s="70"/>
      <c r="E72" s="70">
        <v>2.64</v>
      </c>
      <c r="F72" s="63"/>
      <c r="G72" s="63"/>
      <c r="H72" s="63"/>
    </row>
    <row r="73" s="30" customFormat="1" customHeight="1" spans="1:8">
      <c r="A73" s="50" t="s">
        <v>141</v>
      </c>
      <c r="B73" s="51" t="s">
        <v>22</v>
      </c>
      <c r="C73" s="68">
        <v>988.43</v>
      </c>
      <c r="D73" s="64">
        <v>455.72</v>
      </c>
      <c r="E73" s="64">
        <v>532.71</v>
      </c>
      <c r="F73" s="65"/>
      <c r="G73" s="65"/>
      <c r="H73" s="65"/>
    </row>
    <row r="74" s="31" customFormat="1" customHeight="1" spans="1:8">
      <c r="A74" s="54" t="s">
        <v>142</v>
      </c>
      <c r="B74" s="55" t="s">
        <v>143</v>
      </c>
      <c r="C74" s="69">
        <v>425.52</v>
      </c>
      <c r="D74" s="56">
        <v>423.92</v>
      </c>
      <c r="E74" s="56">
        <v>1.6</v>
      </c>
      <c r="F74" s="60"/>
      <c r="G74" s="60"/>
      <c r="H74" s="60"/>
    </row>
    <row r="75" s="31" customFormat="1" customHeight="1" spans="1:8">
      <c r="A75" s="58" t="s">
        <v>144</v>
      </c>
      <c r="B75" s="59" t="s">
        <v>145</v>
      </c>
      <c r="C75" s="69">
        <v>423.92</v>
      </c>
      <c r="D75" s="56">
        <v>423.92</v>
      </c>
      <c r="E75" s="56"/>
      <c r="F75" s="60"/>
      <c r="G75" s="60"/>
      <c r="H75" s="60"/>
    </row>
    <row r="76" s="31" customFormat="1" customHeight="1" spans="1:8">
      <c r="A76" s="58" t="s">
        <v>146</v>
      </c>
      <c r="B76" s="59" t="s">
        <v>147</v>
      </c>
      <c r="C76" s="69">
        <v>1.6</v>
      </c>
      <c r="D76" s="56"/>
      <c r="E76" s="56">
        <v>1.6</v>
      </c>
      <c r="F76" s="60"/>
      <c r="G76" s="60"/>
      <c r="H76" s="60"/>
    </row>
    <row r="77" s="31" customFormat="1" customHeight="1" spans="1:8">
      <c r="A77" s="54" t="s">
        <v>148</v>
      </c>
      <c r="B77" s="55" t="s">
        <v>149</v>
      </c>
      <c r="C77" s="56">
        <v>11.8</v>
      </c>
      <c r="D77" s="56">
        <v>11.8</v>
      </c>
      <c r="E77" s="56"/>
      <c r="F77" s="60"/>
      <c r="G77" s="60"/>
      <c r="H77" s="60"/>
    </row>
    <row r="78" s="31" customFormat="1" customHeight="1" spans="1:8">
      <c r="A78" s="58" t="s">
        <v>150</v>
      </c>
      <c r="B78" s="59" t="s">
        <v>151</v>
      </c>
      <c r="C78" s="56">
        <v>11.8</v>
      </c>
      <c r="D78" s="56">
        <v>11.8</v>
      </c>
      <c r="E78" s="56"/>
      <c r="F78" s="60"/>
      <c r="G78" s="60"/>
      <c r="H78" s="60"/>
    </row>
    <row r="79" s="31" customFormat="1" customHeight="1" spans="1:8">
      <c r="A79" s="54" t="s">
        <v>152</v>
      </c>
      <c r="B79" s="55" t="s">
        <v>153</v>
      </c>
      <c r="C79" s="69">
        <v>26.5</v>
      </c>
      <c r="D79" s="56"/>
      <c r="E79" s="56">
        <v>26.5</v>
      </c>
      <c r="F79" s="60"/>
      <c r="G79" s="60"/>
      <c r="H79" s="60"/>
    </row>
    <row r="80" s="31" customFormat="1" customHeight="1" spans="1:8">
      <c r="A80" s="58" t="s">
        <v>154</v>
      </c>
      <c r="B80" s="59" t="s">
        <v>155</v>
      </c>
      <c r="C80" s="69">
        <v>1</v>
      </c>
      <c r="D80" s="56"/>
      <c r="E80" s="56">
        <v>1</v>
      </c>
      <c r="F80" s="60"/>
      <c r="G80" s="60"/>
      <c r="H80" s="60"/>
    </row>
    <row r="81" s="31" customFormat="1" customHeight="1" spans="1:8">
      <c r="A81" s="58" t="s">
        <v>307</v>
      </c>
      <c r="B81" s="59" t="s">
        <v>308</v>
      </c>
      <c r="C81" s="69">
        <v>25</v>
      </c>
      <c r="D81" s="56"/>
      <c r="E81" s="56">
        <v>25</v>
      </c>
      <c r="F81" s="60"/>
      <c r="G81" s="60"/>
      <c r="H81" s="60"/>
    </row>
    <row r="82" s="31" customFormat="1" customHeight="1" spans="1:8">
      <c r="A82" s="58" t="s">
        <v>156</v>
      </c>
      <c r="B82" s="59" t="s">
        <v>157</v>
      </c>
      <c r="C82" s="69">
        <v>0.5</v>
      </c>
      <c r="D82" s="56"/>
      <c r="E82" s="56">
        <v>0.5</v>
      </c>
      <c r="F82" s="60"/>
      <c r="G82" s="60"/>
      <c r="H82" s="60"/>
    </row>
    <row r="83" s="31" customFormat="1" customHeight="1" spans="1:8">
      <c r="A83" s="54" t="s">
        <v>158</v>
      </c>
      <c r="B83" s="55" t="s">
        <v>159</v>
      </c>
      <c r="C83" s="69">
        <v>163.48</v>
      </c>
      <c r="D83" s="56"/>
      <c r="E83" s="69">
        <v>163.48</v>
      </c>
      <c r="F83" s="60"/>
      <c r="G83" s="60"/>
      <c r="H83" s="60"/>
    </row>
    <row r="84" s="31" customFormat="1" customHeight="1" spans="1:8">
      <c r="A84" s="58" t="s">
        <v>309</v>
      </c>
      <c r="B84" s="59" t="s">
        <v>310</v>
      </c>
      <c r="C84" s="69">
        <v>82.92</v>
      </c>
      <c r="D84" s="56"/>
      <c r="E84" s="69">
        <v>82.92</v>
      </c>
      <c r="F84" s="60"/>
      <c r="G84" s="60"/>
      <c r="H84" s="60"/>
    </row>
    <row r="85" s="31" customFormat="1" customHeight="1" spans="1:8">
      <c r="A85" s="58" t="s">
        <v>311</v>
      </c>
      <c r="B85" s="59" t="s">
        <v>312</v>
      </c>
      <c r="C85" s="69">
        <v>45.55</v>
      </c>
      <c r="D85" s="56"/>
      <c r="E85" s="69">
        <v>45.55</v>
      </c>
      <c r="F85" s="60"/>
      <c r="G85" s="60"/>
      <c r="H85" s="60"/>
    </row>
    <row r="86" s="31" customFormat="1" customHeight="1" spans="1:8">
      <c r="A86" s="58" t="s">
        <v>160</v>
      </c>
      <c r="B86" s="59" t="s">
        <v>161</v>
      </c>
      <c r="C86" s="69">
        <v>35.01</v>
      </c>
      <c r="D86" s="69"/>
      <c r="E86" s="69">
        <v>35.01</v>
      </c>
      <c r="F86" s="60"/>
      <c r="G86" s="60"/>
      <c r="H86" s="60"/>
    </row>
    <row r="87" s="31" customFormat="1" customHeight="1" spans="1:8">
      <c r="A87" s="54" t="s">
        <v>162</v>
      </c>
      <c r="B87" s="55" t="s">
        <v>163</v>
      </c>
      <c r="C87" s="69">
        <v>361.13</v>
      </c>
      <c r="D87" s="69">
        <v>20</v>
      </c>
      <c r="E87" s="69">
        <v>341.13</v>
      </c>
      <c r="F87" s="60"/>
      <c r="G87" s="60"/>
      <c r="H87" s="60"/>
    </row>
    <row r="88" customHeight="1" spans="1:8">
      <c r="A88" s="61" t="s">
        <v>313</v>
      </c>
      <c r="B88" s="62" t="s">
        <v>314</v>
      </c>
      <c r="C88" s="70">
        <v>74.05</v>
      </c>
      <c r="D88" s="70"/>
      <c r="E88" s="70">
        <v>74.05</v>
      </c>
      <c r="F88" s="63"/>
      <c r="G88" s="63"/>
      <c r="H88" s="63"/>
    </row>
    <row r="89" customHeight="1" spans="1:8">
      <c r="A89" s="61" t="s">
        <v>164</v>
      </c>
      <c r="B89" s="62" t="s">
        <v>165</v>
      </c>
      <c r="C89" s="56">
        <v>287.08</v>
      </c>
      <c r="D89" s="70">
        <v>20</v>
      </c>
      <c r="E89" s="70">
        <v>267.08</v>
      </c>
      <c r="F89" s="63"/>
      <c r="G89" s="63"/>
      <c r="H89" s="63"/>
    </row>
    <row r="90" s="30" customFormat="1" customHeight="1" spans="1:8">
      <c r="A90" s="50" t="s">
        <v>166</v>
      </c>
      <c r="B90" s="51" t="s">
        <v>23</v>
      </c>
      <c r="C90" s="68">
        <v>74.66</v>
      </c>
      <c r="D90" s="68">
        <v>74.66</v>
      </c>
      <c r="E90" s="68"/>
      <c r="F90" s="65"/>
      <c r="G90" s="65"/>
      <c r="H90" s="65"/>
    </row>
    <row r="91" customHeight="1" spans="1:8">
      <c r="A91" s="66" t="s">
        <v>167</v>
      </c>
      <c r="B91" s="67" t="s">
        <v>168</v>
      </c>
      <c r="C91" s="70">
        <v>74.66</v>
      </c>
      <c r="D91" s="70">
        <v>74.66</v>
      </c>
      <c r="E91" s="70"/>
      <c r="F91" s="63"/>
      <c r="G91" s="63"/>
      <c r="H91" s="63"/>
    </row>
    <row r="92" customHeight="1" spans="1:8">
      <c r="A92" s="61" t="s">
        <v>169</v>
      </c>
      <c r="B92" s="62" t="s">
        <v>170</v>
      </c>
      <c r="C92" s="70">
        <v>74.66</v>
      </c>
      <c r="D92" s="70">
        <v>74.66</v>
      </c>
      <c r="E92" s="70"/>
      <c r="F92" s="63"/>
      <c r="G92" s="63"/>
      <c r="H92" s="63"/>
    </row>
    <row r="93" s="30" customFormat="1" customHeight="1" spans="1:8">
      <c r="A93" s="50" t="s">
        <v>171</v>
      </c>
      <c r="B93" s="51" t="s">
        <v>172</v>
      </c>
      <c r="C93" s="68">
        <v>20.88</v>
      </c>
      <c r="D93" s="68"/>
      <c r="E93" s="68">
        <v>20.88</v>
      </c>
      <c r="F93" s="65"/>
      <c r="G93" s="65"/>
      <c r="H93" s="65"/>
    </row>
    <row r="94" customHeight="1" spans="1:8">
      <c r="A94" s="66" t="s">
        <v>173</v>
      </c>
      <c r="B94" s="67" t="s">
        <v>174</v>
      </c>
      <c r="C94" s="70">
        <v>2.88</v>
      </c>
      <c r="D94" s="70"/>
      <c r="E94" s="70">
        <v>2.88</v>
      </c>
      <c r="F94" s="63"/>
      <c r="G94" s="63"/>
      <c r="H94" s="63"/>
    </row>
    <row r="95" customHeight="1" spans="1:8">
      <c r="A95" s="61" t="s">
        <v>175</v>
      </c>
      <c r="B95" s="62" t="s">
        <v>176</v>
      </c>
      <c r="C95" s="70">
        <v>2.88</v>
      </c>
      <c r="D95" s="70"/>
      <c r="E95" s="70">
        <v>2.88</v>
      </c>
      <c r="F95" s="63"/>
      <c r="G95" s="63"/>
      <c r="H95" s="63"/>
    </row>
    <row r="96" customHeight="1" spans="1:8">
      <c r="A96" s="66" t="s">
        <v>315</v>
      </c>
      <c r="B96" s="67" t="s">
        <v>316</v>
      </c>
      <c r="C96" s="70">
        <v>18</v>
      </c>
      <c r="D96" s="70"/>
      <c r="E96" s="70">
        <v>18</v>
      </c>
      <c r="F96" s="63"/>
      <c r="G96" s="63"/>
      <c r="H96" s="63"/>
    </row>
    <row r="97" customHeight="1" spans="1:8">
      <c r="A97" s="61" t="s">
        <v>317</v>
      </c>
      <c r="B97" s="62" t="s">
        <v>318</v>
      </c>
      <c r="C97" s="70">
        <v>18</v>
      </c>
      <c r="D97" s="70"/>
      <c r="E97" s="70">
        <v>18</v>
      </c>
      <c r="F97" s="63"/>
      <c r="G97" s="63"/>
      <c r="H97" s="63"/>
    </row>
    <row r="98" s="30" customFormat="1" customHeight="1" spans="1:8">
      <c r="A98" s="50" t="s">
        <v>319</v>
      </c>
      <c r="B98" s="51" t="s">
        <v>24</v>
      </c>
      <c r="C98" s="68">
        <v>35</v>
      </c>
      <c r="D98" s="68"/>
      <c r="E98" s="68">
        <v>35</v>
      </c>
      <c r="F98" s="65"/>
      <c r="G98" s="65"/>
      <c r="H98" s="65"/>
    </row>
    <row r="99" customHeight="1" spans="1:8">
      <c r="A99" s="66" t="s">
        <v>320</v>
      </c>
      <c r="B99" s="67" t="s">
        <v>321</v>
      </c>
      <c r="C99" s="70">
        <v>35</v>
      </c>
      <c r="D99" s="70"/>
      <c r="E99" s="70">
        <v>35</v>
      </c>
      <c r="F99" s="63"/>
      <c r="G99" s="63"/>
      <c r="H99" s="63"/>
    </row>
    <row r="100" customHeight="1" spans="1:8">
      <c r="A100" s="61" t="s">
        <v>322</v>
      </c>
      <c r="B100" s="62" t="s">
        <v>323</v>
      </c>
      <c r="C100" s="70">
        <v>35</v>
      </c>
      <c r="D100" s="70"/>
      <c r="E100" s="70">
        <v>35</v>
      </c>
      <c r="F100" s="63"/>
      <c r="G100" s="63"/>
      <c r="H100" s="6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9" sqref="E1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" t="s">
        <v>329</v>
      </c>
      <c r="B1" s="23"/>
      <c r="C1" s="23"/>
      <c r="D1" s="23"/>
      <c r="E1" s="23"/>
      <c r="F1" s="23"/>
    </row>
    <row r="2" ht="40.5" customHeight="1" spans="1:11">
      <c r="A2" s="24" t="s">
        <v>330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21.75" customHeight="1" spans="1:11">
      <c r="A3" s="23"/>
      <c r="B3" s="23"/>
      <c r="C3" s="23"/>
      <c r="D3" s="23"/>
      <c r="E3" s="23"/>
      <c r="F3" s="23"/>
      <c r="K3" t="s">
        <v>2</v>
      </c>
    </row>
    <row r="4" ht="22.5" customHeight="1" spans="1:11">
      <c r="A4" s="25" t="s">
        <v>5</v>
      </c>
      <c r="B4" s="26" t="s">
        <v>7</v>
      </c>
      <c r="C4" s="26" t="s">
        <v>281</v>
      </c>
      <c r="D4" s="26" t="s">
        <v>271</v>
      </c>
      <c r="E4" s="26" t="s">
        <v>272</v>
      </c>
      <c r="F4" s="26" t="s">
        <v>273</v>
      </c>
      <c r="G4" s="26" t="s">
        <v>274</v>
      </c>
      <c r="H4" s="26"/>
      <c r="I4" s="26" t="s">
        <v>275</v>
      </c>
      <c r="J4" s="26" t="s">
        <v>276</v>
      </c>
      <c r="K4" s="26" t="s">
        <v>279</v>
      </c>
    </row>
    <row r="5" s="22" customFormat="1" ht="57" customHeight="1" spans="1:11">
      <c r="A5" s="25"/>
      <c r="B5" s="26"/>
      <c r="C5" s="26"/>
      <c r="D5" s="26"/>
      <c r="E5" s="26"/>
      <c r="F5" s="26"/>
      <c r="G5" s="26" t="s">
        <v>287</v>
      </c>
      <c r="H5" s="26" t="s">
        <v>331</v>
      </c>
      <c r="I5" s="26"/>
      <c r="J5" s="26"/>
      <c r="K5" s="26"/>
    </row>
    <row r="6" ht="30" customHeight="1" spans="1:11">
      <c r="A6" s="27" t="s">
        <v>7</v>
      </c>
      <c r="B6" s="28">
        <v>10</v>
      </c>
      <c r="C6" s="28"/>
      <c r="D6" s="28">
        <v>10</v>
      </c>
      <c r="E6" s="28"/>
      <c r="F6" s="28"/>
      <c r="G6" s="28"/>
      <c r="H6" s="28"/>
      <c r="I6" s="28"/>
      <c r="J6" s="28"/>
      <c r="K6" s="28"/>
    </row>
    <row r="7" ht="48" customHeight="1" spans="1:11">
      <c r="A7" s="29" t="s">
        <v>332</v>
      </c>
      <c r="B7" s="28">
        <v>10</v>
      </c>
      <c r="C7" s="28"/>
      <c r="D7" s="28">
        <v>10</v>
      </c>
      <c r="E7" s="28"/>
      <c r="F7" s="28"/>
      <c r="G7" s="28"/>
      <c r="H7" s="28"/>
      <c r="I7" s="28"/>
      <c r="J7" s="28"/>
      <c r="K7" s="28"/>
    </row>
    <row r="8" ht="48" customHeight="1" spans="1:11">
      <c r="A8" s="29" t="s">
        <v>333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ht="49.5" customHeight="1" spans="1:11">
      <c r="A9" s="29" t="s">
        <v>334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乡村振兴工作经费</vt:lpstr>
      <vt:lpstr>乡镇人大主席团工作经费</vt:lpstr>
      <vt:lpstr>社会事业发展支出</vt:lpstr>
      <vt:lpstr>食品药品村协管员经费</vt:lpstr>
      <vt:lpstr>食品药品基层执法人员能力建设经费</vt:lpstr>
      <vt:lpstr>乡镇食品快速检验检测经费</vt:lpstr>
      <vt:lpstr>乡镇食品药品日常监管及专项整治经费</vt:lpstr>
      <vt:lpstr>乡镇人大代表活动经费</vt:lpstr>
      <vt:lpstr>基层武装工作经费</vt:lpstr>
      <vt:lpstr>民族宗教工作经费</vt:lpstr>
      <vt:lpstr>安全信访稳定及扫黑除恶经费</vt:lpstr>
      <vt:lpstr>第一书记（驻村工作队长）工作经费</vt:lpstr>
      <vt:lpstr>驻村工作队驻村补助</vt:lpstr>
      <vt:lpstr>优抚对象生活补助</vt:lpstr>
      <vt:lpstr>民政传统救济</vt:lpstr>
      <vt:lpstr>元旦春节送温暖活动</vt:lpstr>
      <vt:lpstr>集体企业生活</vt:lpstr>
      <vt:lpstr>乡镇敬老院管理费</vt:lpstr>
      <vt:lpstr>特困人员供养</vt:lpstr>
      <vt:lpstr>孤儿基本生活费</vt:lpstr>
      <vt:lpstr>三项补贴</vt:lpstr>
      <vt:lpstr>事实无人抚养儿童生活</vt:lpstr>
      <vt:lpstr>企业挂靠人员医疗保险及养老保险</vt:lpstr>
      <vt:lpstr>原乡镇企办室非编人员医疗补助</vt:lpstr>
      <vt:lpstr>河长制工作经费</vt:lpstr>
      <vt:lpstr>水源地保护经费</vt:lpstr>
      <vt:lpstr>集镇维护与管理补助支出</vt:lpstr>
      <vt:lpstr>离任村（社区）干部补贴</vt:lpstr>
      <vt:lpstr>老党员生活补助</vt:lpstr>
      <vt:lpstr>村（社区）干部补贴</vt:lpstr>
      <vt:lpstr>村干部养老保险</vt:lpstr>
      <vt:lpstr>乡镇交通安全劝导员误工费</vt:lpstr>
      <vt:lpstr>村社区服务群众专项经费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2015-06-05T18:19:00Z</dcterms:created>
  <dcterms:modified xsi:type="dcterms:W3CDTF">2024-04-09T06:40:48Z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