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8" activeTab="2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运转1" sheetId="21" r:id="rId11"/>
    <sheet name="运转2" sheetId="29" r:id="rId12"/>
    <sheet name="运转3" sheetId="30" r:id="rId13"/>
    <sheet name="运转4" sheetId="31" r:id="rId14"/>
    <sheet name="运转5" sheetId="22" r:id="rId15"/>
    <sheet name="运转6" sheetId="23" r:id="rId16"/>
    <sheet name="运转7" sheetId="24" r:id="rId17"/>
    <sheet name="运转8" sheetId="27" r:id="rId18"/>
    <sheet name="运转9" sheetId="28" r:id="rId19"/>
    <sheet name="运转10" sheetId="26" r:id="rId20"/>
    <sheet name="运转11" sheetId="25" r:id="rId21"/>
    <sheet name="运转12" sheetId="32" r:id="rId22"/>
    <sheet name="运转13" sheetId="33" r:id="rId23"/>
    <sheet name="运转14" sheetId="35" r:id="rId24"/>
    <sheet name="运转15" sheetId="36" r:id="rId25"/>
    <sheet name="运转16" sheetId="37" r:id="rId26"/>
    <sheet name="运转17" sheetId="38" r:id="rId27"/>
    <sheet name="运转18" sheetId="39" r:id="rId28"/>
    <sheet name="非税2" sheetId="40" r:id="rId29"/>
    <sheet name="非税1" sheetId="41" r:id="rId30"/>
    <sheet name="敬老院" sheetId="42" r:id="rId31"/>
    <sheet name="企业" sheetId="43" r:id="rId32"/>
    <sheet name="补贴1" sheetId="44" r:id="rId33"/>
    <sheet name="补贴2" sheetId="34" r:id="rId34"/>
    <sheet name="补贴3" sheetId="48" r:id="rId35"/>
    <sheet name="补贴4" sheetId="47" r:id="rId36"/>
    <sheet name="补贴5" sheetId="46" r:id="rId37"/>
    <sheet name="补贴6" sheetId="45" r:id="rId38"/>
    <sheet name="补贴7" sheetId="50" r:id="rId39"/>
    <sheet name="补贴8" sheetId="49" r:id="rId40"/>
    <sheet name="补贴9" sheetId="51" r:id="rId41"/>
    <sheet name="补贴10" sheetId="53" r:id="rId42"/>
    <sheet name="补贴11" sheetId="52" r:id="rId43"/>
    <sheet name="工程1" sheetId="55" r:id="rId44"/>
  </sheets>
  <definedNames>
    <definedName name="_xlnm._FilterDatabase" localSheetId="0" hidden="1">'2018-2019对比表 '!$A$4:$I$258</definedName>
    <definedName name="_xlnm.Print_Area" localSheetId="1">'1 财政拨款收支总表'!$A$1:$G$29</definedName>
    <definedName name="_xlnm.Print_Area" localSheetId="2">'2 一般公共预算支出'!$A$1:$E$69</definedName>
    <definedName name="_xlnm.Print_Area" localSheetId="3">'3 一般公共预算财政基本支出'!$A$1:$E$66</definedName>
    <definedName name="_xlnm.Print_Area" localSheetId="4">'4 一般公用预算“三公”经费支出表'!$A$1:$F$8</definedName>
    <definedName name="_xlnm.Print_Area" localSheetId="5">'5 政府性基金预算支出表'!$A$1:$E$8</definedName>
    <definedName name="_xlnm.Print_Area" localSheetId="6">'6 部门收支总表'!$A$1:$D$31</definedName>
    <definedName name="_xlnm.Print_Area" localSheetId="7">'7 部门收入总表'!$A$1:$L$43</definedName>
    <definedName name="_xlnm.Print_Area" localSheetId="8">'8 部门支出总表'!$A$1:$H$78</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<sst xmlns="http://schemas.openxmlformats.org/spreadsheetml/2006/main" count="3312" uniqueCount="860">
  <si>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</si>
  <si>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</si>
  <si>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</si>
  <si>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</si>
  <si>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</si>
  <si>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</si>
  <si>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</si>
  <si>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</si>
  <si>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</si>
  <si>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</si>
  <si>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</si>
  <si>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</si>
  <si>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</si>
  <si>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</si>
  <si>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</si>
  <si>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</si>
  <si>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</si>
  <si>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</si>
  <si>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</si>
  <si>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</si>
  <si>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</si>
  <si>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</si>
  <si>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</si>
  <si>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</si>
  <si>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</si>
  <si>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</si>
  <si>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</si>
  <si>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</si>
  <si>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</si>
  <si>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</si>
  <si>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</si>
  <si>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</si>
  <si>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</si>
  <si>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</si>
  <si>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</si>
  <si>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</si>
  <si>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</si>
  <si>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</si>
  <si>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</si>
  <si>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</si>
  <si>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</si>
  <si>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</si>
  <si>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</si>
  <si>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</si>
  <si>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</si>
  <si>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</si>
  <si>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</si>
  <si>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</si>
  <si>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</si>
  <si>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</si>
  <si>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</si>
  <si>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</si>
  <si>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</si>
  <si>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</si>
  <si>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</si>
  <si>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</si>
  <si>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</si>
  <si>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</si>
  <si>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</si>
  <si>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</si>
  <si>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</si>
  <si>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</si>
  <si>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</si>
  <si>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</si>
  <si>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</si>
  <si>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</si>
  <si>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</si>
  <si>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</si>
  <si>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</si>
  <si>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</si>
  <si>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</si>
  <si>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</si>
  <si>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</si>
  <si>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</si>
  <si>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</si>
  <si>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</si>
  <si>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</si>
  <si>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</si>
  <si>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</si>
  <si>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</si>
  <si>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</si>
  <si>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</si>
  <si>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</si>
  <si>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</si>
  <si>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</si>
  <si>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</si>
  <si>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</si>
  <si>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</si>
  <si>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</si>
  <si>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</si>
  <si>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</si>
  <si>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</si>
  <si>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</si>
  <si>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</si>
  <si>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</si>
  <si>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</si>
  <si>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</si>
  <si>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</si>
  <si>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</si>
  <si>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</si>
  <si>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</si>
  <si>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</si>
  <si>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</si>
  <si>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</si>
  <si>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</si>
  <si>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</si>
  <si>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</si>
  <si>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</si>
  <si>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</si>
  <si>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</si>
  <si>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</si>
  <si>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</si>
  <si>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</si>
  <si>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</si>
  <si>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</si>
  <si>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</si>
  <si>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</si>
  <si>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</si>
  <si>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</si>
  <si>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</si>
  <si>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</si>
  <si>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</si>
  <si>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</si>
  <si>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</si>
  <si>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</si>
  <si>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</si>
  <si>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</si>
  <si>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</si>
  <si>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</si>
  <si>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</si>
  <si>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</si>
  <si>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</si>
  <si>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</si>
  <si>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</si>
  <si>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</si>
  <si>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</si>
  <si>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</si>
  <si>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</si>
  <si>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</si>
  <si>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</si>
  <si>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</si>
  <si>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</si>
  <si>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</si>
  <si>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</si>
  <si>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</si>
  <si>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</si>
  <si>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</si>
  <si>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</si>
  <si>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</si>
  <si>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</si>
  <si>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</si>
  <si>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</si>
  <si>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</si>
  <si>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</si>
  <si>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</si>
  <si>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</si>
  <si>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</si>
  <si>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</si>
  <si>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</si>
  <si>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</si>
  <si>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</si>
  <si>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</si>
  <si>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</si>
  <si>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</si>
  <si>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</si>
  <si>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</si>
  <si>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</si>
  <si>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</si>
  <si>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</si>
  <si>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</si>
  <si>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</si>
  <si>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</si>
  <si>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</si>
  <si>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</si>
  <si>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</si>
  <si>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</si>
  <si>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</si>
  <si>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</si>
  <si>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</si>
  <si>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</si>
  <si>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</si>
  <si>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</si>
  <si>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</si>
  <si>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</si>
  <si>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</si>
  <si>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</si>
  <si>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</si>
  <si>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</si>
  <si>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</si>
  <si>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</si>
  <si>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</si>
  <si>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</si>
  <si>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</si>
  <si>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</si>
  <si>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</si>
  <si>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</si>
  <si>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</si>
  <si>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</si>
  <si>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</si>
  <si>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</si>
  <si>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</si>
  <si>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</si>
  <si>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</si>
  <si>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</si>
  <si>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</si>
  <si>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</si>
  <si>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</si>
  <si>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</si>
  <si>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</si>
  <si>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</si>
  <si>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</si>
  <si>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</si>
  <si>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</si>
  <si>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</si>
  <si>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</si>
  <si>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</si>
  <si>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</si>
  <si>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</si>
  <si>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</si>
  <si>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</si>
  <si>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</si>
  <si>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</si>
  <si>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</si>
  <si>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</si>
  <si>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</si>
  <si>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</si>
  <si>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</si>
  <si>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</si>
  <si>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</si>
  <si>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</si>
  <si>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</si>
  <si>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</si>
  <si>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</si>
  <si>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</si>
  <si>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</si>
  <si>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</si>
  <si>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</si>
  <si>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</si>
  <si>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</si>
  <si>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</si>
  <si>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</si>
  <si>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</si>
  <si>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</si>
  <si>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</si>
  <si>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</si>
  <si>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</si>
  <si>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</si>
  <si>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</si>
  <si>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</si>
  <si>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</si>
  <si>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</si>
  <si>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</si>
  <si>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</si>
  <si>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</si>
  <si>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</si>
  <si>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</si>
  <si>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</si>
  <si>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</si>
  <si>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</si>
  <si>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</si>
  <si>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</si>
  <si>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</si>
  <si>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</si>
  <si>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</si>
  <si>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</si>
  <si>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</si>
  <si>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</si>
  <si>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</si>
  <si>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</si>
  <si>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</si>
  <si>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</si>
  <si>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</si>
  <si>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</si>
  <si>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</si>
  <si>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</si>
  <si>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</si>
  <si>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</si>
  <si>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</si>
  <si>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</si>
  <si>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</si>
  <si>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</si>
  <si>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</si>
  <si>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</si>
  <si>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</si>
  <si>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</si>
  <si>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</si>
  <si>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</si>
  <si>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</si>
  <si>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</si>
  <si>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</si>
  <si>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</si>
  <si>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</si>
  <si>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</si>
  <si>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</si>
  <si>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</si>
  <si>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</si>
  <si>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</si>
  <si>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</si>
  <si>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</si>
  <si>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</si>
  <si>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</si>
  <si>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</si>
  <si>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</si>
  <si>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</si>
  <si>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</si>
  <si>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</si>
  <si>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</si>
  <si>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</si>
  <si>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</si>
  <si>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</si>
  <si>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</si>
  <si>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</si>
  <si>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酉阳土家族苗族自治县铜鼓镇人民政府财政拨款收支总表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</si>
  <si>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</si>
  <si>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</si>
  <si>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</si>
  <si>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</si>
  <si>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</si>
  <si>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</si>
  <si>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</si>
  <si>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</si>
  <si>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</si>
  <si>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</si>
  <si>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</si>
  <si>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</si>
  <si>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</si>
  <si>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</si>
  <si>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</si>
  <si>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</si>
  <si>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</si>
  <si>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</si>
  <si>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</si>
  <si>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</si>
  <si>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</si>
  <si>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</si>
  <si>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</si>
  <si>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</si>
  <si>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</si>
  <si>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</si>
  <si>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</si>
  <si>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</si>
  <si>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</si>
  <si>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</si>
  <si>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</si>
  <si>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国土海洋气象等支出</t>
  </si>
  <si>
    <t>住房保障支出</t>
  </si>
  <si>
    <t>其他支出</t>
  </si>
  <si>
    <t>二、结转下年</t>
  </si>
  <si>
    <t>本年收入总计</t>
  </si>
  <si>
    <t>本年支出总计</t>
  </si>
  <si>
    <t>表2</t>
  </si>
  <si>
    <t>酉阳土家族苗族自治县铜鼓镇人民政府一般公共预算财政拨款支出预算表</t>
  </si>
  <si>
    <t>功能分类科目</t>
  </si>
  <si>
    <t>2020年预算数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</si>
  <si>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</si>
  <si>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</si>
  <si>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</si>
  <si>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</si>
  <si>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</si>
  <si>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</si>
  <si>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</si>
  <si>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</si>
  <si>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</si>
  <si>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</si>
  <si>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2010108</t>
  </si>
  <si>
    <t xml:space="preserve">    代表工作</t>
  </si>
  <si>
    <t xml:space="preserve">    2010199</t>
  </si>
  <si>
    <t xml:space="preserve">    其他人大事务支出</t>
  </si>
  <si>
    <t xml:space="preserve">  20103</t>
  </si>
  <si>
    <t xml:space="preserve">  政府办公厅（室）及相关机构事务</t>
  </si>
  <si>
    <t xml:space="preserve">    2010301</t>
  </si>
  <si>
    <t xml:space="preserve">    2010302</t>
  </si>
  <si>
    <t xml:space="preserve">    一般行政管理事务</t>
  </si>
  <si>
    <t xml:space="preserve">    2010308</t>
  </si>
  <si>
    <t xml:space="preserve">    信访事务</t>
  </si>
  <si>
    <t xml:space="preserve">  20106</t>
  </si>
  <si>
    <t xml:space="preserve">  财政事务</t>
  </si>
  <si>
    <t xml:space="preserve">    2010601</t>
  </si>
  <si>
    <t xml:space="preserve">  20111</t>
  </si>
  <si>
    <t xml:space="preserve">  纪检监察事务</t>
  </si>
  <si>
    <t xml:space="preserve">    2011101</t>
  </si>
  <si>
    <t xml:space="preserve">  20123</t>
  </si>
  <si>
    <t xml:space="preserve">  民族事务</t>
  </si>
  <si>
    <t xml:space="preserve">    2012399</t>
  </si>
  <si>
    <t xml:space="preserve">    其他民族事务支出</t>
  </si>
  <si>
    <t xml:space="preserve">  20129</t>
  </si>
  <si>
    <t xml:space="preserve">  群众团体事务</t>
  </si>
  <si>
    <t xml:space="preserve">    2012901</t>
  </si>
  <si>
    <t xml:space="preserve">  20131</t>
  </si>
  <si>
    <t xml:space="preserve">  党委办公厅（室）及相关机构事务</t>
  </si>
  <si>
    <t xml:space="preserve">    2013101</t>
  </si>
  <si>
    <t xml:space="preserve">  20132</t>
  </si>
  <si>
    <t xml:space="preserve">  组织事务</t>
  </si>
  <si>
    <t xml:space="preserve">    2013201</t>
  </si>
  <si>
    <t xml:space="preserve">  20138</t>
  </si>
  <si>
    <t xml:space="preserve">  市场监督管理事务</t>
  </si>
  <si>
    <t xml:space="preserve">    2013899</t>
  </si>
  <si>
    <t xml:space="preserve">    其他市场监督管理事务</t>
  </si>
  <si>
    <t>204</t>
  </si>
  <si>
    <t xml:space="preserve">  20499</t>
  </si>
  <si>
    <t xml:space="preserve">  其他公共安全支出</t>
  </si>
  <si>
    <t xml:space="preserve">    2049901</t>
  </si>
  <si>
    <t xml:space="preserve">    其他公共安全支出</t>
  </si>
  <si>
    <t>207</t>
  </si>
  <si>
    <t>文化旅游体育与传媒支出</t>
  </si>
  <si>
    <t xml:space="preserve">  20701</t>
  </si>
  <si>
    <t xml:space="preserve">  文化和旅游</t>
  </si>
  <si>
    <t xml:space="preserve">    2070199</t>
  </si>
  <si>
    <t xml:space="preserve">    其他文化和旅游支出</t>
  </si>
  <si>
    <t xml:space="preserve">  20799</t>
  </si>
  <si>
    <t xml:space="preserve">  其他文化旅游体育与传媒支出</t>
  </si>
  <si>
    <t xml:space="preserve">    2079999</t>
  </si>
  <si>
    <t xml:space="preserve">    其他文化旅游体育与传媒支出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</si>
  <si>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</si>
  <si>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</si>
  <si>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</si>
  <si>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</si>
  <si>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</si>
  <si>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</si>
  <si>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</si>
  <si>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</si>
  <si>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</si>
  <si>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</si>
  <si>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</si>
  <si>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</si>
  <si>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</si>
  <si>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</si>
  <si>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</si>
  <si>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</si>
  <si>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</si>
  <si>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</si>
  <si>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</si>
  <si>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</si>
  <si>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</si>
  <si>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</si>
  <si>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</si>
  <si>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</si>
  <si>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</si>
  <si>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</si>
  <si>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</si>
  <si>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</si>
  <si>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</si>
  <si>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</si>
  <si>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</si>
  <si>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2081105</t>
  </si>
  <si>
    <t xml:space="preserve">    残疾人就业和扶贫</t>
  </si>
  <si>
    <t xml:space="preserve">    2081107</t>
  </si>
  <si>
    <t xml:space="preserve">    残疾人生活和护理补贴</t>
  </si>
  <si>
    <t xml:space="preserve">  20819</t>
  </si>
  <si>
    <t xml:space="preserve">  最低生活保障</t>
  </si>
  <si>
    <t xml:space="preserve">    2081902</t>
  </si>
  <si>
    <t xml:space="preserve">    农村最低生活保障金支出</t>
  </si>
  <si>
    <t xml:space="preserve">  20821</t>
  </si>
  <si>
    <t xml:space="preserve">  特困人员救助供养</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</si>
  <si>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</si>
  <si>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</si>
  <si>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</si>
  <si>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</si>
  <si>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</si>
  <si>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</si>
  <si>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20899</t>
  </si>
  <si>
    <t xml:space="preserve">  其他社会保障和就业支出</t>
  </si>
  <si>
    <t xml:space="preserve">    2089901</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</si>
  <si>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</si>
  <si>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</si>
  <si>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</si>
  <si>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</si>
  <si>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</si>
  <si>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</si>
  <si>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</si>
  <si>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</si>
  <si>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</si>
  <si>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</si>
  <si>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</si>
  <si>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212</t>
  </si>
  <si>
    <t xml:space="preserve">  21213</t>
  </si>
  <si>
    <t xml:space="preserve">  城市基础设施配套费安排的支出</t>
  </si>
  <si>
    <t xml:space="preserve">    2121399</t>
  </si>
  <si>
    <t xml:space="preserve">    其他城市基础设施配套费安排的支出</t>
  </si>
  <si>
    <t>213</t>
  </si>
  <si>
    <t xml:space="preserve">  21301</t>
  </si>
  <si>
    <t xml:space="preserve">  农业农村</t>
  </si>
  <si>
    <t xml:space="preserve">    2130104</t>
  </si>
  <si>
    <t xml:space="preserve">    事业运行</t>
  </si>
  <si>
    <t xml:space="preserve">    2130199</t>
  </si>
  <si>
    <t xml:space="preserve">    其他农业农村支出</t>
  </si>
  <si>
    <t xml:space="preserve">  21302</t>
  </si>
  <si>
    <t xml:space="preserve">  林业和草原</t>
  </si>
  <si>
    <t xml:space="preserve">    2130204</t>
  </si>
  <si>
    <t xml:space="preserve">    事业机构</t>
  </si>
  <si>
    <t xml:space="preserve">    2130299</t>
  </si>
  <si>
    <t xml:space="preserve">    其他林业和草原支出</t>
  </si>
  <si>
    <t xml:space="preserve">  21303</t>
  </si>
  <si>
    <t xml:space="preserve">  水利</t>
  </si>
  <si>
    <t xml:space="preserve">    2130311</t>
  </si>
  <si>
    <t xml:space="preserve">    水资源节约管理与保护</t>
  </si>
  <si>
    <t xml:space="preserve">    2130335</t>
  </si>
  <si>
    <t xml:space="preserve">    农村人畜饮水</t>
  </si>
  <si>
    <t xml:space="preserve">    2130399</t>
  </si>
  <si>
    <t xml:space="preserve">    其他水利支出</t>
  </si>
  <si>
    <t xml:space="preserve">  21305</t>
  </si>
  <si>
    <t xml:space="preserve">  扶贫</t>
  </si>
  <si>
    <t xml:space="preserve">    2130504</t>
  </si>
  <si>
    <t xml:space="preserve">    农村基础设施建设</t>
  </si>
  <si>
    <t xml:space="preserve">    2130505</t>
  </si>
  <si>
    <t xml:space="preserve">    生产发展</t>
  </si>
  <si>
    <t xml:space="preserve">    2130599</t>
  </si>
  <si>
    <t xml:space="preserve">    其他扶贫支出</t>
  </si>
  <si>
    <t xml:space="preserve">  21307</t>
  </si>
  <si>
    <t xml:space="preserve">  农村综合改革</t>
  </si>
  <si>
    <t xml:space="preserve">    2130701</t>
  </si>
  <si>
    <t xml:space="preserve">    对村级一事一议的补助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</si>
  <si>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</si>
  <si>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</si>
  <si>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</si>
  <si>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</si>
  <si>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</si>
  <si>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</si>
  <si>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</si>
  <si>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</si>
  <si>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</si>
  <si>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</si>
  <si>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</si>
  <si>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2240106</t>
  </si>
  <si>
    <t xml:space="preserve">    安全监管</t>
  </si>
  <si>
    <t>229</t>
  </si>
  <si>
    <t xml:space="preserve">  22960</t>
  </si>
  <si>
    <t xml:space="preserve">  彩票公益金安排的支出</t>
  </si>
  <si>
    <t xml:space="preserve">    2296002</t>
  </si>
  <si>
    <t xml:space="preserve">    用于社会福利的彩票公益金支出</t>
  </si>
  <si>
    <t xml:space="preserve">    2296011</t>
  </si>
  <si>
    <t xml:space="preserve">    用于扶贫的彩票公益金支出</t>
  </si>
  <si>
    <t>表3</t>
  </si>
  <si>
    <t>酉阳土家族苗族自治县铜鼓镇人民政府一般公共预算财政拨款基本支出预算表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</si>
  <si>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</si>
  <si>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</si>
  <si>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</si>
  <si>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</si>
  <si>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</si>
  <si>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</si>
  <si>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</si>
  <si>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</si>
  <si>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</si>
  <si>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</si>
  <si>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</si>
  <si>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</si>
  <si>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</si>
  <si>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</si>
  <si>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30104</t>
  </si>
  <si>
    <t>社会保障缴</t>
  </si>
  <si>
    <t>30106</t>
  </si>
  <si>
    <t>伙食补助</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</si>
  <si>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</si>
  <si>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</si>
  <si>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</si>
  <si>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</si>
  <si>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</si>
  <si>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</si>
  <si>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</si>
  <si>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</si>
  <si>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</si>
  <si>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</si>
  <si>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</si>
  <si>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</si>
  <si>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</si>
  <si>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</si>
  <si>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</si>
  <si>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</si>
  <si>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</si>
  <si>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</si>
  <si>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</si>
  <si>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</si>
  <si>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</si>
  <si>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</si>
  <si>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</si>
  <si>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</si>
  <si>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</si>
  <si>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</si>
  <si>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</si>
  <si>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</si>
  <si>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</si>
  <si>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</si>
  <si>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</si>
  <si>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</si>
  <si>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</si>
  <si>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</si>
  <si>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</si>
  <si>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</si>
  <si>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</si>
  <si>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</si>
  <si>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</si>
  <si>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</si>
  <si>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</si>
  <si>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</si>
  <si>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</si>
  <si>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</si>
  <si>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</si>
  <si>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</si>
  <si>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</si>
  <si>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</si>
  <si>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</si>
  <si>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</si>
  <si>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</si>
  <si>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</si>
  <si>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</si>
  <si>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</si>
  <si>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</si>
  <si>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</si>
  <si>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</si>
  <si>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</si>
  <si>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</si>
  <si>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</si>
  <si>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</si>
  <si>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</si>
  <si>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</si>
  <si>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</si>
  <si>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</si>
  <si>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</si>
  <si>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</si>
  <si>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</si>
  <si>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</si>
  <si>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</si>
  <si>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</si>
  <si>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</si>
  <si>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</si>
  <si>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</si>
  <si>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</si>
  <si>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</si>
  <si>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</si>
  <si>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</si>
  <si>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</si>
  <si>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</si>
  <si>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</si>
  <si>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</si>
  <si>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</si>
  <si>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</si>
  <si>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</si>
  <si>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</si>
  <si>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</si>
  <si>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</si>
  <si>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</si>
  <si>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</si>
  <si>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</si>
  <si>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30352</t>
  </si>
  <si>
    <t>大额医疗</t>
  </si>
  <si>
    <t xml:space="preserve">  30399</t>
  </si>
  <si>
    <t xml:space="preserve">  其他对个人和家庭的补助支出</t>
  </si>
  <si>
    <t>表4</t>
  </si>
  <si>
    <t>酉阳土家族苗族自治县铜鼓镇人民政府一般公共预算“三公”经费支出表</t>
  </si>
  <si>
    <t>因公出国（境）费</t>
  </si>
  <si>
    <t>公务用车购置及运行费</t>
  </si>
  <si>
    <t>公务接待费</t>
  </si>
  <si>
    <t>公务用车购置费</t>
  </si>
  <si>
    <t>公务用车运行费</t>
  </si>
  <si>
    <t>表5</t>
  </si>
  <si>
    <t>酉阳土家族苗族自治县铜鼓镇人民政府政府性基金预算支出表</t>
  </si>
  <si>
    <t>本年政府性基金预算财政拨款支出</t>
  </si>
  <si>
    <t>表6</t>
  </si>
  <si>
    <t>酉阳土家族苗族自治县铜鼓镇人民政府部门收支总表</t>
  </si>
  <si>
    <t>一般公共预算拨款收入</t>
  </si>
  <si>
    <t>政府性基金预算拨款收入</t>
  </si>
  <si>
    <t>国有资本经营预算拨款收入</t>
  </si>
  <si>
    <t>事业收入预算</t>
  </si>
  <si>
    <t>事业单位经营收入预算</t>
  </si>
  <si>
    <t>其他收入预算</t>
  </si>
  <si>
    <t>社会保险基金支出</t>
  </si>
  <si>
    <t>援助其他地方支出</t>
  </si>
  <si>
    <t>本年收入合计</t>
  </si>
  <si>
    <t>本年支出合计</t>
  </si>
  <si>
    <t>用事业基金弥补收支差额</t>
  </si>
  <si>
    <t>结转下年</t>
  </si>
  <si>
    <t>上年结转</t>
  </si>
  <si>
    <t>收入总计</t>
  </si>
  <si>
    <t>支出总计</t>
  </si>
  <si>
    <t>表7</t>
  </si>
  <si>
    <t>酉阳土家族苗族自治县铜鼓镇人民政府部门收入总表</t>
  </si>
  <si>
    <t>科目</t>
  </si>
  <si>
    <t>非教育收费收入预算</t>
  </si>
  <si>
    <t>教育收费收预算入</t>
  </si>
  <si>
    <t>表8</t>
  </si>
  <si>
    <t>酉阳土家族苗族自治县铜鼓镇人民政府部门支出总表</t>
  </si>
  <si>
    <t>上缴上级支出</t>
  </si>
  <si>
    <t>事业单位经营支出</t>
  </si>
  <si>
    <t>对下级单位补助支出</t>
  </si>
  <si>
    <t>表9</t>
  </si>
  <si>
    <t>酉阳土家族苗族自治县铜鼓镇人民政府政府采购预算明细表</t>
  </si>
  <si>
    <t>教育收费收入预算</t>
  </si>
  <si>
    <t>货物类</t>
  </si>
  <si>
    <t>服务类</t>
  </si>
  <si>
    <t>工程类</t>
  </si>
  <si>
    <t>附1-1</t>
  </si>
  <si>
    <t>绩效目标申报表（运转类）</t>
  </si>
  <si>
    <r>
      <rPr>
        <sz val="11"/>
        <rFont val="宋体"/>
        <charset val="134"/>
      </rPr>
      <t>（20</t>
    </r>
    <r>
      <rPr>
        <sz val="11"/>
        <rFont val="宋体"/>
        <charset val="134"/>
      </rPr>
      <t>20</t>
    </r>
    <r>
      <rPr>
        <sz val="11"/>
        <rFont val="宋体"/>
        <charset val="134"/>
      </rPr>
      <t>年度）</t>
    </r>
  </si>
  <si>
    <t>项目名称</t>
  </si>
  <si>
    <t>乡镇人大主席团工作经费</t>
  </si>
  <si>
    <t>项目负责人及联系电话</t>
  </si>
  <si>
    <t>张宗应13512303566</t>
  </si>
  <si>
    <t>主管部门</t>
  </si>
  <si>
    <t>铜鼓镇人民政府</t>
  </si>
  <si>
    <t>实施单位</t>
  </si>
  <si>
    <t>资金情况
（万元）</t>
  </si>
  <si>
    <t>年度资金总额：</t>
  </si>
  <si>
    <t xml:space="preserve">    其中：财政拨款</t>
  </si>
  <si>
    <t xml:space="preserve">          其他资金</t>
  </si>
  <si>
    <t>总
体
目
标</t>
  </si>
  <si>
    <t>年度目标</t>
  </si>
  <si>
    <t xml:space="preserve"> 目标1：保障我镇人大主席团日常工作开展的办公支出
 </t>
  </si>
  <si>
    <t>绩
效
指
标</t>
  </si>
  <si>
    <t>一级指标</t>
  </si>
  <si>
    <t>二级指标</t>
  </si>
  <si>
    <t>三级指标</t>
  </si>
  <si>
    <t>绩效目标</t>
  </si>
  <si>
    <t>指标分值</t>
  </si>
  <si>
    <t>质量指标</t>
  </si>
  <si>
    <t xml:space="preserve"> 指标1：是否专款专用</t>
  </si>
  <si>
    <t>是</t>
  </si>
  <si>
    <t xml:space="preserve"> 指标2：是否按程序拨款</t>
  </si>
  <si>
    <t>时效指标</t>
  </si>
  <si>
    <t xml:space="preserve"> 指标1：是否按进度拨付</t>
  </si>
  <si>
    <t>社会效益
指标</t>
  </si>
  <si>
    <t xml:space="preserve"> 指标1：我镇人大主席团日常工作开展是否有序进行</t>
  </si>
  <si>
    <t>满意度指标</t>
  </si>
  <si>
    <t>服务对象
满意度指标</t>
  </si>
  <si>
    <r>
      <rPr>
        <sz val="10"/>
        <rFont val="宋体"/>
        <charset val="134"/>
      </rPr>
      <t xml:space="preserve"> 指标1：人大主席团满意度</t>
    </r>
    <r>
      <rPr>
        <sz val="10"/>
        <rFont val="宋体"/>
        <charset val="134"/>
      </rPr>
      <t>﹥90%</t>
    </r>
  </si>
  <si>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</si>
  <si>
    <t>安全信访稳定及扫黑除恶经费</t>
  </si>
  <si>
    <t>冉景文13609496785</t>
  </si>
  <si>
    <t xml:space="preserve"> 目标1：保障我镇安全信访稳定工作开展的办公支出
 </t>
  </si>
  <si>
    <t xml:space="preserve"> 指标1：我镇安全信访稳定日常工作开展是否有序进行</t>
  </si>
  <si>
    <t xml:space="preserve"> 指标1：综治办满意度﹥90%</t>
  </si>
  <si>
    <t>乡镇食品快速检验检测经费</t>
  </si>
  <si>
    <t>陈强13709492856</t>
  </si>
  <si>
    <t xml:space="preserve"> 目标1：保障我镇食品药品检测工作开展的办公支出
 </t>
  </si>
  <si>
    <t xml:space="preserve"> 指标1：我镇食品药品检测工作开展是否有序进行</t>
  </si>
  <si>
    <t xml:space="preserve"> 指标1：受益人群满意度﹥90%</t>
  </si>
  <si>
    <t>社会事业发展支出</t>
  </si>
  <si>
    <t xml:space="preserve"> 目标1：保障我镇社会事业日常工作开展的办公支出
 </t>
  </si>
  <si>
    <t xml:space="preserve"> 指标1：我镇社会事业日常工作开展是否有序进行</t>
  </si>
  <si>
    <t>乡村振兴工作经费</t>
  </si>
  <si>
    <t xml:space="preserve"> 目标1：保障我镇乡村振兴日常工作开展的办公支出
 </t>
  </si>
  <si>
    <t xml:space="preserve"> 指标1：我镇乡村振兴日常工作开展是否有序进行</t>
  </si>
  <si>
    <t>食品药品基层执法人员能力建设经费</t>
  </si>
  <si>
    <t xml:space="preserve"> 目标1：保障我镇食品药品基层执法人员日常工作支出
 </t>
  </si>
  <si>
    <t xml:space="preserve"> 指标1：我镇食品药品基层执法人员能力建设是否有序进行</t>
  </si>
  <si>
    <t>乡镇食品药品日常监管及专项整治经费</t>
  </si>
  <si>
    <t xml:space="preserve"> 目标1：保障我镇乡镇食品药品日常监管及专项整治日常工作支出
 </t>
  </si>
  <si>
    <t xml:space="preserve"> 指标1：我镇乡镇食品药品日常监管及专项整治工作是否有序进行</t>
  </si>
  <si>
    <t>食品药品村协管员经费</t>
  </si>
  <si>
    <t xml:space="preserve"> 目标1：保障我镇食品药品村协管员工资支出
 </t>
  </si>
  <si>
    <t xml:space="preserve"> 指标1：我镇食药品协管员工资是否有序发放</t>
  </si>
  <si>
    <t xml:space="preserve"> 指标1：食品药品协管员满意度﹥90%</t>
  </si>
  <si>
    <t>民族宗教工作经费</t>
  </si>
  <si>
    <t xml:space="preserve"> 目标1：保障我镇民族宗教日常工作开展办公支出
 </t>
  </si>
  <si>
    <t xml:space="preserve"> 指标1：我镇民族宗教日常工作开展是否有序进行</t>
  </si>
  <si>
    <t xml:space="preserve"> 指标1：受益群众满意度﹥90%</t>
  </si>
  <si>
    <t>基层武装工作经费</t>
  </si>
  <si>
    <t xml:space="preserve"> 目标1：保障我镇武装日常工作开展办公支出
 </t>
  </si>
  <si>
    <t xml:space="preserve"> 指标1：我镇武装日常工作开展是否有序进行</t>
  </si>
  <si>
    <t xml:space="preserve"> 指标1：乡人民武装部满意度﹥90%</t>
  </si>
  <si>
    <t>乡镇人大代表活动经费</t>
  </si>
  <si>
    <t xml:space="preserve"> 目标1：保障我镇人大代表日常工作开展的办公支出
 </t>
  </si>
  <si>
    <t xml:space="preserve"> 指标1：我镇人大代表日常工作开展是否有序进行</t>
  </si>
  <si>
    <t xml:space="preserve"> 指标1：人大代表满意度﹥90%</t>
  </si>
  <si>
    <t>第一书记（驻村工作队队长）工作经费</t>
  </si>
  <si>
    <t xml:space="preserve"> 目标1：保障我镇第一书记（驻村工作队队长）日常工作开展的办公支出
 </t>
  </si>
  <si>
    <t xml:space="preserve"> 指标1：我镇第一书记（驻村工作队队长）日常工作开展是否有序进行</t>
  </si>
  <si>
    <t xml:space="preserve"> 指标1：第一书记（驻村工作队队长）满意度﹥90%</t>
  </si>
  <si>
    <t>驻村工作队驻村补助</t>
  </si>
  <si>
    <t xml:space="preserve"> 目标1：保障我镇驻村工作队日常工作开展的办公支出
 </t>
  </si>
  <si>
    <t xml:space="preserve"> 指标1：我镇驻村工作队日常工作开展是否有序进行</t>
  </si>
  <si>
    <t xml:space="preserve"> 指标1：驻村工作队满意度﹥90%</t>
  </si>
  <si>
    <t>城市建设管理与维护</t>
  </si>
  <si>
    <t>郭大春13594990005</t>
  </si>
  <si>
    <t xml:space="preserve"> 目标1：保障我镇城建日常工作开展的办公支出
 </t>
  </si>
  <si>
    <t xml:space="preserve"> 指标1：我镇城建管理工作开展是否有序进行</t>
  </si>
  <si>
    <t>河长制工作经费</t>
  </si>
  <si>
    <t>郑敦飞13609496613</t>
  </si>
  <si>
    <t xml:space="preserve"> 目标1：保障我镇巡河日常工作开展的办公支出
 </t>
  </si>
  <si>
    <t xml:space="preserve"> 指标1：我镇巡河日常工作开展是否有序进行</t>
  </si>
  <si>
    <t>水源地保护经费</t>
  </si>
  <si>
    <t xml:space="preserve"> 目标1：保障我镇水源地保护日常工作开展的办公支出
 </t>
  </si>
  <si>
    <t xml:space="preserve"> 指标1：我镇水源地保护日常工作开展是否有序进行</t>
  </si>
  <si>
    <t>乡镇专项工作经费</t>
  </si>
  <si>
    <t xml:space="preserve"> 目标1：保障我镇脱贫攻坚日常工作开展的办公支出
 </t>
  </si>
  <si>
    <t xml:space="preserve"> 指标1：我镇脱贫攻坚日常工作开展是否有序进行</t>
  </si>
  <si>
    <t xml:space="preserve"> 指标1：满意度﹥90%</t>
  </si>
  <si>
    <t>村（社区）服务群众专项经费</t>
  </si>
  <si>
    <t xml:space="preserve"> 目标1：保障我镇服务群众工作开展的办公支出
 </t>
  </si>
  <si>
    <t xml:space="preserve"> 指标1：我镇服务群众工作开展是否有序进行</t>
  </si>
  <si>
    <t>护林管理经费</t>
  </si>
  <si>
    <t xml:space="preserve"> 目标1：保障我镇护林日常工作开展的办公支出
 </t>
  </si>
  <si>
    <t xml:space="preserve"> 指标1：我镇森林管理工作开展是否有序进行</t>
  </si>
  <si>
    <t>安全执法经费</t>
  </si>
  <si>
    <t xml:space="preserve"> 目标1：保障我镇交通日常工作开展的办公支出
 </t>
  </si>
  <si>
    <t xml:space="preserve"> 指标1：我镇交通安全管理工作开展是否有序进行</t>
  </si>
  <si>
    <t>绩效目标申报表（补贴类）</t>
  </si>
  <si>
    <t>乡镇敬老院管理经费-补贴性民生</t>
  </si>
  <si>
    <t xml:space="preserve"> 目标1：保障我镇敬老院管理正常工作
</t>
  </si>
  <si>
    <t xml:space="preserve"> 指标1：是否及时予以兑现</t>
  </si>
  <si>
    <t xml:space="preserve"> 指标2：是否超标准、超范围</t>
  </si>
  <si>
    <t>否</t>
  </si>
  <si>
    <t xml:space="preserve"> 指标1：我镇敬老院管理经费是否有序发放</t>
  </si>
  <si>
    <r>
      <rPr>
        <sz val="10"/>
        <rFont val="宋体"/>
        <charset val="134"/>
      </rPr>
      <t xml:space="preserve"> 指标1：受益群众满意度</t>
    </r>
    <r>
      <rPr>
        <sz val="10"/>
        <rFont val="宋体"/>
        <charset val="134"/>
      </rPr>
      <t>﹥90%</t>
    </r>
  </si>
  <si>
    <t>企业挂靠人员医疗保险用养老保险-补贴性民生</t>
  </si>
  <si>
    <t xml:space="preserve"> 目标1：保障我镇集体企业人员基本生活
</t>
  </si>
  <si>
    <t xml:space="preserve"> 指标1：我镇企业挂靠人员医疗和养老保险是否有序发放</t>
  </si>
  <si>
    <t>孤儿基本生活费-补贴性民生</t>
  </si>
  <si>
    <t xml:space="preserve"> 目标1：保障我镇孤儿基本生活
</t>
  </si>
  <si>
    <t xml:space="preserve"> 指标1：我镇孤儿基本上生活费是否有序发放</t>
  </si>
  <si>
    <t>集体企业生活补助-补贴性民生</t>
  </si>
  <si>
    <t xml:space="preserve"> 目标1：保障我镇集体企业对象基本生活
</t>
  </si>
  <si>
    <t xml:space="preserve"> 指标1：我镇集体企业生活补助费是否有序发放</t>
  </si>
  <si>
    <t>特困人员供养经费-补贴性民生</t>
  </si>
  <si>
    <t xml:space="preserve"> 目标1：保障我镇特困人员基本生活
</t>
  </si>
  <si>
    <t xml:space="preserve"> 指标1：我镇特困人员生活补助是否有序发放</t>
  </si>
  <si>
    <t>元旦春节送温暖活动资金-补贴性民生</t>
  </si>
  <si>
    <t xml:space="preserve"> 目标1：保障我镇特困等人员元旦春节慰问资金
</t>
  </si>
  <si>
    <t xml:space="preserve"> 指标1：我镇特困等人员元旦春节慰问资金是否有序发放</t>
  </si>
  <si>
    <t>村（社区）干部补贴-补贴性民生</t>
  </si>
  <si>
    <t xml:space="preserve"> 目标1：保障我镇村（社区）干部补贴
</t>
  </si>
  <si>
    <t xml:space="preserve"> 指标1：我镇村（社区）干部补贴是否有序发放</t>
  </si>
  <si>
    <t>离任村（社区）干部生活补贴-补贴性民生</t>
  </si>
  <si>
    <t xml:space="preserve"> 目标1：保障我镇离任村（社区）干部补贴
</t>
  </si>
  <si>
    <t xml:space="preserve"> 指标1：我镇村离任村（社区）干部补贴是否有序发放</t>
  </si>
  <si>
    <t>村干部养老保险-补贴性民生</t>
  </si>
  <si>
    <t xml:space="preserve"> 目标1：保障我镇村干部养老保险
</t>
  </si>
  <si>
    <t xml:space="preserve"> 指标1：我镇村干部养老保险是否有序发放</t>
  </si>
  <si>
    <t>老党员生活补助-补贴性民生</t>
  </si>
  <si>
    <t xml:space="preserve"> 目标1：保障我镇老党员生活补助
</t>
  </si>
  <si>
    <t xml:space="preserve"> 指标1：我镇老党员生活补助是否有序发放</t>
  </si>
  <si>
    <t>乡镇交通安全劝导员误工费-补贴性民生</t>
  </si>
  <si>
    <t xml:space="preserve"> 目标1：保障我镇交通安全劝导员误工费
</t>
  </si>
  <si>
    <t xml:space="preserve"> 指标1：我镇交通安全劝导员误工费是否有序发放</t>
  </si>
  <si>
    <t>优抚对象生活补助-补贴性民生</t>
  </si>
  <si>
    <t xml:space="preserve"> 目标1：保障我镇优抚对象生活补助
</t>
  </si>
  <si>
    <t xml:space="preserve"> 指标1：我镇优抚对象生活补助是否有序发放</t>
  </si>
  <si>
    <t>三项补贴-补贴性民生</t>
  </si>
  <si>
    <t xml:space="preserve"> 目标1：保障我镇高龄老人等对象生活补助
</t>
  </si>
  <si>
    <t xml:space="preserve"> 指标1：我镇高龄老人等对象生活补助是否有序发放</t>
  </si>
  <si>
    <t>绩效目标申报表（工程类）</t>
  </si>
  <si>
    <t>（2020年度）</t>
  </si>
  <si>
    <t>兴隆村四组产业发展基础设施提升建设</t>
  </si>
  <si>
    <r>
      <rPr>
        <sz val="8"/>
        <rFont val="宋体"/>
        <charset val="134"/>
      </rPr>
      <t>郑敦飞1</t>
    </r>
    <r>
      <rPr>
        <sz val="8"/>
        <rFont val="宋体"/>
        <charset val="134"/>
      </rPr>
      <t>3609496613</t>
    </r>
  </si>
  <si>
    <t>财政局</t>
  </si>
  <si>
    <t xml:space="preserve"> 目标1：新修堡坎，观光路，休息厅，维修排水沟
 目标2：
 目标3：
 ……</t>
  </si>
  <si>
    <t>数量指标</t>
  </si>
  <si>
    <t>建设堡坎200米，观光路150米，两个休息厅，维修排水沟150米。</t>
  </si>
  <si>
    <r>
      <rPr>
        <sz val="10"/>
        <rFont val="宋体"/>
        <charset val="134"/>
      </rPr>
      <t>项目验收合格率9</t>
    </r>
    <r>
      <rPr>
        <sz val="10"/>
        <rFont val="宋体"/>
        <charset val="134"/>
      </rPr>
      <t>0%</t>
    </r>
  </si>
  <si>
    <r>
      <rPr>
        <sz val="10"/>
        <rFont val="宋体"/>
        <charset val="134"/>
      </rPr>
      <t>工程及时完工率8</t>
    </r>
    <r>
      <rPr>
        <sz val="10"/>
        <rFont val="宋体"/>
        <charset val="134"/>
      </rPr>
      <t>0%</t>
    </r>
  </si>
  <si>
    <t>成本指标</t>
  </si>
  <si>
    <t>堡坎补助0.1万/米休息厅及观光路6万/个，维修排水沟200元/米</t>
  </si>
  <si>
    <t>……</t>
  </si>
  <si>
    <t>经济效益指标</t>
  </si>
  <si>
    <t>生产条件改善带动农业产业发展</t>
  </si>
  <si>
    <t>社会效益指标</t>
  </si>
  <si>
    <t>带动贫困户产业发展</t>
  </si>
  <si>
    <t>可持续效益指标</t>
  </si>
  <si>
    <r>
      <rPr>
        <sz val="10"/>
        <rFont val="宋体"/>
        <charset val="134"/>
      </rPr>
      <t>项目使用年限1</t>
    </r>
    <r>
      <rPr>
        <sz val="10"/>
        <rFont val="宋体"/>
        <charset val="134"/>
      </rPr>
      <t>0年</t>
    </r>
  </si>
  <si>
    <t>满意度</t>
  </si>
  <si>
    <r>
      <rPr>
        <sz val="10"/>
        <rFont val="宋体"/>
        <charset val="134"/>
      </rPr>
      <t>受益贫困人口满意度9</t>
    </r>
    <r>
      <rPr>
        <sz val="10"/>
        <rFont val="宋体"/>
        <charset val="134"/>
      </rPr>
      <t>0%</t>
    </r>
  </si>
</sst>
</file>

<file path=xl/styles.xml><?xml version="1.0" encoding="utf-8"?>
<styleSheet xmlns="http://schemas.openxmlformats.org/spreadsheetml/2006/main">
  <numFmts count="6">
    <numFmt numFmtId="176" formatCode=";;"/>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0.##"/>
  </numFmts>
  <fonts count="46">
    <font>
      <sz val="11"/>
      <color theme="1"/>
      <name val="等线"/>
      <charset val="134"/>
      <scheme val="minor"/>
    </font>
    <font>
      <sz val="12"/>
      <name val="黑体"/>
      <charset val="134"/>
    </font>
    <font>
      <sz val="12"/>
      <name val="宋体"/>
      <charset val="134"/>
    </font>
    <font>
      <sz val="20"/>
      <name val="方正小标宋_GBK"/>
      <charset val="134"/>
    </font>
    <font>
      <sz val="11"/>
      <name val="宋体"/>
      <charset val="134"/>
    </font>
    <font>
      <sz val="10"/>
      <name val="方正黑体_GBK"/>
      <charset val="134"/>
    </font>
    <font>
      <sz val="10"/>
      <name val="宋体"/>
      <charset val="134"/>
    </font>
    <font>
      <sz val="8"/>
      <name val="宋体"/>
      <charset val="134"/>
    </font>
    <font>
      <sz val="11"/>
      <color theme="1"/>
      <name val="方正黑体_GBK"/>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sz val="18"/>
      <name val="Arial"/>
      <charset val="134"/>
    </font>
    <font>
      <b/>
      <sz val="12"/>
      <name val="楷体_GB2312"/>
      <charset val="134"/>
    </font>
    <font>
      <sz val="16"/>
      <name val="Arial"/>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0006"/>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sz val="11"/>
      <color rgb="FF3F3F76"/>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u/>
      <sz val="11"/>
      <color rgb="FF0000FF"/>
      <name val="等线"/>
      <charset val="0"/>
      <scheme val="minor"/>
    </font>
    <font>
      <b/>
      <sz val="11"/>
      <color theme="3"/>
      <name val="等线"/>
      <charset val="134"/>
      <scheme val="minor"/>
    </font>
    <font>
      <b/>
      <sz val="11"/>
      <color rgb="FF3F3F3F"/>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10"/>
      <name val="Arial"/>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5"/>
        <bgColor indexed="64"/>
      </patternFill>
    </fill>
    <fill>
      <patternFill patternType="solid">
        <fgColor indexed="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7" fillId="12" borderId="0" applyNumberFormat="0" applyBorder="0" applyAlignment="0" applyProtection="0">
      <alignment vertical="center"/>
    </xf>
    <xf numFmtId="0" fontId="30"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8" fillId="1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18" applyNumberFormat="0" applyFont="0" applyAlignment="0" applyProtection="0">
      <alignment vertical="center"/>
    </xf>
    <xf numFmtId="0" fontId="28"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6" applyNumberFormat="0" applyFill="0" applyAlignment="0" applyProtection="0">
      <alignment vertical="center"/>
    </xf>
    <xf numFmtId="0" fontId="29" fillId="0" borderId="16" applyNumberFormat="0" applyFill="0" applyAlignment="0" applyProtection="0">
      <alignment vertical="center"/>
    </xf>
    <xf numFmtId="0" fontId="28" fillId="27" borderId="0" applyNumberFormat="0" applyBorder="0" applyAlignment="0" applyProtection="0">
      <alignment vertical="center"/>
    </xf>
    <xf numFmtId="0" fontId="35" fillId="0" borderId="22" applyNumberFormat="0" applyFill="0" applyAlignment="0" applyProtection="0">
      <alignment vertical="center"/>
    </xf>
    <xf numFmtId="0" fontId="28" fillId="8" borderId="0" applyNumberFormat="0" applyBorder="0" applyAlignment="0" applyProtection="0">
      <alignment vertical="center"/>
    </xf>
    <xf numFmtId="0" fontId="36" fillId="23" borderId="19" applyNumberFormat="0" applyAlignment="0" applyProtection="0">
      <alignment vertical="center"/>
    </xf>
    <xf numFmtId="0" fontId="38" fillId="23" borderId="17" applyNumberFormat="0" applyAlignment="0" applyProtection="0">
      <alignment vertical="center"/>
    </xf>
    <xf numFmtId="0" fontId="41" fillId="26" borderId="20" applyNumberFormat="0" applyAlignment="0" applyProtection="0">
      <alignment vertical="center"/>
    </xf>
    <xf numFmtId="0" fontId="27" fillId="7" borderId="0" applyNumberFormat="0" applyBorder="0" applyAlignment="0" applyProtection="0">
      <alignment vertical="center"/>
    </xf>
    <xf numFmtId="0" fontId="28" fillId="28" borderId="0" applyNumberFormat="0" applyBorder="0" applyAlignment="0" applyProtection="0">
      <alignment vertical="center"/>
    </xf>
    <xf numFmtId="0" fontId="42" fillId="0" borderId="21" applyNumberFormat="0" applyFill="0" applyAlignment="0" applyProtection="0">
      <alignment vertical="center"/>
    </xf>
    <xf numFmtId="0" fontId="43" fillId="0" borderId="23" applyNumberFormat="0" applyFill="0" applyAlignment="0" applyProtection="0">
      <alignment vertical="center"/>
    </xf>
    <xf numFmtId="0" fontId="40" fillId="25" borderId="0" applyNumberFormat="0" applyBorder="0" applyAlignment="0" applyProtection="0">
      <alignment vertical="center"/>
    </xf>
    <xf numFmtId="0" fontId="44" fillId="32" borderId="0" applyNumberFormat="0" applyBorder="0" applyAlignment="0" applyProtection="0">
      <alignment vertical="center"/>
    </xf>
    <xf numFmtId="0" fontId="27" fillId="31" borderId="0" applyNumberFormat="0" applyBorder="0" applyAlignment="0" applyProtection="0">
      <alignment vertical="center"/>
    </xf>
    <xf numFmtId="0" fontId="28" fillId="11" borderId="0" applyNumberFormat="0" applyBorder="0" applyAlignment="0" applyProtection="0">
      <alignment vertical="center"/>
    </xf>
    <xf numFmtId="0" fontId="27" fillId="21" borderId="0" applyNumberFormat="0" applyBorder="0" applyAlignment="0" applyProtection="0">
      <alignment vertical="center"/>
    </xf>
    <xf numFmtId="0" fontId="27" fillId="18" borderId="0" applyNumberFormat="0" applyBorder="0" applyAlignment="0" applyProtection="0">
      <alignment vertical="center"/>
    </xf>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7" fillId="33" borderId="0" applyNumberFormat="0" applyBorder="0" applyAlignment="0" applyProtection="0">
      <alignment vertical="center"/>
    </xf>
    <xf numFmtId="0" fontId="27" fillId="16" borderId="0" applyNumberFormat="0" applyBorder="0" applyAlignment="0" applyProtection="0">
      <alignment vertical="center"/>
    </xf>
    <xf numFmtId="0" fontId="28" fillId="14" borderId="0" applyNumberFormat="0" applyBorder="0" applyAlignment="0" applyProtection="0">
      <alignment vertical="center"/>
    </xf>
    <xf numFmtId="0" fontId="27" fillId="9" borderId="0" applyNumberFormat="0" applyBorder="0" applyAlignment="0" applyProtection="0">
      <alignment vertical="center"/>
    </xf>
    <xf numFmtId="0" fontId="28" fillId="34" borderId="0" applyNumberFormat="0" applyBorder="0" applyAlignment="0" applyProtection="0">
      <alignment vertical="center"/>
    </xf>
    <xf numFmtId="0" fontId="28" fillId="29"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45" fillId="0" borderId="0"/>
    <xf numFmtId="0" fontId="15" fillId="0" borderId="0"/>
    <xf numFmtId="0" fontId="15" fillId="0" borderId="0"/>
    <xf numFmtId="0" fontId="0" fillId="0" borderId="0">
      <alignment vertical="center"/>
    </xf>
  </cellStyleXfs>
  <cellXfs count="190">
    <xf numFmtId="0" fontId="0" fillId="0" borderId="0" xfId="0"/>
    <xf numFmtId="0" fontId="1" fillId="0" borderId="0" xfId="49" applyFont="1" applyFill="1" applyAlignment="1">
      <alignment vertical="center"/>
    </xf>
    <xf numFmtId="0" fontId="1" fillId="0" borderId="0" xfId="49" applyFont="1" applyFill="1" applyAlignment="1">
      <alignment vertical="center" wrapText="1"/>
    </xf>
    <xf numFmtId="0" fontId="2" fillId="0" borderId="0" xfId="49" applyFont="1" applyFill="1" applyAlignment="1">
      <alignment vertical="center" wrapText="1"/>
    </xf>
    <xf numFmtId="0" fontId="3" fillId="2" borderId="0" xfId="49" applyNumberFormat="1" applyFont="1" applyFill="1" applyBorder="1" applyAlignment="1">
      <alignment horizontal="center" vertical="center" wrapText="1"/>
    </xf>
    <xf numFmtId="0" fontId="4" fillId="2" borderId="0" xfId="49" applyNumberFormat="1" applyFont="1" applyFill="1" applyBorder="1" applyAlignment="1">
      <alignment horizontal="center" vertical="top" wrapText="1"/>
    </xf>
    <xf numFmtId="0" fontId="5" fillId="2" borderId="1" xfId="49" applyNumberFormat="1" applyFont="1" applyFill="1" applyBorder="1" applyAlignment="1">
      <alignment horizontal="center" vertical="center" wrapText="1"/>
    </xf>
    <xf numFmtId="0" fontId="6" fillId="2" borderId="1" xfId="49" applyNumberFormat="1" applyFont="1" applyFill="1" applyBorder="1" applyAlignment="1">
      <alignment vertical="center" wrapText="1"/>
    </xf>
    <xf numFmtId="0" fontId="7" fillId="2" borderId="1" xfId="49" applyNumberFormat="1" applyFont="1" applyFill="1" applyBorder="1" applyAlignment="1">
      <alignment horizontal="center" vertical="center" wrapText="1"/>
    </xf>
    <xf numFmtId="0" fontId="6" fillId="2" borderId="1" xfId="49" applyNumberFormat="1" applyFont="1" applyFill="1" applyBorder="1" applyAlignment="1">
      <alignment horizontal="center" vertical="center" wrapText="1"/>
    </xf>
    <xf numFmtId="0" fontId="6" fillId="2" borderId="1" xfId="49" applyNumberFormat="1" applyFont="1" applyFill="1" applyBorder="1" applyAlignment="1">
      <alignment horizontal="left" vertical="center" wrapText="1"/>
    </xf>
    <xf numFmtId="0" fontId="5" fillId="2" borderId="2" xfId="49" applyNumberFormat="1" applyFont="1" applyFill="1" applyBorder="1" applyAlignment="1">
      <alignment horizontal="center" vertical="center" wrapText="1"/>
    </xf>
    <xf numFmtId="0" fontId="5" fillId="2" borderId="3" xfId="49" applyNumberFormat="1" applyFont="1" applyFill="1" applyBorder="1" applyAlignment="1">
      <alignment vertical="center" wrapText="1"/>
    </xf>
    <xf numFmtId="0" fontId="8" fillId="0" borderId="4" xfId="0" applyFont="1" applyFill="1" applyBorder="1" applyAlignment="1">
      <alignment vertical="center"/>
    </xf>
    <xf numFmtId="0" fontId="9" fillId="2" borderId="3" xfId="49" applyNumberFormat="1" applyFont="1" applyFill="1" applyBorder="1" applyAlignment="1">
      <alignment horizontal="center" vertical="center" wrapText="1"/>
    </xf>
    <xf numFmtId="0" fontId="9" fillId="2" borderId="5" xfId="49" applyNumberFormat="1" applyFont="1" applyFill="1" applyBorder="1" applyAlignment="1">
      <alignment horizontal="center" vertical="center" wrapText="1"/>
    </xf>
    <xf numFmtId="0" fontId="9" fillId="2" borderId="4" xfId="49" applyNumberFormat="1" applyFont="1" applyFill="1" applyBorder="1" applyAlignment="1">
      <alignment horizontal="center" vertical="center" wrapText="1"/>
    </xf>
    <xf numFmtId="0" fontId="6" fillId="3" borderId="6" xfId="49" applyNumberFormat="1" applyFont="1" applyFill="1" applyBorder="1" applyAlignment="1">
      <alignment horizontal="center" vertical="center" wrapText="1"/>
    </xf>
    <xf numFmtId="0" fontId="6" fillId="2" borderId="3" xfId="49" applyNumberFormat="1" applyFont="1" applyFill="1" applyBorder="1" applyAlignment="1">
      <alignment vertical="center" wrapText="1"/>
    </xf>
    <xf numFmtId="0" fontId="9" fillId="2" borderId="6" xfId="49" applyNumberFormat="1" applyFont="1" applyFill="1" applyBorder="1" applyAlignment="1">
      <alignment horizontal="center" vertical="center" wrapText="1"/>
    </xf>
    <xf numFmtId="0" fontId="6" fillId="2" borderId="6" xfId="49" applyNumberFormat="1" applyFont="1" applyFill="1" applyBorder="1" applyAlignment="1">
      <alignment horizontal="center" vertical="center" wrapText="1"/>
    </xf>
    <xf numFmtId="0" fontId="8" fillId="0" borderId="6" xfId="0" applyFont="1" applyFill="1" applyBorder="1" applyAlignment="1">
      <alignment vertical="center"/>
    </xf>
    <xf numFmtId="0" fontId="6" fillId="2" borderId="7" xfId="49" applyNumberFormat="1" applyFont="1" applyFill="1" applyBorder="1" applyAlignment="1">
      <alignment horizontal="left" vertical="center" wrapText="1"/>
    </xf>
    <xf numFmtId="0" fontId="6" fillId="2" borderId="2" xfId="49" applyNumberFormat="1" applyFont="1" applyFill="1" applyBorder="1" applyAlignment="1">
      <alignment horizontal="center" vertical="center" wrapText="1"/>
    </xf>
    <xf numFmtId="0" fontId="6" fillId="2" borderId="4" xfId="49" applyNumberFormat="1" applyFont="1" applyFill="1" applyBorder="1" applyAlignment="1">
      <alignment horizontal="center" vertical="center" wrapText="1"/>
    </xf>
    <xf numFmtId="0" fontId="9" fillId="2" borderId="2" xfId="49" applyNumberFormat="1" applyFont="1" applyFill="1" applyBorder="1" applyAlignment="1">
      <alignment horizontal="center" vertical="center" wrapText="1"/>
    </xf>
    <xf numFmtId="0" fontId="0" fillId="0" borderId="0" xfId="0" applyFill="1" applyAlignment="1">
      <alignment vertical="center"/>
    </xf>
    <xf numFmtId="0" fontId="7" fillId="2" borderId="3" xfId="49" applyNumberFormat="1" applyFont="1" applyFill="1" applyBorder="1" applyAlignment="1">
      <alignment horizontal="center" vertical="center" wrapText="1"/>
    </xf>
    <xf numFmtId="0" fontId="7" fillId="2" borderId="8" xfId="49" applyNumberFormat="1" applyFont="1" applyFill="1" applyBorder="1" applyAlignment="1">
      <alignment horizontal="center" vertical="center" wrapText="1"/>
    </xf>
    <xf numFmtId="0" fontId="0" fillId="0" borderId="0" xfId="0" applyFill="1"/>
    <xf numFmtId="0" fontId="9" fillId="0" borderId="0" xfId="50"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center" vertical="center"/>
    </xf>
    <xf numFmtId="0" fontId="0" fillId="0" borderId="1" xfId="0" applyBorder="1"/>
    <xf numFmtId="0" fontId="14" fillId="0" borderId="1" xfId="50" applyFont="1" applyFill="1" applyBorder="1" applyAlignment="1">
      <alignment horizontal="left" vertical="center" indent="2"/>
    </xf>
    <xf numFmtId="0" fontId="15" fillId="0" borderId="0" xfId="51"/>
    <xf numFmtId="0" fontId="9" fillId="0" borderId="0" xfId="51" applyNumberFormat="1" applyFont="1" applyFill="1" applyAlignment="1" applyProtection="1">
      <alignment horizontal="left" vertical="center"/>
    </xf>
    <xf numFmtId="0" fontId="15" fillId="0" borderId="0" xfId="51" applyFill="1"/>
    <xf numFmtId="0" fontId="16" fillId="0" borderId="0" xfId="51" applyNumberFormat="1" applyFont="1" applyFill="1" applyAlignment="1" applyProtection="1">
      <alignment horizontal="centerContinuous"/>
    </xf>
    <xf numFmtId="0" fontId="15" fillId="0" borderId="0" xfId="51" applyAlignment="1">
      <alignment horizontal="centerContinuous"/>
    </xf>
    <xf numFmtId="0" fontId="17" fillId="0" borderId="0" xfId="51" applyNumberFormat="1" applyFont="1" applyFill="1" applyAlignment="1" applyProtection="1">
      <alignment horizontal="centerContinuous"/>
    </xf>
    <xf numFmtId="0" fontId="17" fillId="0" borderId="0" xfId="51" applyFont="1" applyFill="1" applyAlignment="1">
      <alignment horizontal="centerContinuous"/>
    </xf>
    <xf numFmtId="0" fontId="15" fillId="0" borderId="0" xfId="51" applyFill="1" applyAlignment="1">
      <alignment horizontal="centerContinuous"/>
    </xf>
    <xf numFmtId="0" fontId="2" fillId="0" borderId="0" xfId="51" applyFont="1"/>
    <xf numFmtId="0" fontId="2" fillId="0" borderId="0" xfId="51" applyFont="1" applyFill="1"/>
    <xf numFmtId="0" fontId="2" fillId="0" borderId="0" xfId="51" applyFont="1" applyAlignment="1">
      <alignment horizontal="right"/>
    </xf>
    <xf numFmtId="0" fontId="13" fillId="0" borderId="2" xfId="51" applyNumberFormat="1" applyFont="1" applyFill="1" applyBorder="1" applyAlignment="1" applyProtection="1">
      <alignment horizontal="center" vertical="center" wrapText="1"/>
    </xf>
    <xf numFmtId="49" fontId="2" fillId="0" borderId="6" xfId="51" applyNumberFormat="1" applyFont="1" applyFill="1" applyBorder="1" applyAlignment="1" applyProtection="1">
      <alignment vertical="center"/>
    </xf>
    <xf numFmtId="176" fontId="2" fillId="0" borderId="9" xfId="51" applyNumberFormat="1" applyFont="1" applyFill="1" applyBorder="1" applyAlignment="1" applyProtection="1">
      <alignment vertical="center"/>
    </xf>
    <xf numFmtId="4" fontId="2" fillId="0" borderId="10" xfId="51" applyNumberFormat="1" applyFont="1" applyFill="1" applyBorder="1" applyAlignment="1" applyProtection="1">
      <alignment horizontal="right" vertical="center" wrapText="1"/>
    </xf>
    <xf numFmtId="4" fontId="2" fillId="0" borderId="1" xfId="51" applyNumberFormat="1" applyFont="1" applyFill="1" applyBorder="1" applyAlignment="1" applyProtection="1">
      <alignment horizontal="right" vertical="center" wrapText="1"/>
    </xf>
    <xf numFmtId="4" fontId="2" fillId="0" borderId="9" xfId="51" applyNumberFormat="1" applyFont="1" applyFill="1" applyBorder="1" applyAlignment="1" applyProtection="1">
      <alignment horizontal="right" vertical="center" wrapText="1"/>
    </xf>
    <xf numFmtId="4" fontId="2" fillId="0" borderId="6" xfId="51" applyNumberFormat="1" applyFont="1" applyFill="1" applyBorder="1" applyAlignment="1" applyProtection="1">
      <alignment horizontal="right" vertical="center" wrapText="1"/>
    </xf>
    <xf numFmtId="0" fontId="6" fillId="4" borderId="11" xfId="0" applyFont="1" applyFill="1" applyBorder="1" applyAlignment="1">
      <alignment horizontal="left" vertical="center" shrinkToFit="1"/>
    </xf>
    <xf numFmtId="0" fontId="15" fillId="0" borderId="1" xfId="51" applyFill="1" applyBorder="1"/>
    <xf numFmtId="0" fontId="6" fillId="0" borderId="11" xfId="0" applyNumberFormat="1" applyFont="1" applyFill="1" applyBorder="1" applyAlignment="1">
      <alignment horizontal="left" vertical="center" shrinkToFit="1"/>
    </xf>
    <xf numFmtId="0" fontId="15" fillId="0" borderId="1" xfId="51" applyBorder="1"/>
    <xf numFmtId="0" fontId="15" fillId="0" borderId="2" xfId="51" applyFill="1" applyBorder="1"/>
    <xf numFmtId="0" fontId="15" fillId="0" borderId="2" xfId="51" applyBorder="1"/>
    <xf numFmtId="0" fontId="6" fillId="4" borderId="12" xfId="0" applyFont="1" applyFill="1" applyBorder="1" applyAlignment="1">
      <alignment horizontal="left" vertical="center" shrinkToFit="1"/>
    </xf>
    <xf numFmtId="0" fontId="6" fillId="0" borderId="12" xfId="0" applyNumberFormat="1" applyFont="1" applyFill="1" applyBorder="1" applyAlignment="1">
      <alignment horizontal="left" vertical="center" shrinkToFit="1"/>
    </xf>
    <xf numFmtId="0" fontId="9"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3" fillId="0" borderId="1" xfId="51" applyNumberFormat="1" applyFont="1" applyFill="1" applyBorder="1" applyAlignment="1" applyProtection="1">
      <alignment horizontal="center" vertical="center"/>
    </xf>
    <xf numFmtId="0" fontId="13" fillId="0" borderId="8" xfId="51" applyNumberFormat="1" applyFont="1" applyFill="1" applyBorder="1" applyAlignment="1" applyProtection="1">
      <alignment horizontal="center" vertical="center" wrapText="1"/>
    </xf>
    <xf numFmtId="0" fontId="13" fillId="0" borderId="3" xfId="51" applyNumberFormat="1" applyFont="1" applyFill="1" applyBorder="1" applyAlignment="1" applyProtection="1">
      <alignment horizontal="center" vertical="center" wrapText="1"/>
    </xf>
    <xf numFmtId="0" fontId="13" fillId="0" borderId="4" xfId="51" applyFont="1" applyBorder="1" applyAlignment="1">
      <alignment horizontal="center" vertical="center" wrapText="1"/>
    </xf>
    <xf numFmtId="0" fontId="13" fillId="0" borderId="4" xfId="51" applyFont="1" applyFill="1" applyBorder="1" applyAlignment="1">
      <alignment horizontal="center" vertical="center" wrapText="1"/>
    </xf>
    <xf numFmtId="49" fontId="2" fillId="0" borderId="3" xfId="51" applyNumberFormat="1" applyFont="1" applyFill="1" applyBorder="1" applyAlignment="1" applyProtection="1">
      <alignment vertical="center"/>
    </xf>
    <xf numFmtId="176" fontId="2" fillId="0" borderId="3" xfId="51" applyNumberFormat="1" applyFont="1" applyFill="1" applyBorder="1" applyAlignment="1" applyProtection="1">
      <alignment vertical="center"/>
    </xf>
    <xf numFmtId="4" fontId="2" fillId="0" borderId="5" xfId="51" applyNumberFormat="1" applyFont="1" applyFill="1" applyBorder="1" applyAlignment="1" applyProtection="1">
      <alignment horizontal="right" vertical="center" wrapText="1"/>
    </xf>
    <xf numFmtId="4" fontId="2" fillId="0" borderId="3" xfId="51" applyNumberFormat="1" applyFont="1" applyFill="1" applyBorder="1" applyAlignment="1" applyProtection="1">
      <alignment horizontal="right" vertical="center" wrapText="1"/>
    </xf>
    <xf numFmtId="4" fontId="2" fillId="2" borderId="1" xfId="51" applyNumberFormat="1" applyFont="1" applyFill="1" applyBorder="1" applyAlignment="1" applyProtection="1">
      <alignment horizontal="right" vertical="center" wrapText="1"/>
    </xf>
    <xf numFmtId="0" fontId="2" fillId="2" borderId="1" xfId="51" applyFont="1" applyFill="1" applyBorder="1"/>
    <xf numFmtId="0" fontId="2" fillId="0" borderId="1" xfId="51" applyFont="1" applyFill="1" applyBorder="1"/>
    <xf numFmtId="0" fontId="2" fillId="0" borderId="1" xfId="51" applyFont="1" applyBorder="1"/>
    <xf numFmtId="0" fontId="18" fillId="0" borderId="0" xfId="51" applyFont="1" applyFill="1" applyAlignment="1">
      <alignment horizontal="right"/>
    </xf>
    <xf numFmtId="0" fontId="2" fillId="0" borderId="10" xfId="51" applyNumberFormat="1" applyFont="1" applyFill="1" applyBorder="1" applyAlignment="1" applyProtection="1">
      <alignment horizontal="right"/>
    </xf>
    <xf numFmtId="0" fontId="13" fillId="0" borderId="6" xfId="51" applyNumberFormat="1" applyFont="1" applyFill="1" applyBorder="1" applyAlignment="1" applyProtection="1">
      <alignment horizontal="center" vertical="center" wrapText="1"/>
    </xf>
    <xf numFmtId="0" fontId="15" fillId="2" borderId="1" xfId="51" applyFill="1" applyBorder="1"/>
    <xf numFmtId="0" fontId="6" fillId="0" borderId="0" xfId="51" applyFont="1" applyFill="1" applyAlignment="1">
      <alignment horizontal="right" vertical="center"/>
    </xf>
    <xf numFmtId="0" fontId="6" fillId="0" borderId="0" xfId="51" applyFont="1" applyFill="1" applyAlignment="1">
      <alignment vertical="center"/>
    </xf>
    <xf numFmtId="0" fontId="18" fillId="0" borderId="0" xfId="51" applyFont="1" applyAlignment="1">
      <alignment horizontal="right"/>
    </xf>
    <xf numFmtId="0" fontId="16"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Continuous" vertical="center"/>
    </xf>
    <xf numFmtId="0" fontId="2" fillId="0" borderId="0" xfId="51" applyFont="1" applyFill="1" applyAlignment="1">
      <alignment horizontal="center" vertical="center"/>
    </xf>
    <xf numFmtId="0" fontId="2" fillId="0" borderId="0" xfId="51" applyFont="1" applyFill="1" applyAlignment="1">
      <alignment vertical="center"/>
    </xf>
    <xf numFmtId="0" fontId="13" fillId="0" borderId="6" xfId="51" applyNumberFormat="1" applyFont="1" applyFill="1" applyBorder="1" applyAlignment="1" applyProtection="1">
      <alignment horizontal="center" vertical="center"/>
    </xf>
    <xf numFmtId="0" fontId="13" fillId="0" borderId="6" xfId="51" applyNumberFormat="1" applyFont="1" applyFill="1" applyBorder="1" applyAlignment="1" applyProtection="1">
      <alignment horizontal="centerContinuous" vertical="center" wrapText="1"/>
    </xf>
    <xf numFmtId="0" fontId="2" fillId="0" borderId="13" xfId="51" applyFont="1" applyFill="1" applyBorder="1" applyAlignment="1">
      <alignment vertical="center"/>
    </xf>
    <xf numFmtId="4" fontId="2" fillId="0" borderId="4" xfId="51" applyNumberFormat="1" applyFont="1" applyFill="1" applyBorder="1" applyAlignment="1" applyProtection="1">
      <alignment horizontal="right" vertical="center" wrapText="1"/>
    </xf>
    <xf numFmtId="0" fontId="20" fillId="5" borderId="11" xfId="0" applyFont="1" applyFill="1" applyBorder="1" applyAlignment="1">
      <alignment horizontal="left" vertical="center" wrapText="1" shrinkToFit="1"/>
    </xf>
    <xf numFmtId="4" fontId="2" fillId="0" borderId="9" xfId="51" applyNumberFormat="1" applyFont="1" applyBorder="1" applyAlignment="1">
      <alignment vertical="center" wrapText="1"/>
    </xf>
    <xf numFmtId="0" fontId="2" fillId="0" borderId="3" xfId="51" applyFont="1" applyBorder="1" applyAlignment="1">
      <alignment vertical="center"/>
    </xf>
    <xf numFmtId="4" fontId="2" fillId="0" borderId="8" xfId="51" applyNumberFormat="1" applyFont="1" applyBorder="1" applyAlignment="1">
      <alignment vertical="center" wrapText="1"/>
    </xf>
    <xf numFmtId="0" fontId="2" fillId="0" borderId="3" xfId="51" applyFont="1" applyBorder="1" applyAlignment="1">
      <alignment horizontal="left" vertical="center"/>
    </xf>
    <xf numFmtId="0" fontId="2" fillId="0" borderId="3" xfId="51" applyFont="1" applyFill="1" applyBorder="1" applyAlignment="1">
      <alignment vertical="center"/>
    </xf>
    <xf numFmtId="4" fontId="2" fillId="0" borderId="2" xfId="51" applyNumberFormat="1" applyFont="1" applyFill="1" applyBorder="1" applyAlignment="1" applyProtection="1">
      <alignment horizontal="right" vertical="center" wrapText="1"/>
    </xf>
    <xf numFmtId="0" fontId="2" fillId="0" borderId="1" xfId="51" applyNumberFormat="1" applyFont="1" applyFill="1" applyBorder="1" applyAlignment="1" applyProtection="1">
      <alignment horizontal="center" vertical="center"/>
    </xf>
    <xf numFmtId="4" fontId="2" fillId="0" borderId="2" xfId="51" applyNumberFormat="1" applyFont="1" applyFill="1" applyBorder="1" applyAlignment="1">
      <alignment horizontal="right" vertical="center" wrapText="1"/>
    </xf>
    <xf numFmtId="0" fontId="2" fillId="0" borderId="1" xfId="51" applyNumberFormat="1" applyFont="1" applyFill="1" applyBorder="1" applyAlignment="1" applyProtection="1">
      <alignment vertical="center" wrapText="1"/>
    </xf>
    <xf numFmtId="4" fontId="2" fillId="0" borderId="1" xfId="51" applyNumberFormat="1" applyFont="1" applyBorder="1" applyAlignment="1">
      <alignment vertical="center" wrapText="1"/>
    </xf>
    <xf numFmtId="0" fontId="2" fillId="0" borderId="8" xfId="51" applyFont="1" applyBorder="1" applyAlignment="1">
      <alignment vertical="center" wrapText="1"/>
    </xf>
    <xf numFmtId="0" fontId="2" fillId="0" borderId="8" xfId="51" applyFont="1" applyFill="1" applyBorder="1" applyAlignment="1">
      <alignment vertical="center" wrapText="1"/>
    </xf>
    <xf numFmtId="0" fontId="2" fillId="0" borderId="1" xfId="51" applyFont="1" applyFill="1" applyBorder="1" applyAlignment="1">
      <alignment horizontal="center" vertical="center"/>
    </xf>
    <xf numFmtId="4" fontId="2" fillId="0" borderId="6" xfId="51" applyNumberFormat="1" applyFont="1" applyFill="1" applyBorder="1" applyAlignment="1">
      <alignment horizontal="right" vertical="center" wrapText="1"/>
    </xf>
    <xf numFmtId="0" fontId="2" fillId="0" borderId="1" xfId="51" applyFont="1" applyFill="1" applyBorder="1" applyAlignment="1">
      <alignment vertical="center" wrapText="1"/>
    </xf>
    <xf numFmtId="0" fontId="6" fillId="0" borderId="0" xfId="51" applyFont="1" applyFill="1"/>
    <xf numFmtId="0" fontId="16" fillId="0" borderId="0" xfId="51" applyFont="1" applyFill="1" applyAlignment="1">
      <alignment horizontal="centerContinuous"/>
    </xf>
    <xf numFmtId="0" fontId="21" fillId="0" borderId="0" xfId="51" applyFont="1" applyAlignment="1">
      <alignment horizontal="centerContinuous"/>
    </xf>
    <xf numFmtId="0" fontId="13" fillId="0" borderId="0" xfId="51" applyFont="1" applyFill="1" applyAlignment="1">
      <alignment horizontal="centerContinuous"/>
    </xf>
    <xf numFmtId="0" fontId="13" fillId="0" borderId="0" xfId="51" applyFont="1" applyAlignment="1">
      <alignment horizontal="centerContinuous"/>
    </xf>
    <xf numFmtId="0" fontId="13" fillId="0" borderId="0" xfId="51" applyFont="1" applyAlignment="1">
      <alignment horizontal="right"/>
    </xf>
    <xf numFmtId="0" fontId="13" fillId="0" borderId="3" xfId="51" applyNumberFormat="1" applyFont="1" applyFill="1" applyBorder="1" applyAlignment="1" applyProtection="1">
      <alignment horizontal="center" vertical="center"/>
    </xf>
    <xf numFmtId="0" fontId="13" fillId="0" borderId="2" xfId="51" applyNumberFormat="1" applyFont="1" applyFill="1" applyBorder="1" applyAlignment="1" applyProtection="1">
      <alignment horizontal="center" vertical="center"/>
    </xf>
    <xf numFmtId="0" fontId="13" fillId="0" borderId="4" xfId="51" applyNumberFormat="1" applyFont="1" applyFill="1" applyBorder="1" applyAlignment="1" applyProtection="1">
      <alignment horizontal="center" vertical="center"/>
    </xf>
    <xf numFmtId="0" fontId="13" fillId="0" borderId="14" xfId="51" applyNumberFormat="1" applyFont="1" applyFill="1" applyBorder="1" applyAlignment="1" applyProtection="1">
      <alignment horizontal="center" vertical="center"/>
    </xf>
    <xf numFmtId="0" fontId="13" fillId="0" borderId="0" xfId="51" applyNumberFormat="1" applyFont="1" applyFill="1" applyBorder="1" applyAlignment="1" applyProtection="1">
      <alignment horizontal="center" vertical="center"/>
    </xf>
    <xf numFmtId="0" fontId="13" fillId="0" borderId="15" xfId="51" applyNumberFormat="1" applyFont="1" applyFill="1" applyBorder="1" applyAlignment="1" applyProtection="1">
      <alignment horizontal="center" vertical="center"/>
    </xf>
    <xf numFmtId="0" fontId="6" fillId="2" borderId="11" xfId="0" applyFont="1" applyFill="1" applyBorder="1" applyAlignment="1">
      <alignment horizontal="left" vertical="center" shrinkToFit="1"/>
    </xf>
    <xf numFmtId="177" fontId="6" fillId="2" borderId="11" xfId="0" applyNumberFormat="1" applyFont="1" applyFill="1" applyBorder="1"/>
    <xf numFmtId="0" fontId="6" fillId="2" borderId="11" xfId="0" applyNumberFormat="1" applyFont="1" applyFill="1" applyBorder="1" applyAlignment="1">
      <alignment horizontal="left" vertical="center" shrinkToFit="1"/>
    </xf>
    <xf numFmtId="0" fontId="16" fillId="0" borderId="0" xfId="51" applyFont="1" applyFill="1" applyAlignment="1">
      <alignment horizontal="center"/>
    </xf>
    <xf numFmtId="0" fontId="21" fillId="0" borderId="0" xfId="51" applyFont="1" applyFill="1" applyAlignment="1">
      <alignment horizontal="centerContinuous"/>
    </xf>
    <xf numFmtId="0" fontId="6" fillId="0" borderId="0" xfId="51" applyFont="1"/>
    <xf numFmtId="0" fontId="15" fillId="0" borderId="0" xfId="51" applyAlignment="1">
      <alignment horizontal="center"/>
    </xf>
    <xf numFmtId="0" fontId="18" fillId="0" borderId="0" xfId="51" applyFont="1" applyAlignment="1">
      <alignment horizontal="center" vertical="center"/>
    </xf>
    <xf numFmtId="49" fontId="16"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
    </xf>
    <xf numFmtId="0" fontId="2" fillId="0" borderId="0" xfId="51" applyFont="1" applyAlignment="1">
      <alignment horizontal="center"/>
    </xf>
    <xf numFmtId="0" fontId="2" fillId="0" borderId="0" xfId="51" applyFont="1" applyAlignment="1">
      <alignment horizontal="center" vertical="center"/>
    </xf>
    <xf numFmtId="49" fontId="2" fillId="0" borderId="1" xfId="51" applyNumberFormat="1" applyFont="1" applyFill="1" applyBorder="1" applyAlignment="1" applyProtection="1"/>
    <xf numFmtId="176" fontId="2" fillId="0" borderId="1" xfId="51" applyNumberFormat="1" applyFont="1" applyFill="1" applyBorder="1" applyAlignment="1" applyProtection="1">
      <alignment horizontal="center" vertical="center"/>
    </xf>
    <xf numFmtId="4" fontId="2" fillId="0" borderId="1" xfId="51" applyNumberFormat="1" applyFont="1" applyFill="1" applyBorder="1" applyAlignment="1" applyProtection="1">
      <alignment horizontal="center" vertical="center" wrapText="1"/>
    </xf>
    <xf numFmtId="49" fontId="2" fillId="2" borderId="1" xfId="51" applyNumberFormat="1" applyFont="1" applyFill="1" applyBorder="1" applyAlignment="1" applyProtection="1">
      <alignment vertical="center"/>
    </xf>
    <xf numFmtId="176" fontId="2" fillId="2" borderId="1" xfId="51" applyNumberFormat="1" applyFont="1" applyFill="1" applyBorder="1" applyAlignment="1" applyProtection="1">
      <alignment vertical="center"/>
    </xf>
    <xf numFmtId="4" fontId="6" fillId="2" borderId="11" xfId="0" applyNumberFormat="1" applyFont="1" applyFill="1" applyBorder="1" applyAlignment="1">
      <alignment horizontal="center"/>
    </xf>
    <xf numFmtId="177" fontId="6" fillId="2" borderId="11" xfId="0" applyNumberFormat="1" applyFont="1" applyFill="1" applyBorder="1" applyAlignment="1">
      <alignment horizontal="center"/>
    </xf>
    <xf numFmtId="0" fontId="6" fillId="2" borderId="11" xfId="0" applyNumberFormat="1"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2" fillId="2" borderId="1" xfId="51" applyFont="1" applyFill="1" applyBorder="1" applyAlignment="1">
      <alignment vertical="center"/>
    </xf>
    <xf numFmtId="4" fontId="2" fillId="2" borderId="1" xfId="51" applyNumberFormat="1" applyFont="1" applyFill="1" applyBorder="1" applyAlignment="1" applyProtection="1">
      <alignment horizontal="center" vertical="center" wrapText="1"/>
    </xf>
    <xf numFmtId="4" fontId="2" fillId="2" borderId="1" xfId="51" applyNumberFormat="1" applyFont="1" applyFill="1" applyBorder="1" applyAlignment="1">
      <alignment horizontal="center" vertical="center" wrapText="1"/>
    </xf>
    <xf numFmtId="0" fontId="15" fillId="0" borderId="0" xfId="51" applyFill="1" applyAlignment="1">
      <alignment horizontal="center"/>
    </xf>
    <xf numFmtId="0" fontId="2" fillId="0" borderId="0" xfId="51" applyNumberFormat="1" applyFont="1" applyFill="1" applyAlignment="1" applyProtection="1">
      <alignment horizontal="right"/>
    </xf>
    <xf numFmtId="0" fontId="13" fillId="0" borderId="10" xfId="51" applyNumberFormat="1" applyFont="1" applyFill="1" applyBorder="1" applyAlignment="1" applyProtection="1">
      <alignment horizontal="center" vertical="center"/>
    </xf>
    <xf numFmtId="0" fontId="13" fillId="0" borderId="9" xfId="51" applyNumberFormat="1" applyFont="1" applyFill="1" applyBorder="1" applyAlignment="1" applyProtection="1">
      <alignment horizontal="center" vertical="center"/>
    </xf>
    <xf numFmtId="0" fontId="6" fillId="0" borderId="0" xfId="50" applyFont="1"/>
    <xf numFmtId="0" fontId="15" fillId="0" borderId="0" xfId="50" applyAlignment="1">
      <alignment wrapText="1"/>
    </xf>
    <xf numFmtId="0" fontId="15" fillId="0" borderId="0" xfId="50"/>
    <xf numFmtId="0" fontId="6" fillId="0" borderId="0" xfId="50" applyFont="1" applyAlignment="1">
      <alignment wrapText="1"/>
    </xf>
    <xf numFmtId="0" fontId="16" fillId="0" borderId="0" xfId="50" applyNumberFormat="1" applyFont="1" applyFill="1" applyAlignment="1" applyProtection="1">
      <alignment horizontal="center"/>
    </xf>
    <xf numFmtId="0" fontId="6" fillId="0" borderId="0" xfId="50" applyFont="1" applyFill="1" applyAlignment="1">
      <alignment wrapText="1"/>
    </xf>
    <xf numFmtId="0" fontId="2" fillId="0" borderId="0" xfId="50" applyFont="1" applyFill="1" applyAlignment="1">
      <alignment wrapText="1"/>
    </xf>
    <xf numFmtId="0" fontId="2" fillId="0" borderId="0" xfId="50" applyFont="1" applyAlignment="1">
      <alignment wrapText="1"/>
    </xf>
    <xf numFmtId="0" fontId="2" fillId="0" borderId="0" xfId="50" applyNumberFormat="1" applyFont="1" applyFill="1" applyAlignment="1" applyProtection="1">
      <alignment horizontal="right"/>
    </xf>
    <xf numFmtId="0" fontId="13" fillId="0" borderId="1" xfId="50" applyNumberFormat="1" applyFont="1" applyFill="1" applyBorder="1" applyAlignment="1" applyProtection="1">
      <alignment horizontal="center" vertical="center" wrapText="1"/>
    </xf>
    <xf numFmtId="0" fontId="13" fillId="0" borderId="6" xfId="50" applyNumberFormat="1" applyFont="1" applyFill="1" applyBorder="1" applyAlignment="1" applyProtection="1">
      <alignment horizontal="center" vertical="center" wrapText="1"/>
    </xf>
    <xf numFmtId="0" fontId="2" fillId="0" borderId="6" xfId="50" applyFont="1" applyBorder="1" applyAlignment="1">
      <alignment horizontal="center" vertical="center"/>
    </xf>
    <xf numFmtId="4" fontId="2" fillId="0" borderId="4" xfId="50" applyNumberFormat="1" applyFont="1" applyFill="1" applyBorder="1" applyAlignment="1">
      <alignment horizontal="right" vertical="center" wrapText="1"/>
    </xf>
    <xf numFmtId="4" fontId="2" fillId="0" borderId="6" xfId="50" applyNumberFormat="1" applyFont="1" applyBorder="1" applyAlignment="1">
      <alignment horizontal="left" vertical="center"/>
    </xf>
    <xf numFmtId="4" fontId="2" fillId="0" borderId="6" xfId="50" applyNumberFormat="1" applyFont="1" applyBorder="1" applyAlignment="1">
      <alignment horizontal="right" vertical="center"/>
    </xf>
    <xf numFmtId="0" fontId="2" fillId="0" borderId="3" xfId="50" applyFont="1" applyFill="1" applyBorder="1" applyAlignment="1">
      <alignment horizontal="left" vertical="center"/>
    </xf>
    <xf numFmtId="4" fontId="2" fillId="0" borderId="2" xfId="50" applyNumberFormat="1" applyFont="1" applyFill="1" applyBorder="1" applyAlignment="1" applyProtection="1">
      <alignment horizontal="right" vertical="center" wrapText="1"/>
    </xf>
    <xf numFmtId="0" fontId="22" fillId="5" borderId="11" xfId="0" applyFont="1" applyFill="1" applyBorder="1" applyAlignment="1">
      <alignment horizontal="left" vertical="center" wrapText="1" shrinkToFit="1"/>
    </xf>
    <xf numFmtId="4" fontId="2" fillId="0" borderId="1" xfId="50" applyNumberFormat="1" applyFont="1" applyBorder="1" applyAlignment="1">
      <alignment horizontal="right" vertical="center" wrapText="1"/>
    </xf>
    <xf numFmtId="4" fontId="2" fillId="0" borderId="1" xfId="50" applyNumberFormat="1" applyFont="1" applyFill="1" applyBorder="1" applyAlignment="1" applyProtection="1">
      <alignment horizontal="right" vertical="center" wrapText="1"/>
    </xf>
    <xf numFmtId="0" fontId="2" fillId="0" borderId="3" xfId="50" applyFont="1" applyBorder="1" applyAlignment="1">
      <alignment horizontal="left" vertical="center"/>
    </xf>
    <xf numFmtId="4" fontId="2" fillId="0" borderId="6" xfId="50" applyNumberFormat="1" applyFont="1" applyFill="1" applyBorder="1" applyAlignment="1" applyProtection="1">
      <alignment horizontal="right" vertical="center" wrapText="1"/>
    </xf>
    <xf numFmtId="0" fontId="2" fillId="0" borderId="1" xfId="50" applyFont="1" applyBorder="1" applyAlignment="1">
      <alignment horizontal="center" vertical="center"/>
    </xf>
    <xf numFmtId="4" fontId="2" fillId="0" borderId="1" xfId="50" applyNumberFormat="1" applyFont="1" applyBorder="1" applyAlignment="1">
      <alignment horizontal="center" vertical="center"/>
    </xf>
    <xf numFmtId="4" fontId="2" fillId="0" borderId="1" xfId="50" applyNumberFormat="1" applyFont="1" applyFill="1" applyBorder="1" applyAlignment="1">
      <alignment horizontal="right" vertical="center" wrapText="1"/>
    </xf>
    <xf numFmtId="4" fontId="2" fillId="0" borderId="1" xfId="50" applyNumberFormat="1" applyFont="1" applyFill="1" applyBorder="1" applyAlignment="1" applyProtection="1">
      <alignment horizontal="right" vertical="center"/>
    </xf>
    <xf numFmtId="4" fontId="2" fillId="0" borderId="1" xfId="50" applyNumberFormat="1" applyFont="1" applyBorder="1" applyAlignment="1">
      <alignment horizontal="right" vertical="center"/>
    </xf>
    <xf numFmtId="4" fontId="2" fillId="0" borderId="1" xfId="50" applyNumberFormat="1" applyFont="1" applyFill="1" applyBorder="1" applyAlignment="1">
      <alignment horizontal="right" vertical="center"/>
    </xf>
    <xf numFmtId="4" fontId="2" fillId="0" borderId="1" xfId="50" applyNumberFormat="1" applyFont="1" applyFill="1" applyBorder="1" applyAlignment="1">
      <alignment horizontal="center" vertical="center"/>
    </xf>
    <xf numFmtId="0" fontId="15" fillId="0" borderId="7" xfId="50" applyBorder="1" applyAlignment="1">
      <alignment wrapText="1"/>
    </xf>
    <xf numFmtId="0" fontId="6"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3" hidden="1" customWidth="1"/>
    <col min="2" max="2" width="15.375" style="183" customWidth="1"/>
    <col min="3" max="3" width="59.75" customWidth="1"/>
    <col min="4" max="4" width="13" style="183" customWidth="1"/>
    <col min="5" max="5" width="101.5" customWidth="1"/>
    <col min="6" max="6" width="29.25" customWidth="1"/>
    <col min="7" max="7" width="30.75" style="183" customWidth="1"/>
    <col min="8" max="8" width="28.5" style="183" customWidth="1"/>
    <col min="9" max="9" width="72.875" customWidth="1"/>
  </cols>
  <sheetData>
    <row r="2" ht="24.75" customHeight="1" spans="1:9">
      <c r="A2" s="184" t="s">
        <v>0</v>
      </c>
      <c r="B2" s="184"/>
      <c r="C2" s="184"/>
      <c r="D2" s="184"/>
      <c r="E2" s="184"/>
      <c r="F2" s="184"/>
      <c r="G2" s="184"/>
      <c r="H2" s="184"/>
      <c r="I2" s="184"/>
    </row>
    <row r="4" ht="22.5" spans="1:9">
      <c r="A4" s="185" t="s">
        <v>1</v>
      </c>
      <c r="B4" s="185" t="s">
        <v>2</v>
      </c>
      <c r="C4" s="185" t="s">
        <v>3</v>
      </c>
      <c r="D4" s="185" t="s">
        <v>4</v>
      </c>
      <c r="E4" s="185" t="s">
        <v>5</v>
      </c>
      <c r="F4" s="185" t="s">
        <v>6</v>
      </c>
      <c r="G4" s="185" t="s">
        <v>7</v>
      </c>
      <c r="H4" s="185" t="s">
        <v>8</v>
      </c>
      <c r="I4" s="185" t="s">
        <v>9</v>
      </c>
    </row>
    <row r="5" ht="22.5" spans="1:9">
      <c r="A5" s="186">
        <v>100001</v>
      </c>
      <c r="B5" s="186">
        <v>1</v>
      </c>
      <c r="C5" s="187" t="s">
        <v>10</v>
      </c>
      <c r="D5" s="186"/>
      <c r="E5" s="187" t="s">
        <v>10</v>
      </c>
      <c r="F5" s="187" t="s">
        <v>11</v>
      </c>
      <c r="G5" s="186" t="s">
        <v>12</v>
      </c>
      <c r="H5" s="186"/>
      <c r="I5" s="187"/>
    </row>
    <row r="6" ht="22.5" spans="1:9">
      <c r="A6" s="186">
        <v>102001</v>
      </c>
      <c r="B6" s="186">
        <v>2</v>
      </c>
      <c r="C6" s="187" t="s">
        <v>13</v>
      </c>
      <c r="D6" s="186"/>
      <c r="E6" s="187" t="s">
        <v>13</v>
      </c>
      <c r="F6" s="187" t="s">
        <v>11</v>
      </c>
      <c r="G6" s="186" t="s">
        <v>12</v>
      </c>
      <c r="H6" s="186"/>
      <c r="I6" s="187"/>
    </row>
    <row r="7" ht="22.5" spans="1:9">
      <c r="A7" s="186">
        <v>101001</v>
      </c>
      <c r="B7" s="186">
        <v>3</v>
      </c>
      <c r="C7" s="187" t="s">
        <v>14</v>
      </c>
      <c r="D7" s="186"/>
      <c r="E7" s="187" t="s">
        <v>14</v>
      </c>
      <c r="F7" s="187" t="s">
        <v>11</v>
      </c>
      <c r="G7" s="186" t="s">
        <v>12</v>
      </c>
      <c r="H7" s="186"/>
      <c r="I7" s="187"/>
    </row>
    <row r="8" ht="22.5" spans="1:9">
      <c r="A8" s="186">
        <v>146001</v>
      </c>
      <c r="B8" s="186">
        <v>4</v>
      </c>
      <c r="C8" s="187" t="s">
        <v>15</v>
      </c>
      <c r="D8" s="186" t="s">
        <v>16</v>
      </c>
      <c r="E8" s="187" t="s">
        <v>17</v>
      </c>
      <c r="F8" s="187" t="s">
        <v>11</v>
      </c>
      <c r="G8" s="186" t="s">
        <v>12</v>
      </c>
      <c r="H8" s="186"/>
      <c r="I8" s="187"/>
    </row>
    <row r="9" ht="22.5" spans="1:9">
      <c r="A9" s="186">
        <v>147001</v>
      </c>
      <c r="B9" s="186">
        <v>5</v>
      </c>
      <c r="C9" s="187" t="s">
        <v>18</v>
      </c>
      <c r="D9" s="186"/>
      <c r="E9" s="187" t="s">
        <v>18</v>
      </c>
      <c r="F9" s="187" t="s">
        <v>11</v>
      </c>
      <c r="G9" s="186" t="s">
        <v>12</v>
      </c>
      <c r="H9" s="186"/>
      <c r="I9" s="187"/>
    </row>
    <row r="10" ht="22.5" spans="1:9">
      <c r="A10" s="186">
        <v>148001</v>
      </c>
      <c r="B10" s="186">
        <v>6</v>
      </c>
      <c r="C10" s="187" t="s">
        <v>19</v>
      </c>
      <c r="D10" s="186"/>
      <c r="E10" s="187" t="s">
        <v>19</v>
      </c>
      <c r="F10" s="187" t="s">
        <v>20</v>
      </c>
      <c r="G10" s="186" t="s">
        <v>12</v>
      </c>
      <c r="H10" s="186"/>
      <c r="I10" s="187"/>
    </row>
    <row r="11" ht="22.5" spans="1:9">
      <c r="A11" s="186">
        <v>149001</v>
      </c>
      <c r="B11" s="186">
        <v>7</v>
      </c>
      <c r="C11" s="187" t="s">
        <v>21</v>
      </c>
      <c r="D11" s="186"/>
      <c r="E11" s="187" t="s">
        <v>21</v>
      </c>
      <c r="F11" s="187" t="s">
        <v>11</v>
      </c>
      <c r="G11" s="186" t="s">
        <v>12</v>
      </c>
      <c r="H11" s="186"/>
      <c r="I11" s="187"/>
    </row>
    <row r="12" ht="22.5" spans="1:9">
      <c r="A12" s="186">
        <v>150001</v>
      </c>
      <c r="B12" s="186">
        <v>8</v>
      </c>
      <c r="C12" s="187" t="s">
        <v>22</v>
      </c>
      <c r="D12" s="186"/>
      <c r="E12" s="187" t="s">
        <v>22</v>
      </c>
      <c r="F12" s="187" t="s">
        <v>11</v>
      </c>
      <c r="G12" s="186" t="s">
        <v>12</v>
      </c>
      <c r="H12" s="186"/>
      <c r="I12" s="187"/>
    </row>
    <row r="13" ht="22.5" spans="1:9">
      <c r="A13" s="186">
        <v>154001</v>
      </c>
      <c r="B13" s="186">
        <v>9</v>
      </c>
      <c r="C13" s="187" t="s">
        <v>23</v>
      </c>
      <c r="D13" s="186"/>
      <c r="E13" s="187" t="s">
        <v>23</v>
      </c>
      <c r="F13" s="187" t="s">
        <v>11</v>
      </c>
      <c r="G13" s="186" t="s">
        <v>12</v>
      </c>
      <c r="H13" s="186"/>
      <c r="I13" s="187"/>
    </row>
    <row r="14" ht="22.5" spans="1:9">
      <c r="A14" s="186">
        <v>153001</v>
      </c>
      <c r="B14" s="186">
        <v>10</v>
      </c>
      <c r="C14" s="187" t="s">
        <v>24</v>
      </c>
      <c r="D14" s="186"/>
      <c r="E14" s="187" t="s">
        <v>24</v>
      </c>
      <c r="F14" s="187" t="s">
        <v>11</v>
      </c>
      <c r="G14" s="186" t="s">
        <v>12</v>
      </c>
      <c r="H14" s="186"/>
      <c r="I14" s="187"/>
    </row>
    <row r="15" ht="22.5" spans="1:9">
      <c r="A15" s="186">
        <v>151001</v>
      </c>
      <c r="B15" s="186">
        <v>11</v>
      </c>
      <c r="C15" s="187" t="s">
        <v>25</v>
      </c>
      <c r="D15" s="186"/>
      <c r="E15" s="187" t="s">
        <v>25</v>
      </c>
      <c r="F15" s="187" t="s">
        <v>11</v>
      </c>
      <c r="G15" s="186" t="s">
        <v>12</v>
      </c>
      <c r="H15" s="186"/>
      <c r="I15" s="187"/>
    </row>
    <row r="16" ht="22.5" spans="1:9">
      <c r="A16" s="186">
        <v>155001</v>
      </c>
      <c r="B16" s="186">
        <v>12</v>
      </c>
      <c r="C16" s="187" t="s">
        <v>26</v>
      </c>
      <c r="D16" s="186" t="s">
        <v>16</v>
      </c>
      <c r="E16" s="187" t="s">
        <v>27</v>
      </c>
      <c r="F16" s="187" t="s">
        <v>11</v>
      </c>
      <c r="G16" s="186" t="s">
        <v>12</v>
      </c>
      <c r="H16" s="186"/>
      <c r="I16" s="187"/>
    </row>
    <row r="17" ht="22.5" spans="1:9">
      <c r="A17" s="186">
        <v>335001</v>
      </c>
      <c r="B17" s="186">
        <v>13</v>
      </c>
      <c r="C17" s="187" t="s">
        <v>28</v>
      </c>
      <c r="D17" s="186"/>
      <c r="E17" s="187" t="s">
        <v>28</v>
      </c>
      <c r="F17" s="187" t="s">
        <v>29</v>
      </c>
      <c r="G17" s="186" t="s">
        <v>12</v>
      </c>
      <c r="H17" s="186"/>
      <c r="I17" s="187"/>
    </row>
    <row r="18" ht="22.5" spans="1:9">
      <c r="A18" s="186">
        <v>400001</v>
      </c>
      <c r="B18" s="186">
        <v>14</v>
      </c>
      <c r="C18" s="187" t="s">
        <v>30</v>
      </c>
      <c r="D18" s="186"/>
      <c r="E18" s="187" t="s">
        <v>30</v>
      </c>
      <c r="F18" s="187" t="s">
        <v>31</v>
      </c>
      <c r="G18" s="186" t="s">
        <v>12</v>
      </c>
      <c r="H18" s="186"/>
      <c r="I18" s="187"/>
    </row>
    <row r="19" ht="22.5" spans="1:9">
      <c r="A19" s="186">
        <v>105001</v>
      </c>
      <c r="B19" s="186">
        <v>15</v>
      </c>
      <c r="C19" s="187" t="s">
        <v>32</v>
      </c>
      <c r="D19" s="186"/>
      <c r="E19" s="187" t="s">
        <v>32</v>
      </c>
      <c r="F19" s="187" t="s">
        <v>11</v>
      </c>
      <c r="G19" s="186" t="s">
        <v>12</v>
      </c>
      <c r="H19" s="186"/>
      <c r="I19" s="187"/>
    </row>
    <row r="20" ht="22.5" spans="1:9">
      <c r="A20" s="186">
        <v>103001</v>
      </c>
      <c r="B20" s="186">
        <v>16</v>
      </c>
      <c r="C20" s="187" t="s">
        <v>33</v>
      </c>
      <c r="D20" s="186"/>
      <c r="E20" s="187" t="s">
        <v>33</v>
      </c>
      <c r="F20" s="187" t="s">
        <v>34</v>
      </c>
      <c r="G20" s="186" t="s">
        <v>12</v>
      </c>
      <c r="H20" s="186"/>
      <c r="I20" s="187"/>
    </row>
    <row r="21" ht="22.5" spans="1:9">
      <c r="A21" s="186">
        <v>250001</v>
      </c>
      <c r="B21" s="186">
        <v>17</v>
      </c>
      <c r="C21" s="187" t="s">
        <v>35</v>
      </c>
      <c r="D21" s="186"/>
      <c r="E21" s="187" t="s">
        <v>35</v>
      </c>
      <c r="F21" s="187" t="s">
        <v>20</v>
      </c>
      <c r="G21" s="186" t="s">
        <v>12</v>
      </c>
      <c r="H21" s="186"/>
      <c r="I21" s="187"/>
    </row>
    <row r="22" ht="22.5" spans="1:9">
      <c r="A22" s="186">
        <v>254001</v>
      </c>
      <c r="B22" s="186">
        <v>18</v>
      </c>
      <c r="C22" s="187" t="s">
        <v>36</v>
      </c>
      <c r="D22" s="186" t="s">
        <v>16</v>
      </c>
      <c r="E22" s="187" t="s">
        <v>37</v>
      </c>
      <c r="F22" s="187" t="s">
        <v>20</v>
      </c>
      <c r="G22" s="186" t="s">
        <v>12</v>
      </c>
      <c r="H22" s="186"/>
      <c r="I22" s="187"/>
    </row>
    <row r="23" ht="22.5" spans="1:9">
      <c r="A23" s="186">
        <v>403001</v>
      </c>
      <c r="B23" s="186">
        <v>19</v>
      </c>
      <c r="C23" s="187" t="s">
        <v>38</v>
      </c>
      <c r="D23" s="186" t="s">
        <v>16</v>
      </c>
      <c r="E23" s="187" t="s">
        <v>39</v>
      </c>
      <c r="F23" s="187" t="s">
        <v>31</v>
      </c>
      <c r="G23" s="186" t="s">
        <v>12</v>
      </c>
      <c r="H23" s="186"/>
      <c r="I23" s="187"/>
    </row>
    <row r="24" ht="22.5" spans="1:9">
      <c r="A24" s="186">
        <v>411001</v>
      </c>
      <c r="B24" s="186">
        <v>20</v>
      </c>
      <c r="C24" s="187" t="s">
        <v>40</v>
      </c>
      <c r="D24" s="186" t="s">
        <v>16</v>
      </c>
      <c r="E24" s="187" t="s">
        <v>41</v>
      </c>
      <c r="F24" s="187" t="s">
        <v>31</v>
      </c>
      <c r="G24" s="186" t="s">
        <v>12</v>
      </c>
      <c r="H24" s="186"/>
      <c r="I24" s="187"/>
    </row>
    <row r="25" ht="22.5" spans="1:9">
      <c r="A25" s="186">
        <v>306001</v>
      </c>
      <c r="B25" s="186">
        <v>21</v>
      </c>
      <c r="C25" s="187" t="s">
        <v>42</v>
      </c>
      <c r="D25" s="186" t="s">
        <v>16</v>
      </c>
      <c r="E25" s="187" t="s">
        <v>43</v>
      </c>
      <c r="F25" s="187" t="s">
        <v>44</v>
      </c>
      <c r="G25" s="186" t="s">
        <v>12</v>
      </c>
      <c r="H25" s="186"/>
      <c r="I25" s="187"/>
    </row>
    <row r="26" ht="22.5" spans="1:9">
      <c r="A26" s="186">
        <v>104001</v>
      </c>
      <c r="B26" s="186">
        <v>22</v>
      </c>
      <c r="C26" s="187" t="s">
        <v>45</v>
      </c>
      <c r="D26" s="186"/>
      <c r="E26" s="187" t="s">
        <v>46</v>
      </c>
      <c r="F26" s="187" t="s">
        <v>34</v>
      </c>
      <c r="G26" s="186" t="s">
        <v>12</v>
      </c>
      <c r="H26" s="186"/>
      <c r="I26" s="187"/>
    </row>
    <row r="27" ht="22.5" spans="1:9">
      <c r="A27" s="186">
        <v>157001</v>
      </c>
      <c r="B27" s="186">
        <v>23</v>
      </c>
      <c r="C27" s="187" t="s">
        <v>47</v>
      </c>
      <c r="D27" s="186"/>
      <c r="E27" s="187" t="s">
        <v>47</v>
      </c>
      <c r="F27" s="187" t="s">
        <v>11</v>
      </c>
      <c r="G27" s="186" t="s">
        <v>12</v>
      </c>
      <c r="H27" s="186"/>
      <c r="I27" s="187"/>
    </row>
    <row r="28" ht="22.5" spans="1:9">
      <c r="A28" s="186">
        <v>332001</v>
      </c>
      <c r="B28" s="186">
        <v>24</v>
      </c>
      <c r="C28" s="187" t="s">
        <v>48</v>
      </c>
      <c r="D28" s="186"/>
      <c r="E28" s="187" t="s">
        <v>48</v>
      </c>
      <c r="F28" s="187" t="s">
        <v>29</v>
      </c>
      <c r="G28" s="186" t="s">
        <v>12</v>
      </c>
      <c r="H28" s="186"/>
      <c r="I28" s="187"/>
    </row>
    <row r="29" ht="22.5" spans="1:9">
      <c r="A29" s="186">
        <v>169001</v>
      </c>
      <c r="B29" s="186">
        <v>25</v>
      </c>
      <c r="C29" s="187" t="s">
        <v>49</v>
      </c>
      <c r="D29" s="186"/>
      <c r="E29" s="187" t="s">
        <v>49</v>
      </c>
      <c r="F29" s="187" t="s">
        <v>11</v>
      </c>
      <c r="G29" s="186" t="s">
        <v>12</v>
      </c>
      <c r="H29" s="186"/>
      <c r="I29" s="187"/>
    </row>
    <row r="30" ht="22.5" spans="1:9">
      <c r="A30" s="186">
        <v>334001</v>
      </c>
      <c r="B30" s="186">
        <v>26</v>
      </c>
      <c r="C30" s="187" t="s">
        <v>50</v>
      </c>
      <c r="D30" s="186"/>
      <c r="E30" s="187" t="s">
        <v>50</v>
      </c>
      <c r="F30" s="187" t="s">
        <v>29</v>
      </c>
      <c r="G30" s="186" t="s">
        <v>12</v>
      </c>
      <c r="H30" s="186"/>
      <c r="I30" s="187"/>
    </row>
    <row r="31" ht="22.5" spans="1:9">
      <c r="A31" s="186">
        <v>410001</v>
      </c>
      <c r="B31" s="186">
        <v>27</v>
      </c>
      <c r="C31" s="187" t="s">
        <v>51</v>
      </c>
      <c r="D31" s="186" t="s">
        <v>16</v>
      </c>
      <c r="E31" s="187" t="s">
        <v>52</v>
      </c>
      <c r="F31" s="187" t="s">
        <v>31</v>
      </c>
      <c r="G31" s="186" t="s">
        <v>12</v>
      </c>
      <c r="H31" s="186"/>
      <c r="I31" s="187"/>
    </row>
    <row r="32" ht="22.5" spans="1:9">
      <c r="A32" s="186">
        <v>414001</v>
      </c>
      <c r="B32" s="186">
        <v>28</v>
      </c>
      <c r="C32" s="187" t="s">
        <v>53</v>
      </c>
      <c r="D32" s="186" t="s">
        <v>16</v>
      </c>
      <c r="E32" s="187" t="s">
        <v>54</v>
      </c>
      <c r="F32" s="187" t="s">
        <v>31</v>
      </c>
      <c r="G32" s="186" t="s">
        <v>12</v>
      </c>
      <c r="H32" s="186"/>
      <c r="I32" s="187"/>
    </row>
    <row r="33" ht="22.5" spans="1:9">
      <c r="A33" s="186">
        <v>416001</v>
      </c>
      <c r="B33" s="186">
        <v>29</v>
      </c>
      <c r="C33" s="187" t="s">
        <v>55</v>
      </c>
      <c r="D33" s="186" t="s">
        <v>16</v>
      </c>
      <c r="E33" s="187" t="s">
        <v>56</v>
      </c>
      <c r="F33" s="187" t="s">
        <v>31</v>
      </c>
      <c r="G33" s="186" t="s">
        <v>12</v>
      </c>
      <c r="H33" s="186"/>
      <c r="I33" s="187"/>
    </row>
    <row r="34" ht="22.5" spans="1:9">
      <c r="A34" s="186">
        <v>409001</v>
      </c>
      <c r="B34" s="186">
        <v>30</v>
      </c>
      <c r="C34" s="187" t="s">
        <v>57</v>
      </c>
      <c r="D34" s="186" t="s">
        <v>16</v>
      </c>
      <c r="E34" s="187" t="s">
        <v>58</v>
      </c>
      <c r="F34" s="187" t="s">
        <v>59</v>
      </c>
      <c r="G34" s="186" t="s">
        <v>12</v>
      </c>
      <c r="H34" s="186"/>
      <c r="I34" s="187"/>
    </row>
    <row r="35" ht="22.5" spans="1:9">
      <c r="A35" s="186">
        <v>307001</v>
      </c>
      <c r="B35" s="186">
        <v>31</v>
      </c>
      <c r="C35" s="187" t="s">
        <v>60</v>
      </c>
      <c r="D35" s="186"/>
      <c r="E35" s="187" t="s">
        <v>60</v>
      </c>
      <c r="F35" s="187" t="s">
        <v>44</v>
      </c>
      <c r="G35" s="186" t="s">
        <v>12</v>
      </c>
      <c r="H35" s="186"/>
      <c r="I35" s="187"/>
    </row>
    <row r="36" ht="22.5" spans="1:9">
      <c r="A36" s="186">
        <v>257001</v>
      </c>
      <c r="B36" s="186">
        <v>32</v>
      </c>
      <c r="C36" s="187" t="s">
        <v>61</v>
      </c>
      <c r="D36" s="186" t="s">
        <v>16</v>
      </c>
      <c r="E36" s="187" t="s">
        <v>62</v>
      </c>
      <c r="F36" s="187" t="s">
        <v>20</v>
      </c>
      <c r="G36" s="186" t="s">
        <v>12</v>
      </c>
      <c r="H36" s="186"/>
      <c r="I36" s="187"/>
    </row>
    <row r="37" ht="22.5" spans="1:9">
      <c r="A37" s="186">
        <v>330001</v>
      </c>
      <c r="B37" s="186">
        <v>33</v>
      </c>
      <c r="C37" s="187" t="s">
        <v>63</v>
      </c>
      <c r="D37" s="186" t="s">
        <v>16</v>
      </c>
      <c r="E37" s="187" t="s">
        <v>64</v>
      </c>
      <c r="F37" s="187" t="s">
        <v>29</v>
      </c>
      <c r="G37" s="186" t="s">
        <v>12</v>
      </c>
      <c r="H37" s="186"/>
      <c r="I37" s="187"/>
    </row>
    <row r="38" ht="22.5" spans="1:9">
      <c r="A38" s="186">
        <v>107001</v>
      </c>
      <c r="B38" s="186">
        <v>34</v>
      </c>
      <c r="C38" s="187" t="s">
        <v>65</v>
      </c>
      <c r="D38" s="186"/>
      <c r="E38" s="187" t="s">
        <v>65</v>
      </c>
      <c r="F38" s="187" t="s">
        <v>11</v>
      </c>
      <c r="G38" s="186" t="s">
        <v>12</v>
      </c>
      <c r="H38" s="186"/>
      <c r="I38" s="187"/>
    </row>
    <row r="39" ht="22.5" spans="1:9">
      <c r="A39" s="188">
        <v>193001</v>
      </c>
      <c r="B39" s="188">
        <v>35</v>
      </c>
      <c r="C39" s="189" t="s">
        <v>66</v>
      </c>
      <c r="D39" s="188" t="s">
        <v>16</v>
      </c>
      <c r="E39" s="189" t="s">
        <v>67</v>
      </c>
      <c r="F39" s="189" t="s">
        <v>44</v>
      </c>
      <c r="G39" s="188" t="s">
        <v>12</v>
      </c>
      <c r="H39" s="188"/>
      <c r="I39" s="189" t="s">
        <v>68</v>
      </c>
    </row>
    <row r="40" ht="22.5" spans="1:9">
      <c r="A40" s="186">
        <v>114001</v>
      </c>
      <c r="B40" s="186">
        <v>36</v>
      </c>
      <c r="C40" s="187" t="s">
        <v>69</v>
      </c>
      <c r="D40" s="186"/>
      <c r="E40" s="187" t="s">
        <v>69</v>
      </c>
      <c r="F40" s="187" t="s">
        <v>11</v>
      </c>
      <c r="G40" s="186" t="s">
        <v>12</v>
      </c>
      <c r="H40" s="186"/>
      <c r="I40" s="187"/>
    </row>
    <row r="41" ht="22.5" spans="1:9">
      <c r="A41" s="186">
        <v>152001</v>
      </c>
      <c r="B41" s="186">
        <v>37</v>
      </c>
      <c r="C41" s="187" t="s">
        <v>70</v>
      </c>
      <c r="D41" s="186"/>
      <c r="E41" s="187" t="s">
        <v>70</v>
      </c>
      <c r="F41" s="187" t="s">
        <v>34</v>
      </c>
      <c r="G41" s="186" t="s">
        <v>12</v>
      </c>
      <c r="H41" s="186"/>
      <c r="I41" s="187"/>
    </row>
    <row r="42" ht="22.5" spans="1:9">
      <c r="A42" s="188"/>
      <c r="B42" s="188"/>
      <c r="C42" s="189" t="s">
        <v>71</v>
      </c>
      <c r="D42" s="188"/>
      <c r="E42" s="189" t="s">
        <v>72</v>
      </c>
      <c r="F42" s="189" t="s">
        <v>11</v>
      </c>
      <c r="G42" s="188"/>
      <c r="H42" s="188"/>
      <c r="I42" s="189" t="s">
        <v>73</v>
      </c>
    </row>
    <row r="43" ht="22.5" spans="1:9">
      <c r="A43" s="186">
        <v>109001</v>
      </c>
      <c r="B43" s="186">
        <v>38</v>
      </c>
      <c r="C43" s="187" t="s">
        <v>74</v>
      </c>
      <c r="D43" s="186" t="s">
        <v>16</v>
      </c>
      <c r="E43" s="187" t="s">
        <v>75</v>
      </c>
      <c r="F43" s="187" t="s">
        <v>11</v>
      </c>
      <c r="G43" s="186" t="s">
        <v>12</v>
      </c>
      <c r="H43" s="186"/>
      <c r="I43" s="187"/>
    </row>
    <row r="44" ht="22.5" spans="1:9">
      <c r="A44" s="186">
        <v>110001</v>
      </c>
      <c r="B44" s="186">
        <v>39</v>
      </c>
      <c r="C44" s="187" t="s">
        <v>76</v>
      </c>
      <c r="D44" s="186" t="s">
        <v>16</v>
      </c>
      <c r="E44" s="187" t="s">
        <v>77</v>
      </c>
      <c r="F44" s="187" t="s">
        <v>11</v>
      </c>
      <c r="G44" s="186" t="s">
        <v>12</v>
      </c>
      <c r="H44" s="186"/>
      <c r="I44" s="187"/>
    </row>
    <row r="45" ht="22.5" spans="1:9">
      <c r="A45" s="186">
        <v>262001</v>
      </c>
      <c r="B45" s="186">
        <v>40</v>
      </c>
      <c r="C45" s="187" t="s">
        <v>78</v>
      </c>
      <c r="D45" s="186"/>
      <c r="E45" s="187" t="s">
        <v>78</v>
      </c>
      <c r="F45" s="187" t="s">
        <v>20</v>
      </c>
      <c r="G45" s="186" t="s">
        <v>12</v>
      </c>
      <c r="H45" s="186"/>
      <c r="I45" s="187"/>
    </row>
    <row r="46" ht="22.5" spans="1:9">
      <c r="A46" s="188">
        <v>182001</v>
      </c>
      <c r="B46" s="188">
        <v>41</v>
      </c>
      <c r="C46" s="189" t="s">
        <v>79</v>
      </c>
      <c r="D46" s="188" t="s">
        <v>16</v>
      </c>
      <c r="E46" s="189" t="s">
        <v>80</v>
      </c>
      <c r="F46" s="189" t="s">
        <v>34</v>
      </c>
      <c r="G46" s="188" t="s">
        <v>12</v>
      </c>
      <c r="H46" s="188"/>
      <c r="I46" s="189" t="s">
        <v>81</v>
      </c>
    </row>
    <row r="47" ht="22.5" spans="1:9">
      <c r="A47" s="186">
        <v>111001</v>
      </c>
      <c r="B47" s="186">
        <v>42</v>
      </c>
      <c r="C47" s="187" t="s">
        <v>82</v>
      </c>
      <c r="D47" s="186"/>
      <c r="E47" s="187" t="s">
        <v>82</v>
      </c>
      <c r="F47" s="187" t="s">
        <v>11</v>
      </c>
      <c r="G47" s="186" t="s">
        <v>12</v>
      </c>
      <c r="H47" s="186"/>
      <c r="I47" s="187"/>
    </row>
    <row r="48" ht="22.5" spans="1:9">
      <c r="A48" s="186">
        <v>309001</v>
      </c>
      <c r="B48" s="186">
        <v>43</v>
      </c>
      <c r="C48" s="187" t="s">
        <v>83</v>
      </c>
      <c r="D48" s="186"/>
      <c r="E48" s="187" t="s">
        <v>83</v>
      </c>
      <c r="F48" s="187" t="s">
        <v>44</v>
      </c>
      <c r="G48" s="186" t="s">
        <v>12</v>
      </c>
      <c r="H48" s="186"/>
      <c r="I48" s="187"/>
    </row>
    <row r="49" ht="22.5" spans="1:9">
      <c r="A49" s="188">
        <v>115001</v>
      </c>
      <c r="B49" s="188">
        <v>44</v>
      </c>
      <c r="C49" s="189" t="s">
        <v>84</v>
      </c>
      <c r="D49" s="188" t="s">
        <v>16</v>
      </c>
      <c r="E49" s="189" t="s">
        <v>85</v>
      </c>
      <c r="F49" s="189" t="s">
        <v>34</v>
      </c>
      <c r="G49" s="188" t="s">
        <v>12</v>
      </c>
      <c r="H49" s="188"/>
      <c r="I49" s="189" t="s">
        <v>86</v>
      </c>
    </row>
    <row r="50" ht="22.5" spans="1:9">
      <c r="A50" s="186">
        <v>305001</v>
      </c>
      <c r="B50" s="186">
        <v>45</v>
      </c>
      <c r="C50" s="187" t="s">
        <v>87</v>
      </c>
      <c r="D50" s="186"/>
      <c r="E50" s="187" t="s">
        <v>87</v>
      </c>
      <c r="F50" s="187" t="s">
        <v>44</v>
      </c>
      <c r="G50" s="186" t="s">
        <v>12</v>
      </c>
      <c r="H50" s="186"/>
      <c r="I50" s="187"/>
    </row>
    <row r="51" ht="22.5" spans="1:9">
      <c r="A51" s="188">
        <v>119001</v>
      </c>
      <c r="B51" s="188">
        <v>46</v>
      </c>
      <c r="C51" s="189" t="s">
        <v>88</v>
      </c>
      <c r="D51" s="188" t="s">
        <v>16</v>
      </c>
      <c r="E51" s="189" t="s">
        <v>89</v>
      </c>
      <c r="F51" s="189" t="s">
        <v>11</v>
      </c>
      <c r="G51" s="188" t="s">
        <v>12</v>
      </c>
      <c r="H51" s="188"/>
      <c r="I51" s="189" t="s">
        <v>68</v>
      </c>
    </row>
    <row r="52" ht="22.5" spans="1:9">
      <c r="A52" s="186">
        <v>190001</v>
      </c>
      <c r="B52" s="186">
        <v>47</v>
      </c>
      <c r="C52" s="187" t="s">
        <v>90</v>
      </c>
      <c r="D52" s="186"/>
      <c r="E52" s="187" t="s">
        <v>90</v>
      </c>
      <c r="F52" s="187" t="s">
        <v>11</v>
      </c>
      <c r="G52" s="186" t="s">
        <v>12</v>
      </c>
      <c r="H52" s="186"/>
      <c r="I52" s="187"/>
    </row>
    <row r="53" ht="22.5" spans="1:9">
      <c r="A53" s="186">
        <v>112001</v>
      </c>
      <c r="B53" s="186">
        <v>48</v>
      </c>
      <c r="C53" s="187" t="s">
        <v>91</v>
      </c>
      <c r="D53" s="186"/>
      <c r="E53" s="187" t="s">
        <v>91</v>
      </c>
      <c r="F53" s="187" t="s">
        <v>11</v>
      </c>
      <c r="G53" s="186" t="s">
        <v>12</v>
      </c>
      <c r="H53" s="186"/>
      <c r="I53" s="187"/>
    </row>
    <row r="54" ht="22.5" spans="1:9">
      <c r="A54" s="186">
        <v>189001</v>
      </c>
      <c r="B54" s="186">
        <v>49</v>
      </c>
      <c r="C54" s="187" t="s">
        <v>92</v>
      </c>
      <c r="D54" s="186" t="s">
        <v>16</v>
      </c>
      <c r="E54" s="187" t="s">
        <v>93</v>
      </c>
      <c r="F54" s="187" t="s">
        <v>94</v>
      </c>
      <c r="G54" s="186" t="s">
        <v>12</v>
      </c>
      <c r="H54" s="186"/>
      <c r="I54" s="187"/>
    </row>
    <row r="55" ht="22.5" spans="1:9">
      <c r="A55" s="186">
        <v>118001</v>
      </c>
      <c r="B55" s="186">
        <v>50</v>
      </c>
      <c r="C55" s="187" t="s">
        <v>95</v>
      </c>
      <c r="D55" s="186" t="s">
        <v>16</v>
      </c>
      <c r="E55" s="187" t="s">
        <v>96</v>
      </c>
      <c r="F55" s="187" t="s">
        <v>11</v>
      </c>
      <c r="G55" s="186" t="s">
        <v>12</v>
      </c>
      <c r="H55" s="186"/>
      <c r="I55" s="187"/>
    </row>
    <row r="56" ht="22.5" spans="1:9">
      <c r="A56" s="188">
        <v>479001</v>
      </c>
      <c r="B56" s="188">
        <v>51</v>
      </c>
      <c r="C56" s="189" t="s">
        <v>97</v>
      </c>
      <c r="D56" s="188" t="s">
        <v>16</v>
      </c>
      <c r="E56" s="189" t="s">
        <v>98</v>
      </c>
      <c r="F56" s="189" t="s">
        <v>34</v>
      </c>
      <c r="G56" s="188" t="s">
        <v>12</v>
      </c>
      <c r="H56" s="188"/>
      <c r="I56" s="189" t="s">
        <v>81</v>
      </c>
    </row>
    <row r="57" ht="22.5" spans="1:9">
      <c r="A57" s="186">
        <v>468001</v>
      </c>
      <c r="B57" s="186">
        <v>52</v>
      </c>
      <c r="C57" s="187" t="s">
        <v>99</v>
      </c>
      <c r="D57" s="186"/>
      <c r="E57" s="187" t="s">
        <v>99</v>
      </c>
      <c r="F57" s="187" t="s">
        <v>34</v>
      </c>
      <c r="G57" s="186" t="s">
        <v>12</v>
      </c>
      <c r="H57" s="186"/>
      <c r="I57" s="187"/>
    </row>
    <row r="58" ht="22.5" spans="1:9">
      <c r="A58" s="186">
        <v>475001</v>
      </c>
      <c r="B58" s="186">
        <v>53</v>
      </c>
      <c r="C58" s="187" t="s">
        <v>100</v>
      </c>
      <c r="D58" s="186"/>
      <c r="E58" s="187" t="s">
        <v>100</v>
      </c>
      <c r="F58" s="187" t="s">
        <v>34</v>
      </c>
      <c r="G58" s="186" t="s">
        <v>12</v>
      </c>
      <c r="H58" s="186"/>
      <c r="I58" s="187"/>
    </row>
    <row r="59" ht="22.5" spans="1:9">
      <c r="A59" s="186">
        <v>476001</v>
      </c>
      <c r="B59" s="186">
        <v>54</v>
      </c>
      <c r="C59" s="187" t="s">
        <v>101</v>
      </c>
      <c r="D59" s="186"/>
      <c r="E59" s="187" t="s">
        <v>101</v>
      </c>
      <c r="F59" s="187" t="s">
        <v>34</v>
      </c>
      <c r="G59" s="186" t="s">
        <v>12</v>
      </c>
      <c r="H59" s="186"/>
      <c r="I59" s="187"/>
    </row>
    <row r="60" ht="22.5" spans="1:9">
      <c r="A60" s="186">
        <v>303001</v>
      </c>
      <c r="B60" s="186">
        <v>55</v>
      </c>
      <c r="C60" s="187" t="s">
        <v>102</v>
      </c>
      <c r="D60" s="186" t="s">
        <v>16</v>
      </c>
      <c r="E60" s="187" t="s">
        <v>103</v>
      </c>
      <c r="F60" s="187" t="s">
        <v>44</v>
      </c>
      <c r="G60" s="186" t="s">
        <v>12</v>
      </c>
      <c r="H60" s="186"/>
      <c r="I60" s="187"/>
    </row>
    <row r="61" ht="22.5" spans="1:9">
      <c r="A61" s="188">
        <v>337001</v>
      </c>
      <c r="B61" s="188">
        <v>56</v>
      </c>
      <c r="C61" s="189" t="s">
        <v>104</v>
      </c>
      <c r="D61" s="188" t="s">
        <v>16</v>
      </c>
      <c r="E61" s="189" t="s">
        <v>104</v>
      </c>
      <c r="F61" s="189" t="s">
        <v>29</v>
      </c>
      <c r="G61" s="188" t="s">
        <v>12</v>
      </c>
      <c r="H61" s="188"/>
      <c r="I61" s="189" t="s">
        <v>105</v>
      </c>
    </row>
    <row r="62" ht="22.5" spans="1:9">
      <c r="A62" s="188">
        <v>331001</v>
      </c>
      <c r="B62" s="188">
        <v>57</v>
      </c>
      <c r="C62" s="189" t="s">
        <v>106</v>
      </c>
      <c r="D62" s="188" t="s">
        <v>16</v>
      </c>
      <c r="E62" s="189" t="s">
        <v>107</v>
      </c>
      <c r="F62" s="189" t="s">
        <v>29</v>
      </c>
      <c r="G62" s="188" t="s">
        <v>12</v>
      </c>
      <c r="H62" s="188"/>
      <c r="I62" s="189" t="s">
        <v>108</v>
      </c>
    </row>
    <row r="63" ht="22.5" spans="1:9">
      <c r="A63" s="186">
        <v>338001</v>
      </c>
      <c r="B63" s="186">
        <v>58</v>
      </c>
      <c r="C63" s="187" t="s">
        <v>109</v>
      </c>
      <c r="D63" s="186"/>
      <c r="E63" s="187" t="s">
        <v>109</v>
      </c>
      <c r="F63" s="187" t="s">
        <v>29</v>
      </c>
      <c r="G63" s="186" t="s">
        <v>12</v>
      </c>
      <c r="H63" s="186"/>
      <c r="I63" s="187"/>
    </row>
    <row r="64" ht="22.5" spans="1:9">
      <c r="A64" s="186">
        <v>273001</v>
      </c>
      <c r="B64" s="186">
        <v>59</v>
      </c>
      <c r="C64" s="187" t="s">
        <v>110</v>
      </c>
      <c r="D64" s="186"/>
      <c r="E64" s="187" t="s">
        <v>110</v>
      </c>
      <c r="F64" s="187" t="s">
        <v>20</v>
      </c>
      <c r="G64" s="186" t="s">
        <v>12</v>
      </c>
      <c r="H64" s="186"/>
      <c r="I64" s="187"/>
    </row>
    <row r="65" ht="22.5" spans="1:9">
      <c r="A65" s="188"/>
      <c r="B65" s="188"/>
      <c r="C65" s="189" t="s">
        <v>111</v>
      </c>
      <c r="D65" s="188"/>
      <c r="E65" s="189" t="s">
        <v>58</v>
      </c>
      <c r="F65" s="189" t="s">
        <v>59</v>
      </c>
      <c r="G65" s="188"/>
      <c r="H65" s="188"/>
      <c r="I65" s="189" t="s">
        <v>112</v>
      </c>
    </row>
    <row r="66" ht="22.5" spans="1:9">
      <c r="A66" s="186">
        <v>265001</v>
      </c>
      <c r="B66" s="186">
        <v>60</v>
      </c>
      <c r="C66" s="187" t="s">
        <v>113</v>
      </c>
      <c r="D66" s="186"/>
      <c r="E66" s="187" t="s">
        <v>113</v>
      </c>
      <c r="F66" s="187" t="s">
        <v>20</v>
      </c>
      <c r="G66" s="186" t="s">
        <v>12</v>
      </c>
      <c r="H66" s="186"/>
      <c r="I66" s="187"/>
    </row>
    <row r="67" ht="22.5" spans="1:9">
      <c r="A67" s="186">
        <v>127001</v>
      </c>
      <c r="B67" s="186">
        <v>61</v>
      </c>
      <c r="C67" s="187" t="s">
        <v>114</v>
      </c>
      <c r="D67" s="186"/>
      <c r="E67" s="187" t="s">
        <v>114</v>
      </c>
      <c r="F67" s="187" t="s">
        <v>11</v>
      </c>
      <c r="G67" s="186" t="s">
        <v>12</v>
      </c>
      <c r="H67" s="186"/>
      <c r="I67" s="187"/>
    </row>
    <row r="68" ht="22.5" spans="1:9">
      <c r="A68" s="186">
        <v>128001</v>
      </c>
      <c r="B68" s="186">
        <v>62</v>
      </c>
      <c r="C68" s="187" t="s">
        <v>115</v>
      </c>
      <c r="D68" s="186"/>
      <c r="E68" s="187" t="s">
        <v>115</v>
      </c>
      <c r="F68" s="187" t="s">
        <v>11</v>
      </c>
      <c r="G68" s="186" t="s">
        <v>12</v>
      </c>
      <c r="H68" s="186"/>
      <c r="I68" s="187"/>
    </row>
    <row r="69" ht="22.5" spans="1:9">
      <c r="A69" s="186">
        <v>129001</v>
      </c>
      <c r="B69" s="186">
        <v>63</v>
      </c>
      <c r="C69" s="187" t="s">
        <v>116</v>
      </c>
      <c r="D69" s="186"/>
      <c r="E69" s="187" t="s">
        <v>116</v>
      </c>
      <c r="F69" s="187" t="s">
        <v>11</v>
      </c>
      <c r="G69" s="186" t="s">
        <v>12</v>
      </c>
      <c r="H69" s="186"/>
      <c r="I69" s="187"/>
    </row>
    <row r="70" ht="22.5" spans="1:9">
      <c r="A70" s="186">
        <v>132001</v>
      </c>
      <c r="B70" s="186">
        <v>64</v>
      </c>
      <c r="C70" s="187" t="s">
        <v>117</v>
      </c>
      <c r="D70" s="186"/>
      <c r="E70" s="187" t="s">
        <v>117</v>
      </c>
      <c r="F70" s="187" t="s">
        <v>11</v>
      </c>
      <c r="G70" s="186" t="s">
        <v>12</v>
      </c>
      <c r="H70" s="186"/>
      <c r="I70" s="187"/>
    </row>
    <row r="71" ht="22.5" spans="1:9">
      <c r="A71" s="186">
        <v>301001</v>
      </c>
      <c r="B71" s="186">
        <v>65</v>
      </c>
      <c r="C71" s="187" t="s">
        <v>118</v>
      </c>
      <c r="D71" s="186"/>
      <c r="E71" s="187" t="s">
        <v>118</v>
      </c>
      <c r="F71" s="187" t="s">
        <v>44</v>
      </c>
      <c r="G71" s="186" t="s">
        <v>12</v>
      </c>
      <c r="H71" s="186"/>
      <c r="I71" s="187"/>
    </row>
    <row r="72" ht="22.5" spans="1:9">
      <c r="A72" s="186">
        <v>269001</v>
      </c>
      <c r="B72" s="186">
        <v>66</v>
      </c>
      <c r="C72" s="187" t="s">
        <v>119</v>
      </c>
      <c r="D72" s="186"/>
      <c r="E72" s="187" t="s">
        <v>119</v>
      </c>
      <c r="F72" s="187" t="s">
        <v>20</v>
      </c>
      <c r="G72" s="186" t="s">
        <v>12</v>
      </c>
      <c r="H72" s="186"/>
      <c r="I72" s="187"/>
    </row>
    <row r="73" ht="22.5" spans="1:9">
      <c r="A73" s="186">
        <v>164001</v>
      </c>
      <c r="B73" s="186">
        <v>67</v>
      </c>
      <c r="C73" s="187" t="s">
        <v>120</v>
      </c>
      <c r="D73" s="186"/>
      <c r="E73" s="187" t="s">
        <v>120</v>
      </c>
      <c r="F73" s="187" t="s">
        <v>11</v>
      </c>
      <c r="G73" s="186" t="s">
        <v>12</v>
      </c>
      <c r="H73" s="186"/>
      <c r="I73" s="187"/>
    </row>
    <row r="74" ht="22.5" spans="1:9">
      <c r="A74" s="186">
        <v>165001</v>
      </c>
      <c r="B74" s="186">
        <v>68</v>
      </c>
      <c r="C74" s="187" t="s">
        <v>121</v>
      </c>
      <c r="D74" s="186"/>
      <c r="E74" s="187" t="s">
        <v>121</v>
      </c>
      <c r="F74" s="187" t="s">
        <v>11</v>
      </c>
      <c r="G74" s="186" t="s">
        <v>12</v>
      </c>
      <c r="H74" s="186"/>
      <c r="I74" s="187"/>
    </row>
    <row r="75" ht="22.5" spans="1:9">
      <c r="A75" s="186">
        <v>166001</v>
      </c>
      <c r="B75" s="186">
        <v>69</v>
      </c>
      <c r="C75" s="187" t="s">
        <v>122</v>
      </c>
      <c r="D75" s="186"/>
      <c r="E75" s="187" t="s">
        <v>122</v>
      </c>
      <c r="F75" s="187" t="s">
        <v>11</v>
      </c>
      <c r="G75" s="186" t="s">
        <v>12</v>
      </c>
      <c r="H75" s="186"/>
      <c r="I75" s="187"/>
    </row>
    <row r="76" ht="22.5" spans="1:9">
      <c r="A76" s="186">
        <v>167001</v>
      </c>
      <c r="B76" s="186">
        <v>70</v>
      </c>
      <c r="C76" s="187" t="s">
        <v>123</v>
      </c>
      <c r="D76" s="186"/>
      <c r="E76" s="187" t="s">
        <v>123</v>
      </c>
      <c r="F76" s="187" t="s">
        <v>11</v>
      </c>
      <c r="G76" s="186" t="s">
        <v>12</v>
      </c>
      <c r="H76" s="186"/>
      <c r="I76" s="187"/>
    </row>
    <row r="77" ht="22.5" spans="1:9">
      <c r="A77" s="186">
        <v>168001</v>
      </c>
      <c r="B77" s="186">
        <v>71</v>
      </c>
      <c r="C77" s="187" t="s">
        <v>124</v>
      </c>
      <c r="D77" s="186"/>
      <c r="E77" s="187" t="s">
        <v>124</v>
      </c>
      <c r="F77" s="187" t="s">
        <v>11</v>
      </c>
      <c r="G77" s="186" t="s">
        <v>12</v>
      </c>
      <c r="H77" s="186"/>
      <c r="I77" s="187"/>
    </row>
    <row r="78" ht="22.5" spans="1:9">
      <c r="A78" s="186">
        <v>187001</v>
      </c>
      <c r="B78" s="186">
        <v>72</v>
      </c>
      <c r="C78" s="187" t="s">
        <v>125</v>
      </c>
      <c r="D78" s="186"/>
      <c r="E78" s="187" t="s">
        <v>125</v>
      </c>
      <c r="F78" s="187" t="s">
        <v>11</v>
      </c>
      <c r="G78" s="186" t="s">
        <v>12</v>
      </c>
      <c r="H78" s="186"/>
      <c r="I78" s="187"/>
    </row>
    <row r="79" ht="22.5" spans="1:9">
      <c r="A79" s="186">
        <v>192001</v>
      </c>
      <c r="B79" s="186">
        <v>73</v>
      </c>
      <c r="C79" s="187" t="s">
        <v>126</v>
      </c>
      <c r="D79" s="186"/>
      <c r="E79" s="187" t="s">
        <v>126</v>
      </c>
      <c r="F79" s="187" t="s">
        <v>11</v>
      </c>
      <c r="G79" s="186" t="s">
        <v>12</v>
      </c>
      <c r="H79" s="186"/>
      <c r="I79" s="187"/>
    </row>
    <row r="80" ht="22.5" spans="1:9">
      <c r="A80" s="186">
        <v>159001</v>
      </c>
      <c r="B80" s="186">
        <v>74</v>
      </c>
      <c r="C80" s="187" t="s">
        <v>127</v>
      </c>
      <c r="D80" s="186"/>
      <c r="E80" s="187" t="s">
        <v>127</v>
      </c>
      <c r="F80" s="187" t="s">
        <v>11</v>
      </c>
      <c r="G80" s="186" t="s">
        <v>12</v>
      </c>
      <c r="H80" s="186"/>
      <c r="I80" s="187"/>
    </row>
    <row r="81" ht="22.5" spans="1:9">
      <c r="A81" s="186">
        <v>160001</v>
      </c>
      <c r="B81" s="186">
        <v>75</v>
      </c>
      <c r="C81" s="187" t="s">
        <v>128</v>
      </c>
      <c r="D81" s="186"/>
      <c r="E81" s="187" t="s">
        <v>128</v>
      </c>
      <c r="F81" s="187" t="s">
        <v>11</v>
      </c>
      <c r="G81" s="186" t="s">
        <v>12</v>
      </c>
      <c r="H81" s="186"/>
      <c r="I81" s="187"/>
    </row>
    <row r="82" ht="22.5" spans="1:9">
      <c r="A82" s="186">
        <v>161001</v>
      </c>
      <c r="B82" s="186">
        <v>76</v>
      </c>
      <c r="C82" s="187" t="s">
        <v>129</v>
      </c>
      <c r="D82" s="186"/>
      <c r="E82" s="187" t="s">
        <v>129</v>
      </c>
      <c r="F82" s="187" t="s">
        <v>11</v>
      </c>
      <c r="G82" s="186" t="s">
        <v>12</v>
      </c>
      <c r="H82" s="186"/>
      <c r="I82" s="187"/>
    </row>
    <row r="83" ht="22.5" spans="1:9">
      <c r="A83" s="186">
        <v>162001</v>
      </c>
      <c r="B83" s="186">
        <v>77</v>
      </c>
      <c r="C83" s="187" t="s">
        <v>130</v>
      </c>
      <c r="D83" s="186"/>
      <c r="E83" s="187" t="s">
        <v>130</v>
      </c>
      <c r="F83" s="187" t="s">
        <v>11</v>
      </c>
      <c r="G83" s="186" t="s">
        <v>12</v>
      </c>
      <c r="H83" s="186"/>
      <c r="I83" s="187"/>
    </row>
    <row r="84" ht="22.5" spans="1:9">
      <c r="A84" s="186">
        <v>163001</v>
      </c>
      <c r="B84" s="186">
        <v>78</v>
      </c>
      <c r="C84" s="187" t="s">
        <v>131</v>
      </c>
      <c r="D84" s="186"/>
      <c r="E84" s="187" t="s">
        <v>131</v>
      </c>
      <c r="F84" s="187" t="s">
        <v>11</v>
      </c>
      <c r="G84" s="186" t="s">
        <v>12</v>
      </c>
      <c r="H84" s="186"/>
      <c r="I84" s="187"/>
    </row>
    <row r="85" ht="22.5" spans="1:9">
      <c r="A85" s="186">
        <v>186001</v>
      </c>
      <c r="B85" s="186">
        <v>79</v>
      </c>
      <c r="C85" s="187" t="s">
        <v>132</v>
      </c>
      <c r="D85" s="186"/>
      <c r="E85" s="187" t="s">
        <v>132</v>
      </c>
      <c r="F85" s="187" t="s">
        <v>11</v>
      </c>
      <c r="G85" s="186" t="s">
        <v>12</v>
      </c>
      <c r="H85" s="186"/>
      <c r="I85" s="187"/>
    </row>
    <row r="86" ht="22.5" spans="1:9">
      <c r="A86" s="186">
        <v>191001</v>
      </c>
      <c r="B86" s="186">
        <v>80</v>
      </c>
      <c r="C86" s="187" t="s">
        <v>133</v>
      </c>
      <c r="D86" s="186"/>
      <c r="E86" s="187" t="s">
        <v>133</v>
      </c>
      <c r="F86" s="187" t="s">
        <v>11</v>
      </c>
      <c r="G86" s="186" t="s">
        <v>12</v>
      </c>
      <c r="H86" s="186"/>
      <c r="I86" s="187"/>
    </row>
    <row r="87" ht="22.5" spans="1:9">
      <c r="A87" s="186">
        <v>137001</v>
      </c>
      <c r="B87" s="186">
        <v>81</v>
      </c>
      <c r="C87" s="187" t="s">
        <v>134</v>
      </c>
      <c r="D87" s="186"/>
      <c r="E87" s="187" t="s">
        <v>134</v>
      </c>
      <c r="F87" s="187" t="s">
        <v>11</v>
      </c>
      <c r="G87" s="186" t="s">
        <v>12</v>
      </c>
      <c r="H87" s="186"/>
      <c r="I87" s="187"/>
    </row>
    <row r="88" ht="22.5" spans="1:9">
      <c r="A88" s="186">
        <v>138001</v>
      </c>
      <c r="B88" s="186">
        <v>82</v>
      </c>
      <c r="C88" s="187" t="s">
        <v>135</v>
      </c>
      <c r="D88" s="186"/>
      <c r="E88" s="187" t="s">
        <v>135</v>
      </c>
      <c r="F88" s="187" t="s">
        <v>11</v>
      </c>
      <c r="G88" s="186" t="s">
        <v>12</v>
      </c>
      <c r="H88" s="186"/>
      <c r="I88" s="187"/>
    </row>
    <row r="89" ht="22.5" spans="1:9">
      <c r="A89" s="186">
        <v>139001</v>
      </c>
      <c r="B89" s="186">
        <v>83</v>
      </c>
      <c r="C89" s="187" t="s">
        <v>136</v>
      </c>
      <c r="D89" s="186"/>
      <c r="E89" s="187" t="s">
        <v>136</v>
      </c>
      <c r="F89" s="187" t="s">
        <v>11</v>
      </c>
      <c r="G89" s="186" t="s">
        <v>12</v>
      </c>
      <c r="H89" s="186"/>
      <c r="I89" s="187"/>
    </row>
    <row r="90" ht="22.5" spans="1:9">
      <c r="A90" s="186">
        <v>140001</v>
      </c>
      <c r="B90" s="186">
        <v>84</v>
      </c>
      <c r="C90" s="187" t="s">
        <v>137</v>
      </c>
      <c r="D90" s="186"/>
      <c r="E90" s="187" t="s">
        <v>137</v>
      </c>
      <c r="F90" s="187" t="s">
        <v>11</v>
      </c>
      <c r="G90" s="186" t="s">
        <v>12</v>
      </c>
      <c r="H90" s="186"/>
      <c r="I90" s="187"/>
    </row>
    <row r="91" ht="22.5" spans="1:9">
      <c r="A91" s="186">
        <v>141001</v>
      </c>
      <c r="B91" s="186">
        <v>85</v>
      </c>
      <c r="C91" s="187" t="s">
        <v>138</v>
      </c>
      <c r="D91" s="186"/>
      <c r="E91" s="187" t="s">
        <v>138</v>
      </c>
      <c r="F91" s="187" t="s">
        <v>11</v>
      </c>
      <c r="G91" s="186" t="s">
        <v>12</v>
      </c>
      <c r="H91" s="186"/>
      <c r="I91" s="187"/>
    </row>
    <row r="92" ht="22.5" spans="1:9">
      <c r="A92" s="186">
        <v>142001</v>
      </c>
      <c r="B92" s="186">
        <v>86</v>
      </c>
      <c r="C92" s="187" t="s">
        <v>139</v>
      </c>
      <c r="D92" s="186"/>
      <c r="E92" s="187" t="s">
        <v>139</v>
      </c>
      <c r="F92" s="187" t="s">
        <v>11</v>
      </c>
      <c r="G92" s="186" t="s">
        <v>12</v>
      </c>
      <c r="H92" s="186"/>
      <c r="I92" s="187"/>
    </row>
    <row r="93" ht="22.5" spans="1:9">
      <c r="A93" s="186">
        <v>143001</v>
      </c>
      <c r="B93" s="186">
        <v>87</v>
      </c>
      <c r="C93" s="187" t="s">
        <v>140</v>
      </c>
      <c r="D93" s="186"/>
      <c r="E93" s="187" t="s">
        <v>140</v>
      </c>
      <c r="F93" s="187" t="s">
        <v>11</v>
      </c>
      <c r="G93" s="186" t="s">
        <v>12</v>
      </c>
      <c r="H93" s="186"/>
      <c r="I93" s="187"/>
    </row>
    <row r="94" ht="22.5" spans="1:9">
      <c r="A94" s="186">
        <v>134001</v>
      </c>
      <c r="B94" s="186">
        <v>88</v>
      </c>
      <c r="C94" s="187" t="s">
        <v>141</v>
      </c>
      <c r="D94" s="186"/>
      <c r="E94" s="187" t="s">
        <v>141</v>
      </c>
      <c r="F94" s="187" t="s">
        <v>11</v>
      </c>
      <c r="G94" s="186" t="s">
        <v>12</v>
      </c>
      <c r="H94" s="186"/>
      <c r="I94" s="187"/>
    </row>
    <row r="95" ht="22.5" spans="1:9">
      <c r="A95" s="186">
        <v>133001</v>
      </c>
      <c r="B95" s="186">
        <v>89</v>
      </c>
      <c r="C95" s="187" t="s">
        <v>142</v>
      </c>
      <c r="D95" s="186"/>
      <c r="E95" s="187" t="s">
        <v>142</v>
      </c>
      <c r="F95" s="187" t="s">
        <v>11</v>
      </c>
      <c r="G95" s="186" t="s">
        <v>12</v>
      </c>
      <c r="H95" s="186"/>
      <c r="I95" s="187"/>
    </row>
    <row r="96" ht="22.5" spans="1:9">
      <c r="A96" s="186">
        <v>135001</v>
      </c>
      <c r="B96" s="186">
        <v>90</v>
      </c>
      <c r="C96" s="187" t="s">
        <v>143</v>
      </c>
      <c r="D96" s="186"/>
      <c r="E96" s="187" t="s">
        <v>143</v>
      </c>
      <c r="F96" s="187" t="s">
        <v>11</v>
      </c>
      <c r="G96" s="186" t="s">
        <v>12</v>
      </c>
      <c r="H96" s="186"/>
      <c r="I96" s="187"/>
    </row>
    <row r="97" ht="22.5" spans="1:9">
      <c r="A97" s="186">
        <v>175001</v>
      </c>
      <c r="B97" s="186">
        <v>91</v>
      </c>
      <c r="C97" s="187" t="s">
        <v>144</v>
      </c>
      <c r="D97" s="186"/>
      <c r="E97" s="187" t="s">
        <v>144</v>
      </c>
      <c r="F97" s="187" t="s">
        <v>11</v>
      </c>
      <c r="G97" s="186" t="s">
        <v>12</v>
      </c>
      <c r="H97" s="186"/>
      <c r="I97" s="187"/>
    </row>
    <row r="98" ht="22.5" spans="1:9">
      <c r="A98" s="186">
        <v>255001</v>
      </c>
      <c r="B98" s="186">
        <v>92</v>
      </c>
      <c r="C98" s="187" t="s">
        <v>145</v>
      </c>
      <c r="D98" s="186"/>
      <c r="E98" s="187" t="s">
        <v>145</v>
      </c>
      <c r="F98" s="187" t="s">
        <v>20</v>
      </c>
      <c r="G98" s="186" t="s">
        <v>12</v>
      </c>
      <c r="H98" s="186"/>
      <c r="I98" s="187"/>
    </row>
    <row r="99" ht="22.5" spans="1:9">
      <c r="A99" s="186">
        <v>267001</v>
      </c>
      <c r="B99" s="186">
        <v>93</v>
      </c>
      <c r="C99" s="187" t="s">
        <v>146</v>
      </c>
      <c r="D99" s="186"/>
      <c r="E99" s="187" t="s">
        <v>146</v>
      </c>
      <c r="F99" s="187" t="s">
        <v>20</v>
      </c>
      <c r="G99" s="186" t="s">
        <v>12</v>
      </c>
      <c r="H99" s="186"/>
      <c r="I99" s="187"/>
    </row>
    <row r="100" ht="22.5" spans="1:9">
      <c r="A100" s="186">
        <v>144001</v>
      </c>
      <c r="B100" s="186">
        <v>94</v>
      </c>
      <c r="C100" s="187" t="s">
        <v>147</v>
      </c>
      <c r="D100" s="186"/>
      <c r="E100" s="187" t="s">
        <v>147</v>
      </c>
      <c r="F100" s="187" t="s">
        <v>11</v>
      </c>
      <c r="G100" s="186" t="s">
        <v>12</v>
      </c>
      <c r="H100" s="186"/>
      <c r="I100" s="187"/>
    </row>
    <row r="101" ht="22.5" spans="1:9">
      <c r="A101" s="186">
        <v>259001</v>
      </c>
      <c r="B101" s="186">
        <v>95</v>
      </c>
      <c r="C101" s="187" t="s">
        <v>148</v>
      </c>
      <c r="D101" s="186"/>
      <c r="E101" s="187" t="s">
        <v>148</v>
      </c>
      <c r="F101" s="187" t="s">
        <v>20</v>
      </c>
      <c r="G101" s="186" t="s">
        <v>12</v>
      </c>
      <c r="H101" s="186"/>
      <c r="I101" s="187"/>
    </row>
    <row r="102" ht="22.5" spans="1:9">
      <c r="A102" s="186">
        <v>260001</v>
      </c>
      <c r="B102" s="186">
        <v>96</v>
      </c>
      <c r="C102" s="187" t="s">
        <v>149</v>
      </c>
      <c r="D102" s="186"/>
      <c r="E102" s="187" t="s">
        <v>149</v>
      </c>
      <c r="F102" s="187" t="s">
        <v>20</v>
      </c>
      <c r="G102" s="186" t="s">
        <v>12</v>
      </c>
      <c r="H102" s="186"/>
      <c r="I102" s="187"/>
    </row>
    <row r="103" ht="22.5" spans="1:9">
      <c r="A103" s="186">
        <v>185001</v>
      </c>
      <c r="B103" s="186">
        <v>97</v>
      </c>
      <c r="C103" s="187" t="s">
        <v>150</v>
      </c>
      <c r="D103" s="186"/>
      <c r="E103" s="187" t="s">
        <v>150</v>
      </c>
      <c r="F103" s="187" t="s">
        <v>11</v>
      </c>
      <c r="G103" s="186" t="s">
        <v>12</v>
      </c>
      <c r="H103" s="186"/>
      <c r="I103" s="187"/>
    </row>
    <row r="104" ht="22.5" spans="1:9">
      <c r="A104" s="186">
        <v>333001</v>
      </c>
      <c r="B104" s="186">
        <v>98</v>
      </c>
      <c r="C104" s="187" t="s">
        <v>151</v>
      </c>
      <c r="D104" s="186"/>
      <c r="E104" s="187" t="s">
        <v>151</v>
      </c>
      <c r="F104" s="187" t="s">
        <v>29</v>
      </c>
      <c r="G104" s="186" t="s">
        <v>12</v>
      </c>
      <c r="H104" s="186"/>
      <c r="I104" s="187"/>
    </row>
    <row r="105" ht="22.5" spans="1:9">
      <c r="A105" s="186">
        <v>122001</v>
      </c>
      <c r="B105" s="186">
        <v>99</v>
      </c>
      <c r="C105" s="187" t="s">
        <v>152</v>
      </c>
      <c r="D105" s="186"/>
      <c r="E105" s="187" t="s">
        <v>152</v>
      </c>
      <c r="F105" s="187" t="s">
        <v>34</v>
      </c>
      <c r="G105" s="186" t="s">
        <v>12</v>
      </c>
      <c r="H105" s="186"/>
      <c r="I105" s="187"/>
    </row>
    <row r="106" ht="22.5" spans="1:9">
      <c r="A106" s="186">
        <v>136001</v>
      </c>
      <c r="B106" s="186">
        <v>100</v>
      </c>
      <c r="C106" s="187" t="s">
        <v>153</v>
      </c>
      <c r="D106" s="186"/>
      <c r="E106" s="187" t="s">
        <v>153</v>
      </c>
      <c r="F106" s="187" t="s">
        <v>29</v>
      </c>
      <c r="G106" s="186" t="s">
        <v>12</v>
      </c>
      <c r="H106" s="186"/>
      <c r="I106" s="187"/>
    </row>
    <row r="107" ht="22.5" spans="1:9">
      <c r="A107" s="186">
        <v>251001</v>
      </c>
      <c r="B107" s="186">
        <v>101</v>
      </c>
      <c r="C107" s="187" t="s">
        <v>154</v>
      </c>
      <c r="D107" s="186"/>
      <c r="E107" s="187" t="s">
        <v>154</v>
      </c>
      <c r="F107" s="187" t="s">
        <v>20</v>
      </c>
      <c r="G107" s="186" t="s">
        <v>12</v>
      </c>
      <c r="H107" s="186"/>
      <c r="I107" s="187"/>
    </row>
    <row r="108" ht="22.5" spans="1:9">
      <c r="A108" s="186">
        <v>174001</v>
      </c>
      <c r="B108" s="186">
        <v>102</v>
      </c>
      <c r="C108" s="187" t="s">
        <v>155</v>
      </c>
      <c r="D108" s="186"/>
      <c r="E108" s="187" t="s">
        <v>155</v>
      </c>
      <c r="F108" s="187" t="s">
        <v>11</v>
      </c>
      <c r="G108" s="186" t="s">
        <v>12</v>
      </c>
      <c r="H108" s="186"/>
      <c r="I108" s="187"/>
    </row>
    <row r="109" ht="22.5" spans="1:9">
      <c r="A109" s="186">
        <v>268001</v>
      </c>
      <c r="B109" s="186">
        <v>103</v>
      </c>
      <c r="C109" s="187" t="s">
        <v>156</v>
      </c>
      <c r="D109" s="186"/>
      <c r="E109" s="187" t="s">
        <v>156</v>
      </c>
      <c r="F109" s="187" t="s">
        <v>20</v>
      </c>
      <c r="G109" s="186" t="s">
        <v>12</v>
      </c>
      <c r="H109" s="186"/>
      <c r="I109" s="187"/>
    </row>
    <row r="110" ht="22.5" spans="1:9">
      <c r="A110" s="186">
        <v>258001</v>
      </c>
      <c r="B110" s="186">
        <v>104</v>
      </c>
      <c r="C110" s="187" t="s">
        <v>157</v>
      </c>
      <c r="D110" s="186"/>
      <c r="E110" s="187" t="s">
        <v>157</v>
      </c>
      <c r="F110" s="187" t="s">
        <v>20</v>
      </c>
      <c r="G110" s="186" t="s">
        <v>12</v>
      </c>
      <c r="H110" s="186"/>
      <c r="I110" s="187"/>
    </row>
    <row r="111" ht="22.5" spans="1:9">
      <c r="A111" s="186">
        <v>252002</v>
      </c>
      <c r="B111" s="186">
        <v>105</v>
      </c>
      <c r="C111" s="187" t="s">
        <v>158</v>
      </c>
      <c r="D111" s="186"/>
      <c r="E111" s="187" t="s">
        <v>158</v>
      </c>
      <c r="F111" s="187" t="s">
        <v>11</v>
      </c>
      <c r="G111" s="186" t="s">
        <v>12</v>
      </c>
      <c r="H111" s="186"/>
      <c r="I111" s="187"/>
    </row>
    <row r="112" ht="22.5" spans="1:9">
      <c r="A112" s="186">
        <v>256001</v>
      </c>
      <c r="B112" s="186">
        <v>106</v>
      </c>
      <c r="C112" s="187" t="s">
        <v>159</v>
      </c>
      <c r="D112" s="186"/>
      <c r="E112" s="187" t="s">
        <v>159</v>
      </c>
      <c r="F112" s="187" t="s">
        <v>20</v>
      </c>
      <c r="G112" s="186" t="s">
        <v>12</v>
      </c>
      <c r="H112" s="186"/>
      <c r="I112" s="187"/>
    </row>
    <row r="113" ht="22.5" spans="1:9">
      <c r="A113" s="186">
        <v>272001</v>
      </c>
      <c r="B113" s="186">
        <v>107</v>
      </c>
      <c r="C113" s="187" t="s">
        <v>160</v>
      </c>
      <c r="D113" s="186"/>
      <c r="E113" s="187" t="s">
        <v>160</v>
      </c>
      <c r="F113" s="187" t="s">
        <v>20</v>
      </c>
      <c r="G113" s="186" t="s">
        <v>12</v>
      </c>
      <c r="H113" s="186"/>
      <c r="I113" s="187"/>
    </row>
    <row r="114" ht="22.5" spans="1:9">
      <c r="A114" s="186">
        <v>311001</v>
      </c>
      <c r="B114" s="186">
        <v>108</v>
      </c>
      <c r="C114" s="187" t="s">
        <v>161</v>
      </c>
      <c r="D114" s="186"/>
      <c r="E114" s="187" t="s">
        <v>161</v>
      </c>
      <c r="F114" s="187" t="s">
        <v>44</v>
      </c>
      <c r="G114" s="186" t="s">
        <v>12</v>
      </c>
      <c r="H114" s="186"/>
      <c r="I114" s="187"/>
    </row>
    <row r="115" ht="22.5" spans="1:9">
      <c r="A115" s="186">
        <v>312001</v>
      </c>
      <c r="B115" s="186">
        <v>109</v>
      </c>
      <c r="C115" s="187" t="s">
        <v>162</v>
      </c>
      <c r="D115" s="186"/>
      <c r="E115" s="187" t="s">
        <v>162</v>
      </c>
      <c r="F115" s="187" t="s">
        <v>44</v>
      </c>
      <c r="G115" s="186" t="s">
        <v>12</v>
      </c>
      <c r="H115" s="186"/>
      <c r="I115" s="187"/>
    </row>
    <row r="116" ht="22.5" spans="1:9">
      <c r="A116" s="186">
        <v>314001</v>
      </c>
      <c r="B116" s="186">
        <v>110</v>
      </c>
      <c r="C116" s="187" t="s">
        <v>163</v>
      </c>
      <c r="D116" s="186"/>
      <c r="E116" s="187" t="s">
        <v>163</v>
      </c>
      <c r="F116" s="187" t="s">
        <v>44</v>
      </c>
      <c r="G116" s="186" t="s">
        <v>12</v>
      </c>
      <c r="H116" s="186"/>
      <c r="I116" s="187"/>
    </row>
    <row r="117" ht="22.5" spans="1:9">
      <c r="A117" s="186">
        <v>371001</v>
      </c>
      <c r="B117" s="186">
        <v>111</v>
      </c>
      <c r="C117" s="187" t="s">
        <v>164</v>
      </c>
      <c r="D117" s="186"/>
      <c r="E117" s="187" t="s">
        <v>164</v>
      </c>
      <c r="F117" s="187" t="s">
        <v>34</v>
      </c>
      <c r="G117" s="186" t="s">
        <v>12</v>
      </c>
      <c r="H117" s="186"/>
      <c r="I117" s="187"/>
    </row>
    <row r="118" ht="22.5" spans="1:9">
      <c r="A118" s="186">
        <v>372001</v>
      </c>
      <c r="B118" s="186">
        <v>112</v>
      </c>
      <c r="C118" s="187" t="s">
        <v>165</v>
      </c>
      <c r="D118" s="186"/>
      <c r="E118" s="187" t="s">
        <v>165</v>
      </c>
      <c r="F118" s="187" t="s">
        <v>34</v>
      </c>
      <c r="G118" s="186" t="s">
        <v>12</v>
      </c>
      <c r="H118" s="186"/>
      <c r="I118" s="187"/>
    </row>
    <row r="119" ht="22.5" spans="1:9">
      <c r="A119" s="186">
        <v>415001</v>
      </c>
      <c r="B119" s="186">
        <v>113</v>
      </c>
      <c r="C119" s="187" t="s">
        <v>166</v>
      </c>
      <c r="D119" s="186"/>
      <c r="E119" s="187" t="s">
        <v>166</v>
      </c>
      <c r="F119" s="187" t="s">
        <v>31</v>
      </c>
      <c r="G119" s="186" t="s">
        <v>12</v>
      </c>
      <c r="H119" s="186"/>
      <c r="I119" s="187"/>
    </row>
    <row r="120" ht="22.5" spans="1:9">
      <c r="A120" s="186">
        <v>426001</v>
      </c>
      <c r="B120" s="186">
        <v>114</v>
      </c>
      <c r="C120" s="187" t="s">
        <v>167</v>
      </c>
      <c r="D120" s="186"/>
      <c r="E120" s="187" t="s">
        <v>167</v>
      </c>
      <c r="F120" s="187" t="s">
        <v>31</v>
      </c>
      <c r="G120" s="186" t="s">
        <v>12</v>
      </c>
      <c r="H120" s="186"/>
      <c r="I120" s="187"/>
    </row>
    <row r="121" ht="22.5" spans="1:9">
      <c r="A121" s="186">
        <v>412001</v>
      </c>
      <c r="B121" s="186">
        <v>115</v>
      </c>
      <c r="C121" s="187" t="s">
        <v>168</v>
      </c>
      <c r="D121" s="186"/>
      <c r="E121" s="187" t="s">
        <v>168</v>
      </c>
      <c r="F121" s="187" t="s">
        <v>31</v>
      </c>
      <c r="G121" s="186" t="s">
        <v>12</v>
      </c>
      <c r="H121" s="186"/>
      <c r="I121" s="187"/>
    </row>
    <row r="122" ht="22.5" spans="1:9">
      <c r="A122" s="186">
        <v>336001</v>
      </c>
      <c r="B122" s="186">
        <v>116</v>
      </c>
      <c r="C122" s="187" t="s">
        <v>169</v>
      </c>
      <c r="D122" s="186"/>
      <c r="E122" s="187" t="s">
        <v>169</v>
      </c>
      <c r="F122" s="187" t="s">
        <v>29</v>
      </c>
      <c r="G122" s="186" t="s">
        <v>12</v>
      </c>
      <c r="H122" s="186"/>
      <c r="I122" s="187"/>
    </row>
    <row r="123" ht="22.5" spans="1:9">
      <c r="A123" s="186">
        <v>474001</v>
      </c>
      <c r="B123" s="186">
        <v>117</v>
      </c>
      <c r="C123" s="187" t="s">
        <v>170</v>
      </c>
      <c r="D123" s="186"/>
      <c r="E123" s="187" t="s">
        <v>170</v>
      </c>
      <c r="F123" s="187" t="s">
        <v>34</v>
      </c>
      <c r="G123" s="186" t="s">
        <v>12</v>
      </c>
      <c r="H123" s="186"/>
      <c r="I123" s="187"/>
    </row>
    <row r="124" ht="22.5" spans="1:9">
      <c r="A124" s="186">
        <v>478001</v>
      </c>
      <c r="B124" s="186">
        <v>118</v>
      </c>
      <c r="C124" s="187" t="s">
        <v>171</v>
      </c>
      <c r="D124" s="186"/>
      <c r="E124" s="187" t="s">
        <v>171</v>
      </c>
      <c r="F124" s="187" t="s">
        <v>34</v>
      </c>
      <c r="G124" s="186" t="s">
        <v>12</v>
      </c>
      <c r="H124" s="186"/>
      <c r="I124" s="187"/>
    </row>
    <row r="125" ht="22.5" spans="1:9">
      <c r="A125" s="186">
        <v>370001</v>
      </c>
      <c r="B125" s="186">
        <v>119</v>
      </c>
      <c r="C125" s="187" t="s">
        <v>172</v>
      </c>
      <c r="D125" s="186"/>
      <c r="E125" s="187" t="s">
        <v>172</v>
      </c>
      <c r="F125" s="187" t="s">
        <v>34</v>
      </c>
      <c r="G125" s="186" t="s">
        <v>12</v>
      </c>
      <c r="H125" s="186"/>
      <c r="I125" s="187"/>
    </row>
    <row r="126" ht="22.5" spans="1:9">
      <c r="A126" s="186">
        <v>270004</v>
      </c>
      <c r="B126" s="186">
        <v>120</v>
      </c>
      <c r="C126" s="187" t="s">
        <v>173</v>
      </c>
      <c r="D126" s="186"/>
      <c r="E126" s="187" t="s">
        <v>173</v>
      </c>
      <c r="F126" s="187" t="s">
        <v>20</v>
      </c>
      <c r="G126" s="186" t="s">
        <v>12</v>
      </c>
      <c r="H126" s="186"/>
      <c r="I126" s="187"/>
    </row>
    <row r="127" ht="22.5" spans="1:9">
      <c r="A127" s="186">
        <v>250005</v>
      </c>
      <c r="B127" s="186">
        <v>121</v>
      </c>
      <c r="C127" s="187" t="s">
        <v>174</v>
      </c>
      <c r="D127" s="186"/>
      <c r="E127" s="187" t="s">
        <v>174</v>
      </c>
      <c r="F127" s="187" t="s">
        <v>20</v>
      </c>
      <c r="G127" s="186" t="s">
        <v>175</v>
      </c>
      <c r="H127" s="186"/>
      <c r="I127" s="187"/>
    </row>
    <row r="128" ht="22.5" spans="1:9">
      <c r="A128" s="186">
        <v>250006</v>
      </c>
      <c r="B128" s="186">
        <v>122</v>
      </c>
      <c r="C128" s="187" t="s">
        <v>176</v>
      </c>
      <c r="D128" s="186"/>
      <c r="E128" s="187" t="s">
        <v>176</v>
      </c>
      <c r="F128" s="187" t="s">
        <v>20</v>
      </c>
      <c r="G128" s="186" t="s">
        <v>175</v>
      </c>
      <c r="H128" s="186"/>
      <c r="I128" s="187"/>
    </row>
    <row r="129" ht="22.5" spans="1:9">
      <c r="A129" s="186">
        <v>250007</v>
      </c>
      <c r="B129" s="186">
        <v>123</v>
      </c>
      <c r="C129" s="187" t="s">
        <v>177</v>
      </c>
      <c r="D129" s="186"/>
      <c r="E129" s="187" t="s">
        <v>177</v>
      </c>
      <c r="F129" s="187" t="s">
        <v>20</v>
      </c>
      <c r="G129" s="186" t="s">
        <v>175</v>
      </c>
      <c r="H129" s="186"/>
      <c r="I129" s="187"/>
    </row>
    <row r="130" ht="22.5" spans="1:9">
      <c r="A130" s="186">
        <v>250008</v>
      </c>
      <c r="B130" s="186">
        <v>124</v>
      </c>
      <c r="C130" s="187" t="s">
        <v>178</v>
      </c>
      <c r="D130" s="186"/>
      <c r="E130" s="187" t="s">
        <v>178</v>
      </c>
      <c r="F130" s="187" t="s">
        <v>20</v>
      </c>
      <c r="G130" s="186" t="s">
        <v>175</v>
      </c>
      <c r="H130" s="186"/>
      <c r="I130" s="187"/>
    </row>
    <row r="131" ht="22.5" spans="1:9">
      <c r="A131" s="186">
        <v>250009</v>
      </c>
      <c r="B131" s="186">
        <v>125</v>
      </c>
      <c r="C131" s="187" t="s">
        <v>179</v>
      </c>
      <c r="D131" s="186"/>
      <c r="E131" s="187" t="s">
        <v>179</v>
      </c>
      <c r="F131" s="187" t="s">
        <v>20</v>
      </c>
      <c r="G131" s="186" t="s">
        <v>175</v>
      </c>
      <c r="H131" s="186"/>
      <c r="I131" s="187"/>
    </row>
    <row r="132" ht="22.5" spans="1:9">
      <c r="A132" s="186">
        <v>250010</v>
      </c>
      <c r="B132" s="186">
        <v>126</v>
      </c>
      <c r="C132" s="187" t="s">
        <v>180</v>
      </c>
      <c r="D132" s="186"/>
      <c r="E132" s="187" t="s">
        <v>180</v>
      </c>
      <c r="F132" s="187" t="s">
        <v>20</v>
      </c>
      <c r="G132" s="186" t="s">
        <v>175</v>
      </c>
      <c r="H132" s="186"/>
      <c r="I132" s="187"/>
    </row>
    <row r="133" ht="22.5" spans="1:9">
      <c r="A133" s="186">
        <v>250011</v>
      </c>
      <c r="B133" s="186">
        <v>127</v>
      </c>
      <c r="C133" s="187" t="s">
        <v>181</v>
      </c>
      <c r="D133" s="186"/>
      <c r="E133" s="187" t="s">
        <v>181</v>
      </c>
      <c r="F133" s="187" t="s">
        <v>20</v>
      </c>
      <c r="G133" s="186" t="s">
        <v>175</v>
      </c>
      <c r="H133" s="186"/>
      <c r="I133" s="187"/>
    </row>
    <row r="134" ht="22.5" spans="1:9">
      <c r="A134" s="186">
        <v>250012</v>
      </c>
      <c r="B134" s="186">
        <v>128</v>
      </c>
      <c r="C134" s="187" t="s">
        <v>182</v>
      </c>
      <c r="D134" s="186"/>
      <c r="E134" s="187" t="s">
        <v>182</v>
      </c>
      <c r="F134" s="187" t="s">
        <v>20</v>
      </c>
      <c r="G134" s="186" t="s">
        <v>175</v>
      </c>
      <c r="H134" s="186"/>
      <c r="I134" s="187"/>
    </row>
    <row r="135" ht="22.5" spans="1:9">
      <c r="A135" s="186">
        <v>250013</v>
      </c>
      <c r="B135" s="186">
        <v>129</v>
      </c>
      <c r="C135" s="187" t="s">
        <v>183</v>
      </c>
      <c r="D135" s="186"/>
      <c r="E135" s="187" t="s">
        <v>183</v>
      </c>
      <c r="F135" s="187" t="s">
        <v>20</v>
      </c>
      <c r="G135" s="186" t="s">
        <v>175</v>
      </c>
      <c r="H135" s="186"/>
      <c r="I135" s="187"/>
    </row>
    <row r="136" ht="22.5" spans="1:9">
      <c r="A136" s="186">
        <v>250014</v>
      </c>
      <c r="B136" s="186">
        <v>130</v>
      </c>
      <c r="C136" s="187" t="s">
        <v>184</v>
      </c>
      <c r="D136" s="186"/>
      <c r="E136" s="187" t="s">
        <v>184</v>
      </c>
      <c r="F136" s="187" t="s">
        <v>20</v>
      </c>
      <c r="G136" s="186" t="s">
        <v>175</v>
      </c>
      <c r="H136" s="186"/>
      <c r="I136" s="187"/>
    </row>
    <row r="137" ht="22.5" spans="1:9">
      <c r="A137" s="186">
        <v>250015</v>
      </c>
      <c r="B137" s="186">
        <v>131</v>
      </c>
      <c r="C137" s="187" t="s">
        <v>185</v>
      </c>
      <c r="D137" s="186"/>
      <c r="E137" s="187" t="s">
        <v>185</v>
      </c>
      <c r="F137" s="187" t="s">
        <v>20</v>
      </c>
      <c r="G137" s="186" t="s">
        <v>175</v>
      </c>
      <c r="H137" s="186"/>
      <c r="I137" s="187"/>
    </row>
    <row r="138" ht="22.5" spans="1:9">
      <c r="A138" s="186">
        <v>250016</v>
      </c>
      <c r="B138" s="186">
        <v>132</v>
      </c>
      <c r="C138" s="187" t="s">
        <v>186</v>
      </c>
      <c r="D138" s="186"/>
      <c r="E138" s="187" t="s">
        <v>186</v>
      </c>
      <c r="F138" s="187" t="s">
        <v>20</v>
      </c>
      <c r="G138" s="186" t="s">
        <v>175</v>
      </c>
      <c r="H138" s="186"/>
      <c r="I138" s="187"/>
    </row>
    <row r="139" ht="22.5" spans="1:9">
      <c r="A139" s="186">
        <v>250017</v>
      </c>
      <c r="B139" s="186">
        <v>133</v>
      </c>
      <c r="C139" s="187" t="s">
        <v>187</v>
      </c>
      <c r="D139" s="186"/>
      <c r="E139" s="187" t="s">
        <v>187</v>
      </c>
      <c r="F139" s="187" t="s">
        <v>20</v>
      </c>
      <c r="G139" s="186" t="s">
        <v>175</v>
      </c>
      <c r="H139" s="186"/>
      <c r="I139" s="187"/>
    </row>
    <row r="140" ht="22.5" spans="1:9">
      <c r="A140" s="186">
        <v>250018</v>
      </c>
      <c r="B140" s="186">
        <v>134</v>
      </c>
      <c r="C140" s="187" t="s">
        <v>188</v>
      </c>
      <c r="D140" s="186"/>
      <c r="E140" s="187" t="s">
        <v>188</v>
      </c>
      <c r="F140" s="187" t="s">
        <v>20</v>
      </c>
      <c r="G140" s="186" t="s">
        <v>175</v>
      </c>
      <c r="H140" s="186"/>
      <c r="I140" s="187"/>
    </row>
    <row r="141" ht="22.5" spans="1:9">
      <c r="A141" s="186">
        <v>250019</v>
      </c>
      <c r="B141" s="186">
        <v>135</v>
      </c>
      <c r="C141" s="187" t="s">
        <v>189</v>
      </c>
      <c r="D141" s="186"/>
      <c r="E141" s="187" t="s">
        <v>189</v>
      </c>
      <c r="F141" s="187" t="s">
        <v>20</v>
      </c>
      <c r="G141" s="186" t="s">
        <v>175</v>
      </c>
      <c r="H141" s="186"/>
      <c r="I141" s="187"/>
    </row>
    <row r="142" ht="22.5" spans="1:9">
      <c r="A142" s="186">
        <v>250021</v>
      </c>
      <c r="B142" s="186">
        <v>136</v>
      </c>
      <c r="C142" s="187" t="s">
        <v>190</v>
      </c>
      <c r="D142" s="186"/>
      <c r="E142" s="187" t="s">
        <v>190</v>
      </c>
      <c r="F142" s="187" t="s">
        <v>20</v>
      </c>
      <c r="G142" s="186" t="s">
        <v>175</v>
      </c>
      <c r="H142" s="186"/>
      <c r="I142" s="187"/>
    </row>
    <row r="143" ht="22.5" spans="1:9">
      <c r="A143" s="186">
        <v>250048</v>
      </c>
      <c r="B143" s="186">
        <v>137</v>
      </c>
      <c r="C143" s="187" t="s">
        <v>191</v>
      </c>
      <c r="D143" s="186"/>
      <c r="E143" s="187" t="s">
        <v>191</v>
      </c>
      <c r="F143" s="187" t="s">
        <v>20</v>
      </c>
      <c r="G143" s="186" t="s">
        <v>175</v>
      </c>
      <c r="H143" s="186"/>
      <c r="I143" s="187"/>
    </row>
    <row r="144" ht="22.5" spans="1:9">
      <c r="A144" s="186">
        <v>250050</v>
      </c>
      <c r="B144" s="186">
        <v>138</v>
      </c>
      <c r="C144" s="187" t="s">
        <v>192</v>
      </c>
      <c r="D144" s="186"/>
      <c r="E144" s="187" t="s">
        <v>192</v>
      </c>
      <c r="F144" s="187" t="s">
        <v>20</v>
      </c>
      <c r="G144" s="186" t="s">
        <v>175</v>
      </c>
      <c r="H144" s="186"/>
      <c r="I144" s="187"/>
    </row>
    <row r="145" ht="22.5" spans="1:9">
      <c r="A145" s="186">
        <v>250051</v>
      </c>
      <c r="B145" s="186">
        <v>139</v>
      </c>
      <c r="C145" s="187" t="s">
        <v>193</v>
      </c>
      <c r="D145" s="186"/>
      <c r="E145" s="187" t="s">
        <v>193</v>
      </c>
      <c r="F145" s="187" t="s">
        <v>20</v>
      </c>
      <c r="G145" s="186" t="s">
        <v>175</v>
      </c>
      <c r="H145" s="186"/>
      <c r="I145" s="187"/>
    </row>
    <row r="146" ht="22.5" spans="1:9">
      <c r="A146" s="186">
        <v>250053</v>
      </c>
      <c r="B146" s="186">
        <v>140</v>
      </c>
      <c r="C146" s="187" t="s">
        <v>194</v>
      </c>
      <c r="D146" s="186"/>
      <c r="E146" s="187" t="s">
        <v>194</v>
      </c>
      <c r="F146" s="187" t="s">
        <v>20</v>
      </c>
      <c r="G146" s="186" t="s">
        <v>175</v>
      </c>
      <c r="H146" s="186"/>
      <c r="I146" s="187"/>
    </row>
    <row r="147" ht="22.5" spans="1:9">
      <c r="A147" s="186">
        <v>250054</v>
      </c>
      <c r="B147" s="186">
        <v>141</v>
      </c>
      <c r="C147" s="187" t="s">
        <v>195</v>
      </c>
      <c r="D147" s="186"/>
      <c r="E147" s="187" t="s">
        <v>195</v>
      </c>
      <c r="F147" s="187" t="s">
        <v>20</v>
      </c>
      <c r="G147" s="186" t="s">
        <v>175</v>
      </c>
      <c r="H147" s="186"/>
      <c r="I147" s="187"/>
    </row>
    <row r="148" ht="22.5" spans="1:9">
      <c r="A148" s="186">
        <v>250055</v>
      </c>
      <c r="B148" s="186">
        <v>142</v>
      </c>
      <c r="C148" s="187" t="s">
        <v>196</v>
      </c>
      <c r="D148" s="186"/>
      <c r="E148" s="187" t="s">
        <v>196</v>
      </c>
      <c r="F148" s="187" t="s">
        <v>20</v>
      </c>
      <c r="G148" s="186" t="s">
        <v>175</v>
      </c>
      <c r="H148" s="186"/>
      <c r="I148" s="187"/>
    </row>
    <row r="149" ht="22.5" spans="1:9">
      <c r="A149" s="186">
        <v>250057</v>
      </c>
      <c r="B149" s="186">
        <v>143</v>
      </c>
      <c r="C149" s="187" t="s">
        <v>197</v>
      </c>
      <c r="D149" s="186"/>
      <c r="E149" s="187" t="s">
        <v>197</v>
      </c>
      <c r="F149" s="187" t="s">
        <v>20</v>
      </c>
      <c r="G149" s="186" t="s">
        <v>175</v>
      </c>
      <c r="H149" s="186"/>
      <c r="I149" s="187"/>
    </row>
    <row r="150" ht="22.5" spans="1:9">
      <c r="A150" s="186">
        <v>250058</v>
      </c>
      <c r="B150" s="186">
        <v>144</v>
      </c>
      <c r="C150" s="187" t="s">
        <v>198</v>
      </c>
      <c r="D150" s="186"/>
      <c r="E150" s="187" t="s">
        <v>198</v>
      </c>
      <c r="F150" s="187" t="s">
        <v>20</v>
      </c>
      <c r="G150" s="186" t="s">
        <v>175</v>
      </c>
      <c r="H150" s="186"/>
      <c r="I150" s="187"/>
    </row>
    <row r="151" ht="22.5" spans="1:9">
      <c r="A151" s="186">
        <v>361001</v>
      </c>
      <c r="B151" s="186">
        <v>145</v>
      </c>
      <c r="C151" s="187" t="s">
        <v>199</v>
      </c>
      <c r="D151" s="186"/>
      <c r="E151" s="187" t="s">
        <v>199</v>
      </c>
      <c r="F151" s="187" t="s">
        <v>34</v>
      </c>
      <c r="G151" s="186" t="s">
        <v>12</v>
      </c>
      <c r="H151" s="186"/>
      <c r="I151" s="187"/>
    </row>
    <row r="152" ht="22.5" spans="1:9">
      <c r="A152" s="186">
        <v>362001</v>
      </c>
      <c r="B152" s="186">
        <v>146</v>
      </c>
      <c r="C152" s="187" t="s">
        <v>200</v>
      </c>
      <c r="D152" s="186"/>
      <c r="E152" s="187" t="s">
        <v>200</v>
      </c>
      <c r="F152" s="187" t="s">
        <v>34</v>
      </c>
      <c r="G152" s="186" t="s">
        <v>12</v>
      </c>
      <c r="H152" s="186"/>
      <c r="I152" s="187"/>
    </row>
    <row r="153" ht="22.5" spans="1:9">
      <c r="A153" s="186">
        <v>373001</v>
      </c>
      <c r="B153" s="186">
        <v>147</v>
      </c>
      <c r="C153" s="187" t="s">
        <v>201</v>
      </c>
      <c r="D153" s="186"/>
      <c r="E153" s="187" t="s">
        <v>201</v>
      </c>
      <c r="F153" s="187" t="s">
        <v>34</v>
      </c>
      <c r="G153" s="186" t="s">
        <v>12</v>
      </c>
      <c r="H153" s="186"/>
      <c r="I153" s="187"/>
    </row>
    <row r="154" ht="22.5" spans="1:9">
      <c r="A154" s="186">
        <v>470001</v>
      </c>
      <c r="B154" s="186">
        <v>148</v>
      </c>
      <c r="C154" s="187" t="s">
        <v>202</v>
      </c>
      <c r="D154" s="186"/>
      <c r="E154" s="187" t="s">
        <v>202</v>
      </c>
      <c r="F154" s="187" t="s">
        <v>34</v>
      </c>
      <c r="G154" s="186" t="s">
        <v>12</v>
      </c>
      <c r="H154" s="186"/>
      <c r="I154" s="187"/>
    </row>
    <row r="155" ht="22.5" spans="1:9">
      <c r="A155" s="186">
        <v>471001</v>
      </c>
      <c r="B155" s="186">
        <v>149</v>
      </c>
      <c r="C155" s="187" t="s">
        <v>203</v>
      </c>
      <c r="D155" s="186"/>
      <c r="E155" s="187" t="s">
        <v>203</v>
      </c>
      <c r="F155" s="187" t="s">
        <v>34</v>
      </c>
      <c r="G155" s="186" t="s">
        <v>12</v>
      </c>
      <c r="H155" s="186"/>
      <c r="I155" s="187"/>
    </row>
    <row r="156" ht="22.5" spans="1:9">
      <c r="A156" s="186">
        <v>363001</v>
      </c>
      <c r="B156" s="186">
        <v>150</v>
      </c>
      <c r="C156" s="187" t="s">
        <v>204</v>
      </c>
      <c r="D156" s="186"/>
      <c r="E156" s="187" t="s">
        <v>204</v>
      </c>
      <c r="F156" s="187" t="s">
        <v>34</v>
      </c>
      <c r="G156" s="186" t="s">
        <v>12</v>
      </c>
      <c r="H156" s="186"/>
      <c r="I156" s="187"/>
    </row>
    <row r="157" ht="22.5" spans="1:9">
      <c r="A157" s="186">
        <v>450001</v>
      </c>
      <c r="B157" s="186">
        <v>151</v>
      </c>
      <c r="C157" s="187" t="s">
        <v>205</v>
      </c>
      <c r="D157" s="186"/>
      <c r="E157" s="187" t="s">
        <v>205</v>
      </c>
      <c r="F157" s="187" t="s">
        <v>20</v>
      </c>
      <c r="G157" s="186" t="s">
        <v>12</v>
      </c>
      <c r="H157" s="186"/>
      <c r="I157" s="187"/>
    </row>
    <row r="158" ht="22.5" spans="1:9">
      <c r="A158" s="186">
        <v>454001</v>
      </c>
      <c r="B158" s="186">
        <v>152</v>
      </c>
      <c r="C158" s="187" t="s">
        <v>206</v>
      </c>
      <c r="D158" s="186"/>
      <c r="E158" s="187" t="s">
        <v>206</v>
      </c>
      <c r="F158" s="187" t="s">
        <v>34</v>
      </c>
      <c r="G158" s="186" t="s">
        <v>12</v>
      </c>
      <c r="H158" s="186"/>
      <c r="I158" s="187"/>
    </row>
    <row r="159" ht="22.5" spans="1:9">
      <c r="A159" s="186">
        <v>455001</v>
      </c>
      <c r="B159" s="186">
        <v>153</v>
      </c>
      <c r="C159" s="187" t="s">
        <v>207</v>
      </c>
      <c r="D159" s="186"/>
      <c r="E159" s="187" t="s">
        <v>207</v>
      </c>
      <c r="F159" s="187" t="s">
        <v>34</v>
      </c>
      <c r="G159" s="186" t="s">
        <v>12</v>
      </c>
      <c r="H159" s="186"/>
      <c r="I159" s="187"/>
    </row>
    <row r="160" ht="22.5" spans="1:9">
      <c r="A160" s="186">
        <v>457001</v>
      </c>
      <c r="B160" s="186">
        <v>154</v>
      </c>
      <c r="C160" s="187" t="s">
        <v>208</v>
      </c>
      <c r="D160" s="186"/>
      <c r="E160" s="187" t="s">
        <v>208</v>
      </c>
      <c r="F160" s="187" t="s">
        <v>34</v>
      </c>
      <c r="G160" s="186" t="s">
        <v>12</v>
      </c>
      <c r="H160" s="186"/>
      <c r="I160" s="187"/>
    </row>
    <row r="161" ht="22.5" spans="1:9">
      <c r="A161" s="186">
        <v>459001</v>
      </c>
      <c r="B161" s="186">
        <v>155</v>
      </c>
      <c r="C161" s="187" t="s">
        <v>209</v>
      </c>
      <c r="D161" s="186"/>
      <c r="E161" s="187" t="s">
        <v>209</v>
      </c>
      <c r="F161" s="187" t="s">
        <v>34</v>
      </c>
      <c r="G161" s="186" t="s">
        <v>12</v>
      </c>
      <c r="H161" s="186"/>
      <c r="I161" s="187"/>
    </row>
    <row r="162" ht="22.5" spans="1:9">
      <c r="A162" s="186">
        <v>461001</v>
      </c>
      <c r="B162" s="186">
        <v>156</v>
      </c>
      <c r="C162" s="187" t="s">
        <v>210</v>
      </c>
      <c r="D162" s="186"/>
      <c r="E162" s="187" t="s">
        <v>210</v>
      </c>
      <c r="F162" s="187" t="s">
        <v>34</v>
      </c>
      <c r="G162" s="186" t="s">
        <v>12</v>
      </c>
      <c r="H162" s="186"/>
      <c r="I162" s="187"/>
    </row>
    <row r="163" ht="22.5" spans="1:9">
      <c r="A163" s="186">
        <v>463001</v>
      </c>
      <c r="B163" s="186">
        <v>157</v>
      </c>
      <c r="C163" s="187" t="s">
        <v>211</v>
      </c>
      <c r="D163" s="186"/>
      <c r="E163" s="187" t="s">
        <v>211</v>
      </c>
      <c r="F163" s="187" t="s">
        <v>34</v>
      </c>
      <c r="G163" s="186" t="s">
        <v>12</v>
      </c>
      <c r="H163" s="186"/>
      <c r="I163" s="187"/>
    </row>
    <row r="164" ht="22.5" spans="1:9">
      <c r="A164" s="186">
        <v>465001</v>
      </c>
      <c r="B164" s="186">
        <v>158</v>
      </c>
      <c r="C164" s="187" t="s">
        <v>212</v>
      </c>
      <c r="D164" s="186"/>
      <c r="E164" s="187" t="s">
        <v>212</v>
      </c>
      <c r="F164" s="187" t="s">
        <v>34</v>
      </c>
      <c r="G164" s="186" t="s">
        <v>12</v>
      </c>
      <c r="H164" s="186"/>
      <c r="I164" s="187"/>
    </row>
    <row r="165" ht="22.5" spans="1:9">
      <c r="A165" s="186">
        <v>466001</v>
      </c>
      <c r="B165" s="186">
        <v>159</v>
      </c>
      <c r="C165" s="187" t="s">
        <v>213</v>
      </c>
      <c r="D165" s="186"/>
      <c r="E165" s="187" t="s">
        <v>213</v>
      </c>
      <c r="F165" s="187" t="s">
        <v>34</v>
      </c>
      <c r="G165" s="186" t="s">
        <v>12</v>
      </c>
      <c r="H165" s="186"/>
      <c r="I165" s="187"/>
    </row>
    <row r="166" ht="22.5" spans="1:9">
      <c r="A166" s="186">
        <v>467001</v>
      </c>
      <c r="B166" s="186">
        <v>160</v>
      </c>
      <c r="C166" s="187" t="s">
        <v>214</v>
      </c>
      <c r="D166" s="186"/>
      <c r="E166" s="187" t="s">
        <v>214</v>
      </c>
      <c r="F166" s="187" t="s">
        <v>34</v>
      </c>
      <c r="G166" s="186" t="s">
        <v>12</v>
      </c>
      <c r="H166" s="186"/>
      <c r="I166" s="187"/>
    </row>
    <row r="167" ht="22.5" spans="1:9">
      <c r="A167" s="186">
        <v>469001</v>
      </c>
      <c r="B167" s="186">
        <v>161</v>
      </c>
      <c r="C167" s="187" t="s">
        <v>215</v>
      </c>
      <c r="D167" s="186"/>
      <c r="E167" s="187" t="s">
        <v>215</v>
      </c>
      <c r="F167" s="187" t="s">
        <v>34</v>
      </c>
      <c r="G167" s="186" t="s">
        <v>12</v>
      </c>
      <c r="H167" s="186"/>
      <c r="I167" s="187"/>
    </row>
    <row r="168" ht="22.5" spans="1:9">
      <c r="A168" s="186">
        <v>250059</v>
      </c>
      <c r="B168" s="186">
        <v>162</v>
      </c>
      <c r="C168" s="187" t="s">
        <v>216</v>
      </c>
      <c r="D168" s="186"/>
      <c r="E168" s="187" t="s">
        <v>216</v>
      </c>
      <c r="F168" s="187" t="s">
        <v>20</v>
      </c>
      <c r="G168" s="186" t="s">
        <v>175</v>
      </c>
      <c r="H168" s="186"/>
      <c r="I168" s="187"/>
    </row>
    <row r="169" ht="22.5" spans="1:9">
      <c r="A169" s="186">
        <v>601001</v>
      </c>
      <c r="B169" s="186">
        <v>163</v>
      </c>
      <c r="C169" s="187" t="s">
        <v>217</v>
      </c>
      <c r="D169" s="186"/>
      <c r="E169" s="187" t="s">
        <v>217</v>
      </c>
      <c r="F169" s="187" t="s">
        <v>11</v>
      </c>
      <c r="G169" s="186" t="s">
        <v>12</v>
      </c>
      <c r="H169" s="186"/>
      <c r="I169" s="187"/>
    </row>
    <row r="170" ht="22.5" spans="1:9">
      <c r="A170" s="186">
        <v>602001</v>
      </c>
      <c r="B170" s="186">
        <v>164</v>
      </c>
      <c r="C170" s="187" t="s">
        <v>218</v>
      </c>
      <c r="D170" s="186"/>
      <c r="E170" s="187" t="s">
        <v>218</v>
      </c>
      <c r="F170" s="187" t="s">
        <v>11</v>
      </c>
      <c r="G170" s="186" t="s">
        <v>12</v>
      </c>
      <c r="H170" s="186"/>
      <c r="I170" s="187"/>
    </row>
    <row r="171" ht="22.5" spans="1:9">
      <c r="A171" s="186">
        <v>603001</v>
      </c>
      <c r="B171" s="186">
        <v>165</v>
      </c>
      <c r="C171" s="187" t="s">
        <v>219</v>
      </c>
      <c r="D171" s="186"/>
      <c r="E171" s="187" t="s">
        <v>219</v>
      </c>
      <c r="F171" s="187" t="s">
        <v>11</v>
      </c>
      <c r="G171" s="186" t="s">
        <v>12</v>
      </c>
      <c r="H171" s="186"/>
      <c r="I171" s="187"/>
    </row>
    <row r="172" ht="22.5" spans="1:9">
      <c r="A172" s="186">
        <v>604001</v>
      </c>
      <c r="B172" s="186">
        <v>166</v>
      </c>
      <c r="C172" s="187" t="s">
        <v>220</v>
      </c>
      <c r="D172" s="186"/>
      <c r="E172" s="187" t="s">
        <v>220</v>
      </c>
      <c r="F172" s="187" t="s">
        <v>11</v>
      </c>
      <c r="G172" s="186" t="s">
        <v>12</v>
      </c>
      <c r="H172" s="186"/>
      <c r="I172" s="187"/>
    </row>
    <row r="173" ht="22.5" spans="1:9">
      <c r="A173" s="186">
        <v>605001</v>
      </c>
      <c r="B173" s="186">
        <v>167</v>
      </c>
      <c r="C173" s="187" t="s">
        <v>221</v>
      </c>
      <c r="D173" s="186"/>
      <c r="E173" s="187" t="s">
        <v>221</v>
      </c>
      <c r="F173" s="187" t="s">
        <v>11</v>
      </c>
      <c r="G173" s="186" t="s">
        <v>12</v>
      </c>
      <c r="H173" s="186"/>
      <c r="I173" s="187"/>
    </row>
    <row r="174" ht="22.5" spans="1:9">
      <c r="A174" s="186">
        <v>606001</v>
      </c>
      <c r="B174" s="186">
        <v>168</v>
      </c>
      <c r="C174" s="187" t="s">
        <v>222</v>
      </c>
      <c r="D174" s="186"/>
      <c r="E174" s="187" t="s">
        <v>222</v>
      </c>
      <c r="F174" s="187" t="s">
        <v>11</v>
      </c>
      <c r="G174" s="186" t="s">
        <v>12</v>
      </c>
      <c r="H174" s="186"/>
      <c r="I174" s="187"/>
    </row>
    <row r="175" ht="22.5" spans="1:9">
      <c r="A175" s="186">
        <v>607001</v>
      </c>
      <c r="B175" s="186">
        <v>169</v>
      </c>
      <c r="C175" s="187" t="s">
        <v>223</v>
      </c>
      <c r="D175" s="186"/>
      <c r="E175" s="187" t="s">
        <v>223</v>
      </c>
      <c r="F175" s="187" t="s">
        <v>11</v>
      </c>
      <c r="G175" s="186" t="s">
        <v>12</v>
      </c>
      <c r="H175" s="186"/>
      <c r="I175" s="187"/>
    </row>
    <row r="176" ht="22.5" spans="1:9">
      <c r="A176" s="186">
        <v>608001</v>
      </c>
      <c r="B176" s="186">
        <v>170</v>
      </c>
      <c r="C176" s="187" t="s">
        <v>224</v>
      </c>
      <c r="D176" s="186"/>
      <c r="E176" s="187" t="s">
        <v>224</v>
      </c>
      <c r="F176" s="187" t="s">
        <v>11</v>
      </c>
      <c r="G176" s="186" t="s">
        <v>12</v>
      </c>
      <c r="H176" s="186"/>
      <c r="I176" s="187"/>
    </row>
    <row r="177" ht="22.5" spans="1:9">
      <c r="A177" s="186">
        <v>609001</v>
      </c>
      <c r="B177" s="186">
        <v>171</v>
      </c>
      <c r="C177" s="187" t="s">
        <v>225</v>
      </c>
      <c r="D177" s="186"/>
      <c r="E177" s="187" t="s">
        <v>225</v>
      </c>
      <c r="F177" s="187" t="s">
        <v>11</v>
      </c>
      <c r="G177" s="186" t="s">
        <v>12</v>
      </c>
      <c r="H177" s="186"/>
      <c r="I177" s="187"/>
    </row>
    <row r="178" ht="22.5" spans="1:9">
      <c r="A178" s="186">
        <v>610001</v>
      </c>
      <c r="B178" s="186">
        <v>172</v>
      </c>
      <c r="C178" s="187" t="s">
        <v>226</v>
      </c>
      <c r="D178" s="186"/>
      <c r="E178" s="187" t="s">
        <v>226</v>
      </c>
      <c r="F178" s="187" t="s">
        <v>11</v>
      </c>
      <c r="G178" s="186" t="s">
        <v>12</v>
      </c>
      <c r="H178" s="186"/>
      <c r="I178" s="187"/>
    </row>
    <row r="179" ht="22.5" spans="1:9">
      <c r="A179" s="186">
        <v>611001</v>
      </c>
      <c r="B179" s="186">
        <v>173</v>
      </c>
      <c r="C179" s="187" t="s">
        <v>227</v>
      </c>
      <c r="D179" s="186"/>
      <c r="E179" s="187" t="s">
        <v>227</v>
      </c>
      <c r="F179" s="187" t="s">
        <v>11</v>
      </c>
      <c r="G179" s="186" t="s">
        <v>12</v>
      </c>
      <c r="H179" s="186"/>
      <c r="I179" s="187"/>
    </row>
    <row r="180" ht="22.5" spans="1:9">
      <c r="A180" s="186">
        <v>612001</v>
      </c>
      <c r="B180" s="186">
        <v>174</v>
      </c>
      <c r="C180" s="187" t="s">
        <v>228</v>
      </c>
      <c r="D180" s="186"/>
      <c r="E180" s="187" t="s">
        <v>228</v>
      </c>
      <c r="F180" s="187" t="s">
        <v>11</v>
      </c>
      <c r="G180" s="186" t="s">
        <v>12</v>
      </c>
      <c r="H180" s="186"/>
      <c r="I180" s="187"/>
    </row>
    <row r="181" ht="22.5" spans="1:9">
      <c r="A181" s="186">
        <v>613001</v>
      </c>
      <c r="B181" s="186">
        <v>175</v>
      </c>
      <c r="C181" s="187" t="s">
        <v>229</v>
      </c>
      <c r="D181" s="186"/>
      <c r="E181" s="187" t="s">
        <v>229</v>
      </c>
      <c r="F181" s="187" t="s">
        <v>11</v>
      </c>
      <c r="G181" s="186" t="s">
        <v>12</v>
      </c>
      <c r="H181" s="186"/>
      <c r="I181" s="187"/>
    </row>
    <row r="182" ht="22.5" spans="1:9">
      <c r="A182" s="186">
        <v>614001</v>
      </c>
      <c r="B182" s="186">
        <v>176</v>
      </c>
      <c r="C182" s="187" t="s">
        <v>230</v>
      </c>
      <c r="D182" s="186"/>
      <c r="E182" s="187" t="s">
        <v>230</v>
      </c>
      <c r="F182" s="187" t="s">
        <v>11</v>
      </c>
      <c r="G182" s="186" t="s">
        <v>12</v>
      </c>
      <c r="H182" s="186"/>
      <c r="I182" s="187"/>
    </row>
    <row r="183" ht="22.5" spans="1:9">
      <c r="A183" s="186">
        <v>615001</v>
      </c>
      <c r="B183" s="186">
        <v>177</v>
      </c>
      <c r="C183" s="187" t="s">
        <v>231</v>
      </c>
      <c r="D183" s="186"/>
      <c r="E183" s="187" t="s">
        <v>231</v>
      </c>
      <c r="F183" s="187" t="s">
        <v>11</v>
      </c>
      <c r="G183" s="186" t="s">
        <v>12</v>
      </c>
      <c r="H183" s="186"/>
      <c r="I183" s="187"/>
    </row>
    <row r="184" ht="22.5" spans="1:9">
      <c r="A184" s="186">
        <v>616001</v>
      </c>
      <c r="B184" s="186">
        <v>178</v>
      </c>
      <c r="C184" s="187" t="s">
        <v>232</v>
      </c>
      <c r="D184" s="186"/>
      <c r="E184" s="187" t="s">
        <v>232</v>
      </c>
      <c r="F184" s="187" t="s">
        <v>11</v>
      </c>
      <c r="G184" s="186" t="s">
        <v>12</v>
      </c>
      <c r="H184" s="186"/>
      <c r="I184" s="187"/>
    </row>
    <row r="185" ht="22.5" spans="1:9">
      <c r="A185" s="186">
        <v>617001</v>
      </c>
      <c r="B185" s="186">
        <v>179</v>
      </c>
      <c r="C185" s="187" t="s">
        <v>233</v>
      </c>
      <c r="D185" s="186"/>
      <c r="E185" s="187" t="s">
        <v>233</v>
      </c>
      <c r="F185" s="187" t="s">
        <v>11</v>
      </c>
      <c r="G185" s="186" t="s">
        <v>12</v>
      </c>
      <c r="H185" s="186"/>
      <c r="I185" s="187"/>
    </row>
    <row r="186" ht="22.5" spans="1:9">
      <c r="A186" s="186">
        <v>618001</v>
      </c>
      <c r="B186" s="186">
        <v>180</v>
      </c>
      <c r="C186" s="187" t="s">
        <v>234</v>
      </c>
      <c r="D186" s="186"/>
      <c r="E186" s="187" t="s">
        <v>234</v>
      </c>
      <c r="F186" s="187" t="s">
        <v>11</v>
      </c>
      <c r="G186" s="186" t="s">
        <v>12</v>
      </c>
      <c r="H186" s="186"/>
      <c r="I186" s="187"/>
    </row>
    <row r="187" ht="22.5" spans="1:9">
      <c r="A187" s="186">
        <v>619001</v>
      </c>
      <c r="B187" s="186">
        <v>181</v>
      </c>
      <c r="C187" s="187" t="s">
        <v>235</v>
      </c>
      <c r="D187" s="186"/>
      <c r="E187" s="187" t="s">
        <v>235</v>
      </c>
      <c r="F187" s="187" t="s">
        <v>11</v>
      </c>
      <c r="G187" s="186" t="s">
        <v>12</v>
      </c>
      <c r="H187" s="186"/>
      <c r="I187" s="187"/>
    </row>
    <row r="188" ht="22.5" spans="1:9">
      <c r="A188" s="186">
        <v>620001</v>
      </c>
      <c r="B188" s="186">
        <v>182</v>
      </c>
      <c r="C188" s="187" t="s">
        <v>236</v>
      </c>
      <c r="D188" s="186"/>
      <c r="E188" s="187" t="s">
        <v>236</v>
      </c>
      <c r="F188" s="187" t="s">
        <v>11</v>
      </c>
      <c r="G188" s="186" t="s">
        <v>12</v>
      </c>
      <c r="H188" s="186"/>
      <c r="I188" s="187"/>
    </row>
    <row r="189" ht="22.5" spans="1:9">
      <c r="A189" s="186">
        <v>621001</v>
      </c>
      <c r="B189" s="186">
        <v>183</v>
      </c>
      <c r="C189" s="187" t="s">
        <v>237</v>
      </c>
      <c r="D189" s="186"/>
      <c r="E189" s="187" t="s">
        <v>237</v>
      </c>
      <c r="F189" s="187" t="s">
        <v>11</v>
      </c>
      <c r="G189" s="186" t="s">
        <v>12</v>
      </c>
      <c r="H189" s="186"/>
      <c r="I189" s="187"/>
    </row>
    <row r="190" ht="22.5" spans="1:9">
      <c r="A190" s="186">
        <v>622001</v>
      </c>
      <c r="B190" s="186">
        <v>184</v>
      </c>
      <c r="C190" s="187" t="s">
        <v>238</v>
      </c>
      <c r="D190" s="186"/>
      <c r="E190" s="187" t="s">
        <v>238</v>
      </c>
      <c r="F190" s="187" t="s">
        <v>11</v>
      </c>
      <c r="G190" s="186" t="s">
        <v>12</v>
      </c>
      <c r="H190" s="186"/>
      <c r="I190" s="187"/>
    </row>
    <row r="191" ht="22.5" spans="1:9">
      <c r="A191" s="186">
        <v>623001</v>
      </c>
      <c r="B191" s="186">
        <v>185</v>
      </c>
      <c r="C191" s="187" t="s">
        <v>239</v>
      </c>
      <c r="D191" s="186"/>
      <c r="E191" s="187" t="s">
        <v>239</v>
      </c>
      <c r="F191" s="187" t="s">
        <v>11</v>
      </c>
      <c r="G191" s="186" t="s">
        <v>12</v>
      </c>
      <c r="H191" s="186"/>
      <c r="I191" s="187"/>
    </row>
    <row r="192" ht="22.5" spans="1:9">
      <c r="A192" s="186">
        <v>624001</v>
      </c>
      <c r="B192" s="186">
        <v>186</v>
      </c>
      <c r="C192" s="187" t="s">
        <v>240</v>
      </c>
      <c r="D192" s="186"/>
      <c r="E192" s="187" t="s">
        <v>240</v>
      </c>
      <c r="F192" s="187" t="s">
        <v>11</v>
      </c>
      <c r="G192" s="186" t="s">
        <v>12</v>
      </c>
      <c r="H192" s="186"/>
      <c r="I192" s="187"/>
    </row>
    <row r="193" ht="22.5" spans="1:9">
      <c r="A193" s="186">
        <v>625001</v>
      </c>
      <c r="B193" s="186">
        <v>187</v>
      </c>
      <c r="C193" s="187" t="s">
        <v>241</v>
      </c>
      <c r="D193" s="186"/>
      <c r="E193" s="187" t="s">
        <v>241</v>
      </c>
      <c r="F193" s="187" t="s">
        <v>11</v>
      </c>
      <c r="G193" s="186" t="s">
        <v>12</v>
      </c>
      <c r="H193" s="186"/>
      <c r="I193" s="187"/>
    </row>
    <row r="194" ht="22.5" spans="1:9">
      <c r="A194" s="186">
        <v>626001</v>
      </c>
      <c r="B194" s="186">
        <v>188</v>
      </c>
      <c r="C194" s="187" t="s">
        <v>242</v>
      </c>
      <c r="D194" s="186"/>
      <c r="E194" s="187" t="s">
        <v>242</v>
      </c>
      <c r="F194" s="187" t="s">
        <v>11</v>
      </c>
      <c r="G194" s="186" t="s">
        <v>12</v>
      </c>
      <c r="H194" s="186"/>
      <c r="I194" s="187"/>
    </row>
    <row r="195" ht="22.5" spans="1:9">
      <c r="A195" s="186">
        <v>627001</v>
      </c>
      <c r="B195" s="186">
        <v>189</v>
      </c>
      <c r="C195" s="187" t="s">
        <v>243</v>
      </c>
      <c r="D195" s="186"/>
      <c r="E195" s="187" t="s">
        <v>243</v>
      </c>
      <c r="F195" s="187" t="s">
        <v>11</v>
      </c>
      <c r="G195" s="186" t="s">
        <v>12</v>
      </c>
      <c r="H195" s="186"/>
      <c r="I195" s="187"/>
    </row>
    <row r="196" ht="22.5" spans="1:9">
      <c r="A196" s="186">
        <v>628001</v>
      </c>
      <c r="B196" s="186">
        <v>190</v>
      </c>
      <c r="C196" s="187" t="s">
        <v>244</v>
      </c>
      <c r="D196" s="186"/>
      <c r="E196" s="187" t="s">
        <v>244</v>
      </c>
      <c r="F196" s="187" t="s">
        <v>11</v>
      </c>
      <c r="G196" s="186" t="s">
        <v>12</v>
      </c>
      <c r="H196" s="186"/>
      <c r="I196" s="187"/>
    </row>
    <row r="197" ht="22.5" spans="1:9">
      <c r="A197" s="186">
        <v>629001</v>
      </c>
      <c r="B197" s="186">
        <v>191</v>
      </c>
      <c r="C197" s="187" t="s">
        <v>245</v>
      </c>
      <c r="D197" s="186"/>
      <c r="E197" s="187" t="s">
        <v>245</v>
      </c>
      <c r="F197" s="187" t="s">
        <v>11</v>
      </c>
      <c r="G197" s="186" t="s">
        <v>12</v>
      </c>
      <c r="H197" s="186"/>
      <c r="I197" s="187"/>
    </row>
    <row r="198" ht="22.5" spans="1:9">
      <c r="A198" s="186">
        <v>630001</v>
      </c>
      <c r="B198" s="186">
        <v>192</v>
      </c>
      <c r="C198" s="187" t="s">
        <v>246</v>
      </c>
      <c r="D198" s="186"/>
      <c r="E198" s="187" t="s">
        <v>246</v>
      </c>
      <c r="F198" s="187" t="s">
        <v>11</v>
      </c>
      <c r="G198" s="186" t="s">
        <v>12</v>
      </c>
      <c r="H198" s="186"/>
      <c r="I198" s="187"/>
    </row>
    <row r="199" ht="22.5" spans="1:9">
      <c r="A199" s="186">
        <v>631001</v>
      </c>
      <c r="B199" s="186">
        <v>193</v>
      </c>
      <c r="C199" s="187" t="s">
        <v>247</v>
      </c>
      <c r="D199" s="186"/>
      <c r="E199" s="187" t="s">
        <v>247</v>
      </c>
      <c r="F199" s="187" t="s">
        <v>11</v>
      </c>
      <c r="G199" s="186" t="s">
        <v>12</v>
      </c>
      <c r="H199" s="186"/>
      <c r="I199" s="187"/>
    </row>
    <row r="200" ht="22.5" spans="1:9">
      <c r="A200" s="186">
        <v>632001</v>
      </c>
      <c r="B200" s="186">
        <v>194</v>
      </c>
      <c r="C200" s="187" t="s">
        <v>248</v>
      </c>
      <c r="D200" s="186"/>
      <c r="E200" s="187" t="s">
        <v>248</v>
      </c>
      <c r="F200" s="187" t="s">
        <v>11</v>
      </c>
      <c r="G200" s="186" t="s">
        <v>12</v>
      </c>
      <c r="H200" s="186"/>
      <c r="I200" s="187"/>
    </row>
    <row r="201" ht="22.5" spans="1:9">
      <c r="A201" s="186">
        <v>633001</v>
      </c>
      <c r="B201" s="186">
        <v>195</v>
      </c>
      <c r="C201" s="187" t="s">
        <v>249</v>
      </c>
      <c r="D201" s="186"/>
      <c r="E201" s="187" t="s">
        <v>249</v>
      </c>
      <c r="F201" s="187" t="s">
        <v>11</v>
      </c>
      <c r="G201" s="186" t="s">
        <v>12</v>
      </c>
      <c r="H201" s="186"/>
      <c r="I201" s="187"/>
    </row>
    <row r="202" ht="22.5" spans="1:9">
      <c r="A202" s="186">
        <v>634001</v>
      </c>
      <c r="B202" s="186">
        <v>196</v>
      </c>
      <c r="C202" s="187" t="s">
        <v>250</v>
      </c>
      <c r="D202" s="186"/>
      <c r="E202" s="187" t="s">
        <v>250</v>
      </c>
      <c r="F202" s="187" t="s">
        <v>11</v>
      </c>
      <c r="G202" s="186" t="s">
        <v>12</v>
      </c>
      <c r="H202" s="186"/>
      <c r="I202" s="187"/>
    </row>
    <row r="203" ht="22.5" spans="1:9">
      <c r="A203" s="186">
        <v>635001</v>
      </c>
      <c r="B203" s="186">
        <v>197</v>
      </c>
      <c r="C203" s="187" t="s">
        <v>251</v>
      </c>
      <c r="D203" s="186"/>
      <c r="E203" s="187" t="s">
        <v>251</v>
      </c>
      <c r="F203" s="187" t="s">
        <v>11</v>
      </c>
      <c r="G203" s="186" t="s">
        <v>12</v>
      </c>
      <c r="H203" s="186"/>
      <c r="I203" s="187"/>
    </row>
    <row r="204" ht="22.5" spans="1:9">
      <c r="A204" s="186">
        <v>636001</v>
      </c>
      <c r="B204" s="186">
        <v>198</v>
      </c>
      <c r="C204" s="187" t="s">
        <v>252</v>
      </c>
      <c r="D204" s="186"/>
      <c r="E204" s="187" t="s">
        <v>252</v>
      </c>
      <c r="F204" s="187" t="s">
        <v>11</v>
      </c>
      <c r="G204" s="186" t="s">
        <v>12</v>
      </c>
      <c r="H204" s="186"/>
      <c r="I204" s="187"/>
    </row>
    <row r="205" ht="22.5" spans="1:9">
      <c r="A205" s="186">
        <v>637001</v>
      </c>
      <c r="B205" s="186">
        <v>199</v>
      </c>
      <c r="C205" s="187" t="s">
        <v>253</v>
      </c>
      <c r="D205" s="186"/>
      <c r="E205" s="187" t="s">
        <v>253</v>
      </c>
      <c r="F205" s="187" t="s">
        <v>11</v>
      </c>
      <c r="G205" s="186" t="s">
        <v>12</v>
      </c>
      <c r="H205" s="186"/>
      <c r="I205" s="187"/>
    </row>
    <row r="206" ht="22.5" spans="1:9">
      <c r="A206" s="186">
        <v>638001</v>
      </c>
      <c r="B206" s="186">
        <v>200</v>
      </c>
      <c r="C206" s="187" t="s">
        <v>254</v>
      </c>
      <c r="D206" s="186"/>
      <c r="E206" s="187" t="s">
        <v>254</v>
      </c>
      <c r="F206" s="187" t="s">
        <v>11</v>
      </c>
      <c r="G206" s="186" t="s">
        <v>12</v>
      </c>
      <c r="H206" s="186"/>
      <c r="I206" s="187"/>
    </row>
    <row r="207" ht="22.5" spans="1:9">
      <c r="A207" s="186">
        <v>641001</v>
      </c>
      <c r="B207" s="186">
        <v>201</v>
      </c>
      <c r="C207" s="187" t="s">
        <v>255</v>
      </c>
      <c r="D207" s="186"/>
      <c r="E207" s="187" t="s">
        <v>255</v>
      </c>
      <c r="F207" s="187" t="s">
        <v>11</v>
      </c>
      <c r="G207" s="186" t="s">
        <v>12</v>
      </c>
      <c r="H207" s="186"/>
      <c r="I207" s="187"/>
    </row>
    <row r="208" ht="22.5" spans="1:9">
      <c r="A208" s="186">
        <v>642001</v>
      </c>
      <c r="B208" s="186">
        <v>202</v>
      </c>
      <c r="C208" s="187" t="s">
        <v>256</v>
      </c>
      <c r="D208" s="186"/>
      <c r="E208" s="187" t="s">
        <v>256</v>
      </c>
      <c r="F208" s="187" t="s">
        <v>11</v>
      </c>
      <c r="G208" s="186" t="s">
        <v>12</v>
      </c>
      <c r="H208" s="186"/>
      <c r="I208" s="187"/>
    </row>
    <row r="209" ht="22.5" spans="1:9">
      <c r="A209" s="186">
        <v>643001</v>
      </c>
      <c r="B209" s="186">
        <v>203</v>
      </c>
      <c r="C209" s="187" t="s">
        <v>257</v>
      </c>
      <c r="D209" s="186"/>
      <c r="E209" s="187" t="s">
        <v>257</v>
      </c>
      <c r="F209" s="187" t="s">
        <v>11</v>
      </c>
      <c r="G209" s="186" t="s">
        <v>12</v>
      </c>
      <c r="H209" s="186"/>
      <c r="I209" s="187"/>
    </row>
    <row r="210" ht="22.5" spans="1:9">
      <c r="A210" s="186">
        <v>644001</v>
      </c>
      <c r="B210" s="186">
        <v>204</v>
      </c>
      <c r="C210" s="187" t="s">
        <v>258</v>
      </c>
      <c r="D210" s="186"/>
      <c r="E210" s="187" t="s">
        <v>258</v>
      </c>
      <c r="F210" s="187" t="s">
        <v>11</v>
      </c>
      <c r="G210" s="186" t="s">
        <v>12</v>
      </c>
      <c r="H210" s="186"/>
      <c r="I210" s="187"/>
    </row>
    <row r="211" ht="22.5" spans="1:9">
      <c r="A211" s="186">
        <v>645001</v>
      </c>
      <c r="B211" s="186">
        <v>205</v>
      </c>
      <c r="C211" s="187" t="s">
        <v>259</v>
      </c>
      <c r="D211" s="186"/>
      <c r="E211" s="187" t="s">
        <v>259</v>
      </c>
      <c r="F211" s="187" t="s">
        <v>11</v>
      </c>
      <c r="G211" s="186" t="s">
        <v>12</v>
      </c>
      <c r="H211" s="186"/>
      <c r="I211" s="187"/>
    </row>
    <row r="212" ht="22.5" spans="1:9">
      <c r="A212" s="186">
        <v>646001</v>
      </c>
      <c r="B212" s="186">
        <v>206</v>
      </c>
      <c r="C212" s="187" t="s">
        <v>260</v>
      </c>
      <c r="D212" s="186"/>
      <c r="E212" s="187" t="s">
        <v>260</v>
      </c>
      <c r="F212" s="187" t="s">
        <v>11</v>
      </c>
      <c r="G212" s="186" t="s">
        <v>12</v>
      </c>
      <c r="H212" s="186"/>
      <c r="I212" s="187"/>
    </row>
    <row r="213" ht="22.5" spans="1:9">
      <c r="A213" s="186">
        <v>647001</v>
      </c>
      <c r="B213" s="186">
        <v>207</v>
      </c>
      <c r="C213" s="187" t="s">
        <v>261</v>
      </c>
      <c r="D213" s="186"/>
      <c r="E213" s="187" t="s">
        <v>261</v>
      </c>
      <c r="F213" s="187" t="s">
        <v>11</v>
      </c>
      <c r="G213" s="186" t="s">
        <v>12</v>
      </c>
      <c r="H213" s="186"/>
      <c r="I213" s="187"/>
    </row>
    <row r="214" ht="22.5" spans="1:9">
      <c r="A214" s="186">
        <v>648001</v>
      </c>
      <c r="B214" s="186">
        <v>208</v>
      </c>
      <c r="C214" s="187" t="s">
        <v>262</v>
      </c>
      <c r="D214" s="186"/>
      <c r="E214" s="187" t="s">
        <v>262</v>
      </c>
      <c r="F214" s="187" t="s">
        <v>11</v>
      </c>
      <c r="G214" s="186" t="s">
        <v>12</v>
      </c>
      <c r="H214" s="186"/>
      <c r="I214" s="187"/>
    </row>
    <row r="215" ht="22.5" spans="1:9">
      <c r="A215" s="186">
        <v>649001</v>
      </c>
      <c r="B215" s="186">
        <v>209</v>
      </c>
      <c r="C215" s="187" t="s">
        <v>263</v>
      </c>
      <c r="D215" s="186"/>
      <c r="E215" s="187" t="s">
        <v>263</v>
      </c>
      <c r="F215" s="187" t="s">
        <v>11</v>
      </c>
      <c r="G215" s="186" t="s">
        <v>12</v>
      </c>
      <c r="H215" s="186"/>
      <c r="I215" s="187"/>
    </row>
    <row r="216" ht="22.5" spans="1:9">
      <c r="A216" s="186">
        <v>650001</v>
      </c>
      <c r="B216" s="186">
        <v>210</v>
      </c>
      <c r="C216" s="187" t="s">
        <v>264</v>
      </c>
      <c r="D216" s="186"/>
      <c r="E216" s="187" t="s">
        <v>264</v>
      </c>
      <c r="F216" s="187" t="s">
        <v>11</v>
      </c>
      <c r="G216" s="186" t="s">
        <v>12</v>
      </c>
      <c r="H216" s="186"/>
      <c r="I216" s="187"/>
    </row>
    <row r="217" ht="22.5" spans="1:9">
      <c r="A217" s="186">
        <v>651001</v>
      </c>
      <c r="B217" s="186">
        <v>211</v>
      </c>
      <c r="C217" s="187" t="s">
        <v>265</v>
      </c>
      <c r="D217" s="186"/>
      <c r="E217" s="187" t="s">
        <v>265</v>
      </c>
      <c r="F217" s="187" t="s">
        <v>11</v>
      </c>
      <c r="G217" s="186" t="s">
        <v>12</v>
      </c>
      <c r="H217" s="186"/>
      <c r="I217" s="187"/>
    </row>
    <row r="218" ht="22.5" spans="1:9">
      <c r="A218" s="186">
        <v>652001</v>
      </c>
      <c r="B218" s="186">
        <v>212</v>
      </c>
      <c r="C218" s="187" t="s">
        <v>266</v>
      </c>
      <c r="D218" s="186"/>
      <c r="E218" s="187" t="s">
        <v>266</v>
      </c>
      <c r="F218" s="187" t="s">
        <v>11</v>
      </c>
      <c r="G218" s="186" t="s">
        <v>12</v>
      </c>
      <c r="H218" s="186"/>
      <c r="I218" s="187"/>
    </row>
    <row r="219" ht="22.5" spans="1:9">
      <c r="A219" s="186">
        <v>653001</v>
      </c>
      <c r="B219" s="186">
        <v>213</v>
      </c>
      <c r="C219" s="187" t="s">
        <v>267</v>
      </c>
      <c r="D219" s="186"/>
      <c r="E219" s="187" t="s">
        <v>267</v>
      </c>
      <c r="F219" s="187" t="s">
        <v>11</v>
      </c>
      <c r="G219" s="186" t="s">
        <v>12</v>
      </c>
      <c r="H219" s="186"/>
      <c r="I219" s="187"/>
    </row>
    <row r="220" ht="22.5" spans="1:9">
      <c r="A220" s="186">
        <v>654001</v>
      </c>
      <c r="B220" s="186">
        <v>214</v>
      </c>
      <c r="C220" s="187" t="s">
        <v>268</v>
      </c>
      <c r="D220" s="186"/>
      <c r="E220" s="187" t="s">
        <v>268</v>
      </c>
      <c r="F220" s="187" t="s">
        <v>11</v>
      </c>
      <c r="G220" s="186" t="s">
        <v>12</v>
      </c>
      <c r="H220" s="186"/>
      <c r="I220" s="187"/>
    </row>
    <row r="221" ht="22.5" spans="1:9">
      <c r="A221" s="186">
        <v>655001</v>
      </c>
      <c r="B221" s="186">
        <v>215</v>
      </c>
      <c r="C221" s="187" t="s">
        <v>269</v>
      </c>
      <c r="D221" s="186"/>
      <c r="E221" s="187" t="s">
        <v>269</v>
      </c>
      <c r="F221" s="187" t="s">
        <v>11</v>
      </c>
      <c r="G221" s="186" t="s">
        <v>12</v>
      </c>
      <c r="H221" s="186"/>
      <c r="I221" s="187"/>
    </row>
    <row r="222" ht="22.5" spans="1:9">
      <c r="A222" s="186">
        <v>656001</v>
      </c>
      <c r="B222" s="186">
        <v>216</v>
      </c>
      <c r="C222" s="187" t="s">
        <v>270</v>
      </c>
      <c r="D222" s="186"/>
      <c r="E222" s="187" t="s">
        <v>270</v>
      </c>
      <c r="F222" s="187" t="s">
        <v>11</v>
      </c>
      <c r="G222" s="186" t="s">
        <v>12</v>
      </c>
      <c r="H222" s="186"/>
      <c r="I222" s="187"/>
    </row>
    <row r="223" ht="22.5" spans="1:9">
      <c r="A223" s="186">
        <v>657001</v>
      </c>
      <c r="B223" s="186">
        <v>217</v>
      </c>
      <c r="C223" s="187" t="s">
        <v>271</v>
      </c>
      <c r="D223" s="186"/>
      <c r="E223" s="187" t="s">
        <v>271</v>
      </c>
      <c r="F223" s="187" t="s">
        <v>11</v>
      </c>
      <c r="G223" s="186" t="s">
        <v>12</v>
      </c>
      <c r="H223" s="186"/>
      <c r="I223" s="187"/>
    </row>
    <row r="224" ht="22.5" spans="1:9">
      <c r="A224" s="186">
        <v>658001</v>
      </c>
      <c r="B224" s="186">
        <v>218</v>
      </c>
      <c r="C224" s="187" t="s">
        <v>272</v>
      </c>
      <c r="D224" s="186"/>
      <c r="E224" s="187" t="s">
        <v>272</v>
      </c>
      <c r="F224" s="187" t="s">
        <v>11</v>
      </c>
      <c r="G224" s="186" t="s">
        <v>12</v>
      </c>
      <c r="H224" s="186"/>
      <c r="I224" s="187"/>
    </row>
    <row r="225" ht="22.5" spans="1:9">
      <c r="A225" s="186">
        <v>659001</v>
      </c>
      <c r="B225" s="186">
        <v>219</v>
      </c>
      <c r="C225" s="187" t="s">
        <v>273</v>
      </c>
      <c r="D225" s="186"/>
      <c r="E225" s="187" t="s">
        <v>273</v>
      </c>
      <c r="F225" s="187" t="s">
        <v>11</v>
      </c>
      <c r="G225" s="186" t="s">
        <v>12</v>
      </c>
      <c r="H225" s="186"/>
      <c r="I225" s="187"/>
    </row>
    <row r="226" ht="22.5" spans="1:9">
      <c r="A226" s="186">
        <v>660001</v>
      </c>
      <c r="B226" s="186">
        <v>220</v>
      </c>
      <c r="C226" s="187" t="s">
        <v>274</v>
      </c>
      <c r="D226" s="186"/>
      <c r="E226" s="187" t="s">
        <v>274</v>
      </c>
      <c r="F226" s="187" t="s">
        <v>11</v>
      </c>
      <c r="G226" s="186" t="s">
        <v>12</v>
      </c>
      <c r="H226" s="186"/>
      <c r="I226" s="187"/>
    </row>
    <row r="227" ht="22.5" spans="1:9">
      <c r="A227" s="186">
        <v>661001</v>
      </c>
      <c r="B227" s="186">
        <v>221</v>
      </c>
      <c r="C227" s="187" t="s">
        <v>275</v>
      </c>
      <c r="D227" s="186"/>
      <c r="E227" s="187" t="s">
        <v>275</v>
      </c>
      <c r="F227" s="187" t="s">
        <v>11</v>
      </c>
      <c r="G227" s="186" t="s">
        <v>12</v>
      </c>
      <c r="H227" s="186"/>
      <c r="I227" s="187"/>
    </row>
    <row r="228" ht="22.5" spans="1:9">
      <c r="A228" s="186">
        <v>662001</v>
      </c>
      <c r="B228" s="186">
        <v>222</v>
      </c>
      <c r="C228" s="187" t="s">
        <v>276</v>
      </c>
      <c r="D228" s="186"/>
      <c r="E228" s="187" t="s">
        <v>276</v>
      </c>
      <c r="F228" s="187" t="s">
        <v>11</v>
      </c>
      <c r="G228" s="186" t="s">
        <v>12</v>
      </c>
      <c r="H228" s="186"/>
      <c r="I228" s="187"/>
    </row>
    <row r="229" ht="22.5" spans="1:9">
      <c r="A229" s="186">
        <v>663001</v>
      </c>
      <c r="B229" s="186">
        <v>223</v>
      </c>
      <c r="C229" s="187" t="s">
        <v>277</v>
      </c>
      <c r="D229" s="186"/>
      <c r="E229" s="187" t="s">
        <v>277</v>
      </c>
      <c r="F229" s="187" t="s">
        <v>11</v>
      </c>
      <c r="G229" s="186" t="s">
        <v>12</v>
      </c>
      <c r="H229" s="186"/>
      <c r="I229" s="187"/>
    </row>
    <row r="230" ht="22.5" spans="1:9">
      <c r="A230" s="186">
        <v>664001</v>
      </c>
      <c r="B230" s="186">
        <v>224</v>
      </c>
      <c r="C230" s="187" t="s">
        <v>278</v>
      </c>
      <c r="D230" s="186"/>
      <c r="E230" s="187" t="s">
        <v>278</v>
      </c>
      <c r="F230" s="187" t="s">
        <v>11</v>
      </c>
      <c r="G230" s="186" t="s">
        <v>12</v>
      </c>
      <c r="H230" s="186"/>
      <c r="I230" s="187"/>
    </row>
    <row r="231" ht="22.5" spans="1:9">
      <c r="A231" s="186">
        <v>665001</v>
      </c>
      <c r="B231" s="186">
        <v>225</v>
      </c>
      <c r="C231" s="187" t="s">
        <v>279</v>
      </c>
      <c r="D231" s="186"/>
      <c r="E231" s="187" t="s">
        <v>279</v>
      </c>
      <c r="F231" s="187" t="s">
        <v>11</v>
      </c>
      <c r="G231" s="186" t="s">
        <v>12</v>
      </c>
      <c r="H231" s="186"/>
      <c r="I231" s="187"/>
    </row>
    <row r="232" ht="22.5" spans="1:9">
      <c r="A232" s="186">
        <v>666001</v>
      </c>
      <c r="B232" s="186">
        <v>226</v>
      </c>
      <c r="C232" s="187" t="s">
        <v>280</v>
      </c>
      <c r="D232" s="186"/>
      <c r="E232" s="187" t="s">
        <v>280</v>
      </c>
      <c r="F232" s="187" t="s">
        <v>11</v>
      </c>
      <c r="G232" s="186" t="s">
        <v>12</v>
      </c>
      <c r="H232" s="186"/>
      <c r="I232" s="187"/>
    </row>
    <row r="233" ht="22.5" spans="1:9">
      <c r="A233" s="186">
        <v>667001</v>
      </c>
      <c r="B233" s="186">
        <v>227</v>
      </c>
      <c r="C233" s="187" t="s">
        <v>281</v>
      </c>
      <c r="D233" s="186"/>
      <c r="E233" s="187" t="s">
        <v>281</v>
      </c>
      <c r="F233" s="187" t="s">
        <v>11</v>
      </c>
      <c r="G233" s="186" t="s">
        <v>12</v>
      </c>
      <c r="H233" s="186"/>
      <c r="I233" s="187"/>
    </row>
    <row r="234" ht="22.5" spans="1:9">
      <c r="A234" s="186">
        <v>668001</v>
      </c>
      <c r="B234" s="186">
        <v>228</v>
      </c>
      <c r="C234" s="187" t="s">
        <v>282</v>
      </c>
      <c r="D234" s="186"/>
      <c r="E234" s="187" t="s">
        <v>282</v>
      </c>
      <c r="F234" s="187" t="s">
        <v>11</v>
      </c>
      <c r="G234" s="186" t="s">
        <v>12</v>
      </c>
      <c r="H234" s="186"/>
      <c r="I234" s="187"/>
    </row>
    <row r="235" ht="22.5" spans="1:9">
      <c r="A235" s="186">
        <v>669001</v>
      </c>
      <c r="B235" s="186">
        <v>229</v>
      </c>
      <c r="C235" s="187" t="s">
        <v>283</v>
      </c>
      <c r="D235" s="186"/>
      <c r="E235" s="187" t="s">
        <v>283</v>
      </c>
      <c r="F235" s="187" t="s">
        <v>11</v>
      </c>
      <c r="G235" s="186" t="s">
        <v>12</v>
      </c>
      <c r="H235" s="186"/>
      <c r="I235" s="187"/>
    </row>
    <row r="236" ht="22.5" spans="1:9">
      <c r="A236" s="186">
        <v>670001</v>
      </c>
      <c r="B236" s="186">
        <v>230</v>
      </c>
      <c r="C236" s="187" t="s">
        <v>284</v>
      </c>
      <c r="D236" s="186"/>
      <c r="E236" s="187" t="s">
        <v>284</v>
      </c>
      <c r="F236" s="187" t="s">
        <v>11</v>
      </c>
      <c r="G236" s="186" t="s">
        <v>12</v>
      </c>
      <c r="H236" s="186"/>
      <c r="I236" s="187"/>
    </row>
    <row r="237" ht="22.5" spans="1:9">
      <c r="A237" s="186">
        <v>671001</v>
      </c>
      <c r="B237" s="186">
        <v>231</v>
      </c>
      <c r="C237" s="187" t="s">
        <v>285</v>
      </c>
      <c r="D237" s="186"/>
      <c r="E237" s="187" t="s">
        <v>285</v>
      </c>
      <c r="F237" s="187" t="s">
        <v>11</v>
      </c>
      <c r="G237" s="186" t="s">
        <v>12</v>
      </c>
      <c r="H237" s="186"/>
      <c r="I237" s="187"/>
    </row>
    <row r="238" ht="22.5" spans="1:9">
      <c r="A238" s="186">
        <v>672001</v>
      </c>
      <c r="B238" s="186">
        <v>232</v>
      </c>
      <c r="C238" s="187" t="s">
        <v>286</v>
      </c>
      <c r="D238" s="186"/>
      <c r="E238" s="187" t="s">
        <v>286</v>
      </c>
      <c r="F238" s="187" t="s">
        <v>11</v>
      </c>
      <c r="G238" s="186" t="s">
        <v>12</v>
      </c>
      <c r="H238" s="186"/>
      <c r="I238" s="187"/>
    </row>
    <row r="239" ht="22.5" spans="1:9">
      <c r="A239" s="186">
        <v>673001</v>
      </c>
      <c r="B239" s="186">
        <v>233</v>
      </c>
      <c r="C239" s="187" t="s">
        <v>287</v>
      </c>
      <c r="D239" s="186"/>
      <c r="E239" s="187" t="s">
        <v>287</v>
      </c>
      <c r="F239" s="187" t="s">
        <v>11</v>
      </c>
      <c r="G239" s="186" t="s">
        <v>12</v>
      </c>
      <c r="H239" s="186"/>
      <c r="I239" s="187"/>
    </row>
    <row r="240" ht="22.5" spans="1:9">
      <c r="A240" s="186">
        <v>674001</v>
      </c>
      <c r="B240" s="186">
        <v>234</v>
      </c>
      <c r="C240" s="187" t="s">
        <v>288</v>
      </c>
      <c r="D240" s="186"/>
      <c r="E240" s="187" t="s">
        <v>288</v>
      </c>
      <c r="F240" s="187" t="s">
        <v>11</v>
      </c>
      <c r="G240" s="186" t="s">
        <v>12</v>
      </c>
      <c r="H240" s="186"/>
      <c r="I240" s="187"/>
    </row>
    <row r="241" ht="22.5" spans="1:9">
      <c r="A241" s="186">
        <v>675001</v>
      </c>
      <c r="B241" s="186">
        <v>235</v>
      </c>
      <c r="C241" s="187" t="s">
        <v>289</v>
      </c>
      <c r="D241" s="186"/>
      <c r="E241" s="187" t="s">
        <v>289</v>
      </c>
      <c r="F241" s="187" t="s">
        <v>11</v>
      </c>
      <c r="G241" s="186" t="s">
        <v>12</v>
      </c>
      <c r="H241" s="186"/>
      <c r="I241" s="187"/>
    </row>
    <row r="242" ht="22.5" spans="1:9">
      <c r="A242" s="186">
        <v>676001</v>
      </c>
      <c r="B242" s="186">
        <v>236</v>
      </c>
      <c r="C242" s="187" t="s">
        <v>290</v>
      </c>
      <c r="D242" s="186"/>
      <c r="E242" s="187" t="s">
        <v>290</v>
      </c>
      <c r="F242" s="187" t="s">
        <v>11</v>
      </c>
      <c r="G242" s="186" t="s">
        <v>12</v>
      </c>
      <c r="H242" s="186"/>
      <c r="I242" s="187"/>
    </row>
    <row r="243" ht="22.5" spans="1:9">
      <c r="A243" s="186">
        <v>677001</v>
      </c>
      <c r="B243" s="186">
        <v>237</v>
      </c>
      <c r="C243" s="187" t="s">
        <v>291</v>
      </c>
      <c r="D243" s="186"/>
      <c r="E243" s="187" t="s">
        <v>291</v>
      </c>
      <c r="F243" s="187" t="s">
        <v>11</v>
      </c>
      <c r="G243" s="186" t="s">
        <v>12</v>
      </c>
      <c r="H243" s="186"/>
      <c r="I243" s="187"/>
    </row>
    <row r="244" ht="22.5" spans="1:9">
      <c r="A244" s="186">
        <v>678001</v>
      </c>
      <c r="B244" s="186">
        <v>238</v>
      </c>
      <c r="C244" s="187" t="s">
        <v>292</v>
      </c>
      <c r="D244" s="186"/>
      <c r="E244" s="187" t="s">
        <v>292</v>
      </c>
      <c r="F244" s="187" t="s">
        <v>11</v>
      </c>
      <c r="G244" s="186" t="s">
        <v>12</v>
      </c>
      <c r="H244" s="186"/>
      <c r="I244" s="187"/>
    </row>
    <row r="245" ht="22.5" spans="1:9">
      <c r="A245" s="186">
        <v>194001</v>
      </c>
      <c r="B245" s="186">
        <v>239</v>
      </c>
      <c r="C245" s="187" t="s">
        <v>293</v>
      </c>
      <c r="D245" s="186" t="s">
        <v>16</v>
      </c>
      <c r="E245" s="187" t="s">
        <v>294</v>
      </c>
      <c r="F245" s="187" t="s">
        <v>34</v>
      </c>
      <c r="G245" s="186" t="s">
        <v>12</v>
      </c>
      <c r="H245" s="186"/>
      <c r="I245" s="187"/>
    </row>
    <row r="246" ht="22.5" spans="1:9">
      <c r="A246" s="186">
        <v>701001</v>
      </c>
      <c r="B246" s="186">
        <v>240</v>
      </c>
      <c r="C246" s="187" t="s">
        <v>295</v>
      </c>
      <c r="D246" s="186"/>
      <c r="E246" s="187" t="s">
        <v>295</v>
      </c>
      <c r="F246" s="187" t="s">
        <v>296</v>
      </c>
      <c r="G246" s="186" t="s">
        <v>12</v>
      </c>
      <c r="H246" s="186"/>
      <c r="I246" s="187"/>
    </row>
    <row r="247" ht="22.5" spans="1:9">
      <c r="A247" s="186">
        <v>702001</v>
      </c>
      <c r="B247" s="186">
        <v>241</v>
      </c>
      <c r="C247" s="187" t="s">
        <v>297</v>
      </c>
      <c r="D247" s="186"/>
      <c r="E247" s="187" t="s">
        <v>297</v>
      </c>
      <c r="F247" s="187" t="s">
        <v>296</v>
      </c>
      <c r="G247" s="186" t="s">
        <v>12</v>
      </c>
      <c r="H247" s="186"/>
      <c r="I247" s="187"/>
    </row>
    <row r="248" ht="22.5" spans="1:9">
      <c r="A248" s="186">
        <v>703001</v>
      </c>
      <c r="B248" s="186">
        <v>242</v>
      </c>
      <c r="C248" s="187" t="s">
        <v>298</v>
      </c>
      <c r="D248" s="186"/>
      <c r="E248" s="187" t="s">
        <v>298</v>
      </c>
      <c r="F248" s="187" t="s">
        <v>296</v>
      </c>
      <c r="G248" s="186" t="s">
        <v>12</v>
      </c>
      <c r="H248" s="186"/>
      <c r="I248" s="187"/>
    </row>
    <row r="249" ht="22.5" spans="1:9">
      <c r="A249" s="186">
        <v>250062</v>
      </c>
      <c r="B249" s="186">
        <v>243</v>
      </c>
      <c r="C249" s="187" t="s">
        <v>299</v>
      </c>
      <c r="D249" s="186"/>
      <c r="E249" s="187" t="s">
        <v>299</v>
      </c>
      <c r="F249" s="187" t="s">
        <v>20</v>
      </c>
      <c r="G249" s="186" t="s">
        <v>175</v>
      </c>
      <c r="H249" s="186"/>
      <c r="I249" s="187"/>
    </row>
    <row r="250" ht="22.5" spans="1:9">
      <c r="A250" s="186">
        <v>250063</v>
      </c>
      <c r="B250" s="186">
        <v>244</v>
      </c>
      <c r="C250" s="187" t="s">
        <v>300</v>
      </c>
      <c r="D250" s="186"/>
      <c r="E250" s="187" t="s">
        <v>300</v>
      </c>
      <c r="F250" s="187" t="s">
        <v>20</v>
      </c>
      <c r="G250" s="186" t="s">
        <v>175</v>
      </c>
      <c r="H250" s="186"/>
      <c r="I250" s="187"/>
    </row>
    <row r="251" ht="22.5" spans="1:9">
      <c r="A251" s="186">
        <v>429001</v>
      </c>
      <c r="B251" s="186">
        <v>245</v>
      </c>
      <c r="C251" s="187" t="s">
        <v>301</v>
      </c>
      <c r="D251" s="186"/>
      <c r="E251" s="187" t="s">
        <v>301</v>
      </c>
      <c r="F251" s="187" t="s">
        <v>31</v>
      </c>
      <c r="G251" s="186" t="s">
        <v>12</v>
      </c>
      <c r="H251" s="186"/>
      <c r="I251" s="187"/>
    </row>
    <row r="252" ht="22.5" spans="1:9">
      <c r="A252" s="186">
        <v>145001</v>
      </c>
      <c r="B252" s="186">
        <v>246</v>
      </c>
      <c r="C252" s="187" t="s">
        <v>302</v>
      </c>
      <c r="D252" s="186"/>
      <c r="E252" s="187" t="s">
        <v>302</v>
      </c>
      <c r="F252" s="187" t="s">
        <v>11</v>
      </c>
      <c r="G252" s="186" t="s">
        <v>12</v>
      </c>
      <c r="H252" s="186"/>
      <c r="I252" s="187"/>
    </row>
    <row r="253" ht="22.5" spans="1:9">
      <c r="A253" s="186">
        <v>170001</v>
      </c>
      <c r="B253" s="186">
        <v>247</v>
      </c>
      <c r="C253" s="187" t="s">
        <v>303</v>
      </c>
      <c r="D253" s="186"/>
      <c r="E253" s="187" t="s">
        <v>303</v>
      </c>
      <c r="F253" s="187" t="s">
        <v>11</v>
      </c>
      <c r="G253" s="186" t="s">
        <v>12</v>
      </c>
      <c r="H253" s="186"/>
      <c r="I253" s="187"/>
    </row>
    <row r="254" ht="22.5" spans="1:9">
      <c r="A254" s="186">
        <v>171001</v>
      </c>
      <c r="B254" s="186">
        <v>248</v>
      </c>
      <c r="C254" s="187" t="s">
        <v>304</v>
      </c>
      <c r="D254" s="186"/>
      <c r="E254" s="187" t="s">
        <v>304</v>
      </c>
      <c r="F254" s="187" t="s">
        <v>11</v>
      </c>
      <c r="G254" s="186" t="s">
        <v>12</v>
      </c>
      <c r="H254" s="186"/>
      <c r="I254" s="187"/>
    </row>
    <row r="255" ht="22.5" spans="1:9">
      <c r="A255" s="186">
        <v>156001</v>
      </c>
      <c r="B255" s="186">
        <v>249</v>
      </c>
      <c r="C255" s="187" t="s">
        <v>305</v>
      </c>
      <c r="D255" s="186" t="s">
        <v>16</v>
      </c>
      <c r="E255" s="187" t="s">
        <v>306</v>
      </c>
      <c r="F255" s="187" t="s">
        <v>11</v>
      </c>
      <c r="G255" s="186" t="s">
        <v>12</v>
      </c>
      <c r="H255" s="186"/>
      <c r="I255" s="187"/>
    </row>
    <row r="256" ht="22.5" spans="1:9">
      <c r="A256" s="188">
        <v>177001</v>
      </c>
      <c r="B256" s="188">
        <v>250</v>
      </c>
      <c r="C256" s="189"/>
      <c r="D256" s="188"/>
      <c r="E256" s="189" t="s">
        <v>307</v>
      </c>
      <c r="F256" s="189" t="s">
        <v>11</v>
      </c>
      <c r="G256" s="188" t="s">
        <v>12</v>
      </c>
      <c r="H256" s="188"/>
      <c r="I256" s="189" t="s">
        <v>308</v>
      </c>
    </row>
    <row r="257" ht="22.5" spans="1:9">
      <c r="A257" s="188">
        <v>302001</v>
      </c>
      <c r="B257" s="188">
        <v>251</v>
      </c>
      <c r="C257" s="189"/>
      <c r="D257" s="188"/>
      <c r="E257" s="189" t="s">
        <v>309</v>
      </c>
      <c r="F257" s="189" t="s">
        <v>44</v>
      </c>
      <c r="G257" s="188" t="s">
        <v>12</v>
      </c>
      <c r="H257" s="188"/>
      <c r="I257" s="189" t="s">
        <v>308</v>
      </c>
    </row>
    <row r="258" ht="22.5" spans="1:9">
      <c r="A258" s="188">
        <v>313001</v>
      </c>
      <c r="B258" s="188">
        <v>252</v>
      </c>
      <c r="C258" s="189"/>
      <c r="D258" s="188"/>
      <c r="E258" s="189" t="s">
        <v>310</v>
      </c>
      <c r="F258" s="189" t="s">
        <v>44</v>
      </c>
      <c r="G258" s="188" t="s">
        <v>12</v>
      </c>
      <c r="H258" s="188"/>
      <c r="I258" s="18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showZeros="0" workbookViewId="0">
      <selection activeCell="C10" sqref="C10"/>
    </sheetView>
  </sheetViews>
  <sheetFormatPr defaultColWidth="6.875" defaultRowHeight="20.1" customHeight="1"/>
  <cols>
    <col min="1" max="1" width="22.875" style="153" customWidth="1"/>
    <col min="2" max="2" width="19" style="153" customWidth="1"/>
    <col min="3" max="3" width="20.5" style="153" customWidth="1"/>
    <col min="4" max="7" width="19" style="153" customWidth="1"/>
    <col min="8" max="256" width="6.875" style="154"/>
    <col min="257" max="257" width="22.875" style="154" customWidth="1"/>
    <col min="258" max="258" width="19" style="154" customWidth="1"/>
    <col min="259" max="259" width="20.5" style="154" customWidth="1"/>
    <col min="260" max="263" width="19" style="154" customWidth="1"/>
    <col min="264" max="512" width="6.875" style="154"/>
    <col min="513" max="513" width="22.875" style="154" customWidth="1"/>
    <col min="514" max="514" width="19" style="154" customWidth="1"/>
    <col min="515" max="515" width="20.5" style="154" customWidth="1"/>
    <col min="516" max="519" width="19" style="154" customWidth="1"/>
    <col min="520" max="768" width="6.875" style="154"/>
    <col min="769" max="769" width="22.875" style="154" customWidth="1"/>
    <col min="770" max="770" width="19" style="154" customWidth="1"/>
    <col min="771" max="771" width="20.5" style="154" customWidth="1"/>
    <col min="772" max="775" width="19" style="154" customWidth="1"/>
    <col min="776" max="1024" width="6.875" style="154"/>
    <col min="1025" max="1025" width="22.875" style="154" customWidth="1"/>
    <col min="1026" max="1026" width="19" style="154" customWidth="1"/>
    <col min="1027" max="1027" width="20.5" style="154" customWidth="1"/>
    <col min="1028" max="1031" width="19" style="154" customWidth="1"/>
    <col min="1032" max="1280" width="6.875" style="154"/>
    <col min="1281" max="1281" width="22.875" style="154" customWidth="1"/>
    <col min="1282" max="1282" width="19" style="154" customWidth="1"/>
    <col min="1283" max="1283" width="20.5" style="154" customWidth="1"/>
    <col min="1284" max="1287" width="19" style="154" customWidth="1"/>
    <col min="1288" max="1536" width="6.875" style="154"/>
    <col min="1537" max="1537" width="22.875" style="154" customWidth="1"/>
    <col min="1538" max="1538" width="19" style="154" customWidth="1"/>
    <col min="1539" max="1539" width="20.5" style="154" customWidth="1"/>
    <col min="1540" max="1543" width="19" style="154" customWidth="1"/>
    <col min="1544" max="1792" width="6.875" style="154"/>
    <col min="1793" max="1793" width="22.875" style="154" customWidth="1"/>
    <col min="1794" max="1794" width="19" style="154" customWidth="1"/>
    <col min="1795" max="1795" width="20.5" style="154" customWidth="1"/>
    <col min="1796" max="1799" width="19" style="154" customWidth="1"/>
    <col min="1800" max="2048" width="6.875" style="154"/>
    <col min="2049" max="2049" width="22.875" style="154" customWidth="1"/>
    <col min="2050" max="2050" width="19" style="154" customWidth="1"/>
    <col min="2051" max="2051" width="20.5" style="154" customWidth="1"/>
    <col min="2052" max="2055" width="19" style="154" customWidth="1"/>
    <col min="2056" max="2304" width="6.875" style="154"/>
    <col min="2305" max="2305" width="22.875" style="154" customWidth="1"/>
    <col min="2306" max="2306" width="19" style="154" customWidth="1"/>
    <col min="2307" max="2307" width="20.5" style="154" customWidth="1"/>
    <col min="2308" max="2311" width="19" style="154" customWidth="1"/>
    <col min="2312" max="2560" width="6.875" style="154"/>
    <col min="2561" max="2561" width="22.875" style="154" customWidth="1"/>
    <col min="2562" max="2562" width="19" style="154" customWidth="1"/>
    <col min="2563" max="2563" width="20.5" style="154" customWidth="1"/>
    <col min="2564" max="2567" width="19" style="154" customWidth="1"/>
    <col min="2568" max="2816" width="6.875" style="154"/>
    <col min="2817" max="2817" width="22.875" style="154" customWidth="1"/>
    <col min="2818" max="2818" width="19" style="154" customWidth="1"/>
    <col min="2819" max="2819" width="20.5" style="154" customWidth="1"/>
    <col min="2820" max="2823" width="19" style="154" customWidth="1"/>
    <col min="2824" max="3072" width="6.875" style="154"/>
    <col min="3073" max="3073" width="22.875" style="154" customWidth="1"/>
    <col min="3074" max="3074" width="19" style="154" customWidth="1"/>
    <col min="3075" max="3075" width="20.5" style="154" customWidth="1"/>
    <col min="3076" max="3079" width="19" style="154" customWidth="1"/>
    <col min="3080" max="3328" width="6.875" style="154"/>
    <col min="3329" max="3329" width="22.875" style="154" customWidth="1"/>
    <col min="3330" max="3330" width="19" style="154" customWidth="1"/>
    <col min="3331" max="3331" width="20.5" style="154" customWidth="1"/>
    <col min="3332" max="3335" width="19" style="154" customWidth="1"/>
    <col min="3336" max="3584" width="6.875" style="154"/>
    <col min="3585" max="3585" width="22.875" style="154" customWidth="1"/>
    <col min="3586" max="3586" width="19" style="154" customWidth="1"/>
    <col min="3587" max="3587" width="20.5" style="154" customWidth="1"/>
    <col min="3588" max="3591" width="19" style="154" customWidth="1"/>
    <col min="3592" max="3840" width="6.875" style="154"/>
    <col min="3841" max="3841" width="22.875" style="154" customWidth="1"/>
    <col min="3842" max="3842" width="19" style="154" customWidth="1"/>
    <col min="3843" max="3843" width="20.5" style="154" customWidth="1"/>
    <col min="3844" max="3847" width="19" style="154" customWidth="1"/>
    <col min="3848" max="4096" width="6.875" style="154"/>
    <col min="4097" max="4097" width="22.875" style="154" customWidth="1"/>
    <col min="4098" max="4098" width="19" style="154" customWidth="1"/>
    <col min="4099" max="4099" width="20.5" style="154" customWidth="1"/>
    <col min="4100" max="4103" width="19" style="154" customWidth="1"/>
    <col min="4104" max="4352" width="6.875" style="154"/>
    <col min="4353" max="4353" width="22.875" style="154" customWidth="1"/>
    <col min="4354" max="4354" width="19" style="154" customWidth="1"/>
    <col min="4355" max="4355" width="20.5" style="154" customWidth="1"/>
    <col min="4356" max="4359" width="19" style="154" customWidth="1"/>
    <col min="4360" max="4608" width="6.875" style="154"/>
    <col min="4609" max="4609" width="22.875" style="154" customWidth="1"/>
    <col min="4610" max="4610" width="19" style="154" customWidth="1"/>
    <col min="4611" max="4611" width="20.5" style="154" customWidth="1"/>
    <col min="4612" max="4615" width="19" style="154" customWidth="1"/>
    <col min="4616" max="4864" width="6.875" style="154"/>
    <col min="4865" max="4865" width="22.875" style="154" customWidth="1"/>
    <col min="4866" max="4866" width="19" style="154" customWidth="1"/>
    <col min="4867" max="4867" width="20.5" style="154" customWidth="1"/>
    <col min="4868" max="4871" width="19" style="154" customWidth="1"/>
    <col min="4872" max="5120" width="6.875" style="154"/>
    <col min="5121" max="5121" width="22.875" style="154" customWidth="1"/>
    <col min="5122" max="5122" width="19" style="154" customWidth="1"/>
    <col min="5123" max="5123" width="20.5" style="154" customWidth="1"/>
    <col min="5124" max="5127" width="19" style="154" customWidth="1"/>
    <col min="5128" max="5376" width="6.875" style="154"/>
    <col min="5377" max="5377" width="22.875" style="154" customWidth="1"/>
    <col min="5378" max="5378" width="19" style="154" customWidth="1"/>
    <col min="5379" max="5379" width="20.5" style="154" customWidth="1"/>
    <col min="5380" max="5383" width="19" style="154" customWidth="1"/>
    <col min="5384" max="5632" width="6.875" style="154"/>
    <col min="5633" max="5633" width="22.875" style="154" customWidth="1"/>
    <col min="5634" max="5634" width="19" style="154" customWidth="1"/>
    <col min="5635" max="5635" width="20.5" style="154" customWidth="1"/>
    <col min="5636" max="5639" width="19" style="154" customWidth="1"/>
    <col min="5640" max="5888" width="6.875" style="154"/>
    <col min="5889" max="5889" width="22.875" style="154" customWidth="1"/>
    <col min="5890" max="5890" width="19" style="154" customWidth="1"/>
    <col min="5891" max="5891" width="20.5" style="154" customWidth="1"/>
    <col min="5892" max="5895" width="19" style="154" customWidth="1"/>
    <col min="5896" max="6144" width="6.875" style="154"/>
    <col min="6145" max="6145" width="22.875" style="154" customWidth="1"/>
    <col min="6146" max="6146" width="19" style="154" customWidth="1"/>
    <col min="6147" max="6147" width="20.5" style="154" customWidth="1"/>
    <col min="6148" max="6151" width="19" style="154" customWidth="1"/>
    <col min="6152" max="6400" width="6.875" style="154"/>
    <col min="6401" max="6401" width="22.875" style="154" customWidth="1"/>
    <col min="6402" max="6402" width="19" style="154" customWidth="1"/>
    <col min="6403" max="6403" width="20.5" style="154" customWidth="1"/>
    <col min="6404" max="6407" width="19" style="154" customWidth="1"/>
    <col min="6408" max="6656" width="6.875" style="154"/>
    <col min="6657" max="6657" width="22.875" style="154" customWidth="1"/>
    <col min="6658" max="6658" width="19" style="154" customWidth="1"/>
    <col min="6659" max="6659" width="20.5" style="154" customWidth="1"/>
    <col min="6660" max="6663" width="19" style="154" customWidth="1"/>
    <col min="6664" max="6912" width="6.875" style="154"/>
    <col min="6913" max="6913" width="22.875" style="154" customWidth="1"/>
    <col min="6914" max="6914" width="19" style="154" customWidth="1"/>
    <col min="6915" max="6915" width="20.5" style="154" customWidth="1"/>
    <col min="6916" max="6919" width="19" style="154" customWidth="1"/>
    <col min="6920" max="7168" width="6.875" style="154"/>
    <col min="7169" max="7169" width="22.875" style="154" customWidth="1"/>
    <col min="7170" max="7170" width="19" style="154" customWidth="1"/>
    <col min="7171" max="7171" width="20.5" style="154" customWidth="1"/>
    <col min="7172" max="7175" width="19" style="154" customWidth="1"/>
    <col min="7176" max="7424" width="6.875" style="154"/>
    <col min="7425" max="7425" width="22.875" style="154" customWidth="1"/>
    <col min="7426" max="7426" width="19" style="154" customWidth="1"/>
    <col min="7427" max="7427" width="20.5" style="154" customWidth="1"/>
    <col min="7428" max="7431" width="19" style="154" customWidth="1"/>
    <col min="7432" max="7680" width="6.875" style="154"/>
    <col min="7681" max="7681" width="22.875" style="154" customWidth="1"/>
    <col min="7682" max="7682" width="19" style="154" customWidth="1"/>
    <col min="7683" max="7683" width="20.5" style="154" customWidth="1"/>
    <col min="7684" max="7687" width="19" style="154" customWidth="1"/>
    <col min="7688" max="7936" width="6.875" style="154"/>
    <col min="7937" max="7937" width="22.875" style="154" customWidth="1"/>
    <col min="7938" max="7938" width="19" style="154" customWidth="1"/>
    <col min="7939" max="7939" width="20.5" style="154" customWidth="1"/>
    <col min="7940" max="7943" width="19" style="154" customWidth="1"/>
    <col min="7944" max="8192" width="6.875" style="154"/>
    <col min="8193" max="8193" width="22.875" style="154" customWidth="1"/>
    <col min="8194" max="8194" width="19" style="154" customWidth="1"/>
    <col min="8195" max="8195" width="20.5" style="154" customWidth="1"/>
    <col min="8196" max="8199" width="19" style="154" customWidth="1"/>
    <col min="8200" max="8448" width="6.875" style="154"/>
    <col min="8449" max="8449" width="22.875" style="154" customWidth="1"/>
    <col min="8450" max="8450" width="19" style="154" customWidth="1"/>
    <col min="8451" max="8451" width="20.5" style="154" customWidth="1"/>
    <col min="8452" max="8455" width="19" style="154" customWidth="1"/>
    <col min="8456" max="8704" width="6.875" style="154"/>
    <col min="8705" max="8705" width="22.875" style="154" customWidth="1"/>
    <col min="8706" max="8706" width="19" style="154" customWidth="1"/>
    <col min="8707" max="8707" width="20.5" style="154" customWidth="1"/>
    <col min="8708" max="8711" width="19" style="154" customWidth="1"/>
    <col min="8712" max="8960" width="6.875" style="154"/>
    <col min="8961" max="8961" width="22.875" style="154" customWidth="1"/>
    <col min="8962" max="8962" width="19" style="154" customWidth="1"/>
    <col min="8963" max="8963" width="20.5" style="154" customWidth="1"/>
    <col min="8964" max="8967" width="19" style="154" customWidth="1"/>
    <col min="8968" max="9216" width="6.875" style="154"/>
    <col min="9217" max="9217" width="22.875" style="154" customWidth="1"/>
    <col min="9218" max="9218" width="19" style="154" customWidth="1"/>
    <col min="9219" max="9219" width="20.5" style="154" customWidth="1"/>
    <col min="9220" max="9223" width="19" style="154" customWidth="1"/>
    <col min="9224" max="9472" width="6.875" style="154"/>
    <col min="9473" max="9473" width="22.875" style="154" customWidth="1"/>
    <col min="9474" max="9474" width="19" style="154" customWidth="1"/>
    <col min="9475" max="9475" width="20.5" style="154" customWidth="1"/>
    <col min="9476" max="9479" width="19" style="154" customWidth="1"/>
    <col min="9480" max="9728" width="6.875" style="154"/>
    <col min="9729" max="9729" width="22.875" style="154" customWidth="1"/>
    <col min="9730" max="9730" width="19" style="154" customWidth="1"/>
    <col min="9731" max="9731" width="20.5" style="154" customWidth="1"/>
    <col min="9732" max="9735" width="19" style="154" customWidth="1"/>
    <col min="9736" max="9984" width="6.875" style="154"/>
    <col min="9985" max="9985" width="22.875" style="154" customWidth="1"/>
    <col min="9986" max="9986" width="19" style="154" customWidth="1"/>
    <col min="9987" max="9987" width="20.5" style="154" customWidth="1"/>
    <col min="9988" max="9991" width="19" style="154" customWidth="1"/>
    <col min="9992" max="10240" width="6.875" style="154"/>
    <col min="10241" max="10241" width="22.875" style="154" customWidth="1"/>
    <col min="10242" max="10242" width="19" style="154" customWidth="1"/>
    <col min="10243" max="10243" width="20.5" style="154" customWidth="1"/>
    <col min="10244" max="10247" width="19" style="154" customWidth="1"/>
    <col min="10248" max="10496" width="6.875" style="154"/>
    <col min="10497" max="10497" width="22.875" style="154" customWidth="1"/>
    <col min="10498" max="10498" width="19" style="154" customWidth="1"/>
    <col min="10499" max="10499" width="20.5" style="154" customWidth="1"/>
    <col min="10500" max="10503" width="19" style="154" customWidth="1"/>
    <col min="10504" max="10752" width="6.875" style="154"/>
    <col min="10753" max="10753" width="22.875" style="154" customWidth="1"/>
    <col min="10754" max="10754" width="19" style="154" customWidth="1"/>
    <col min="10755" max="10755" width="20.5" style="154" customWidth="1"/>
    <col min="10756" max="10759" width="19" style="154" customWidth="1"/>
    <col min="10760" max="11008" width="6.875" style="154"/>
    <col min="11009" max="11009" width="22.875" style="154" customWidth="1"/>
    <col min="11010" max="11010" width="19" style="154" customWidth="1"/>
    <col min="11011" max="11011" width="20.5" style="154" customWidth="1"/>
    <col min="11012" max="11015" width="19" style="154" customWidth="1"/>
    <col min="11016" max="11264" width="6.875" style="154"/>
    <col min="11265" max="11265" width="22.875" style="154" customWidth="1"/>
    <col min="11266" max="11266" width="19" style="154" customWidth="1"/>
    <col min="11267" max="11267" width="20.5" style="154" customWidth="1"/>
    <col min="11268" max="11271" width="19" style="154" customWidth="1"/>
    <col min="11272" max="11520" width="6.875" style="154"/>
    <col min="11521" max="11521" width="22.875" style="154" customWidth="1"/>
    <col min="11522" max="11522" width="19" style="154" customWidth="1"/>
    <col min="11523" max="11523" width="20.5" style="154" customWidth="1"/>
    <col min="11524" max="11527" width="19" style="154" customWidth="1"/>
    <col min="11528" max="11776" width="6.875" style="154"/>
    <col min="11777" max="11777" width="22.875" style="154" customWidth="1"/>
    <col min="11778" max="11778" width="19" style="154" customWidth="1"/>
    <col min="11779" max="11779" width="20.5" style="154" customWidth="1"/>
    <col min="11780" max="11783" width="19" style="154" customWidth="1"/>
    <col min="11784" max="12032" width="6.875" style="154"/>
    <col min="12033" max="12033" width="22.875" style="154" customWidth="1"/>
    <col min="12034" max="12034" width="19" style="154" customWidth="1"/>
    <col min="12035" max="12035" width="20.5" style="154" customWidth="1"/>
    <col min="12036" max="12039" width="19" style="154" customWidth="1"/>
    <col min="12040" max="12288" width="6.875" style="154"/>
    <col min="12289" max="12289" width="22.875" style="154" customWidth="1"/>
    <col min="12290" max="12290" width="19" style="154" customWidth="1"/>
    <col min="12291" max="12291" width="20.5" style="154" customWidth="1"/>
    <col min="12292" max="12295" width="19" style="154" customWidth="1"/>
    <col min="12296" max="12544" width="6.875" style="154"/>
    <col min="12545" max="12545" width="22.875" style="154" customWidth="1"/>
    <col min="12546" max="12546" width="19" style="154" customWidth="1"/>
    <col min="12547" max="12547" width="20.5" style="154" customWidth="1"/>
    <col min="12548" max="12551" width="19" style="154" customWidth="1"/>
    <col min="12552" max="12800" width="6.875" style="154"/>
    <col min="12801" max="12801" width="22.875" style="154" customWidth="1"/>
    <col min="12802" max="12802" width="19" style="154" customWidth="1"/>
    <col min="12803" max="12803" width="20.5" style="154" customWidth="1"/>
    <col min="12804" max="12807" width="19" style="154" customWidth="1"/>
    <col min="12808" max="13056" width="6.875" style="154"/>
    <col min="13057" max="13057" width="22.875" style="154" customWidth="1"/>
    <col min="13058" max="13058" width="19" style="154" customWidth="1"/>
    <col min="13059" max="13059" width="20.5" style="154" customWidth="1"/>
    <col min="13060" max="13063" width="19" style="154" customWidth="1"/>
    <col min="13064" max="13312" width="6.875" style="154"/>
    <col min="13313" max="13313" width="22.875" style="154" customWidth="1"/>
    <col min="13314" max="13314" width="19" style="154" customWidth="1"/>
    <col min="13315" max="13315" width="20.5" style="154" customWidth="1"/>
    <col min="13316" max="13319" width="19" style="154" customWidth="1"/>
    <col min="13320" max="13568" width="6.875" style="154"/>
    <col min="13569" max="13569" width="22.875" style="154" customWidth="1"/>
    <col min="13570" max="13570" width="19" style="154" customWidth="1"/>
    <col min="13571" max="13571" width="20.5" style="154" customWidth="1"/>
    <col min="13572" max="13575" width="19" style="154" customWidth="1"/>
    <col min="13576" max="13824" width="6.875" style="154"/>
    <col min="13825" max="13825" width="22.875" style="154" customWidth="1"/>
    <col min="13826" max="13826" width="19" style="154" customWidth="1"/>
    <col min="13827" max="13827" width="20.5" style="154" customWidth="1"/>
    <col min="13828" max="13831" width="19" style="154" customWidth="1"/>
    <col min="13832" max="14080" width="6.875" style="154"/>
    <col min="14081" max="14081" width="22.875" style="154" customWidth="1"/>
    <col min="14082" max="14082" width="19" style="154" customWidth="1"/>
    <col min="14083" max="14083" width="20.5" style="154" customWidth="1"/>
    <col min="14084" max="14087" width="19" style="154" customWidth="1"/>
    <col min="14088" max="14336" width="6.875" style="154"/>
    <col min="14337" max="14337" width="22.875" style="154" customWidth="1"/>
    <col min="14338" max="14338" width="19" style="154" customWidth="1"/>
    <col min="14339" max="14339" width="20.5" style="154" customWidth="1"/>
    <col min="14340" max="14343" width="19" style="154" customWidth="1"/>
    <col min="14344" max="14592" width="6.875" style="154"/>
    <col min="14593" max="14593" width="22.875" style="154" customWidth="1"/>
    <col min="14594" max="14594" width="19" style="154" customWidth="1"/>
    <col min="14595" max="14595" width="20.5" style="154" customWidth="1"/>
    <col min="14596" max="14599" width="19" style="154" customWidth="1"/>
    <col min="14600" max="14848" width="6.875" style="154"/>
    <col min="14849" max="14849" width="22.875" style="154" customWidth="1"/>
    <col min="14850" max="14850" width="19" style="154" customWidth="1"/>
    <col min="14851" max="14851" width="20.5" style="154" customWidth="1"/>
    <col min="14852" max="14855" width="19" style="154" customWidth="1"/>
    <col min="14856" max="15104" width="6.875" style="154"/>
    <col min="15105" max="15105" width="22.875" style="154" customWidth="1"/>
    <col min="15106" max="15106" width="19" style="154" customWidth="1"/>
    <col min="15107" max="15107" width="20.5" style="154" customWidth="1"/>
    <col min="15108" max="15111" width="19" style="154" customWidth="1"/>
    <col min="15112" max="15360" width="6.875" style="154"/>
    <col min="15361" max="15361" width="22.875" style="154" customWidth="1"/>
    <col min="15362" max="15362" width="19" style="154" customWidth="1"/>
    <col min="15363" max="15363" width="20.5" style="154" customWidth="1"/>
    <col min="15364" max="15367" width="19" style="154" customWidth="1"/>
    <col min="15368" max="15616" width="6.875" style="154"/>
    <col min="15617" max="15617" width="22.875" style="154" customWidth="1"/>
    <col min="15618" max="15618" width="19" style="154" customWidth="1"/>
    <col min="15619" max="15619" width="20.5" style="154" customWidth="1"/>
    <col min="15620" max="15623" width="19" style="154" customWidth="1"/>
    <col min="15624" max="15872" width="6.875" style="154"/>
    <col min="15873" max="15873" width="22.875" style="154" customWidth="1"/>
    <col min="15874" max="15874" width="19" style="154" customWidth="1"/>
    <col min="15875" max="15875" width="20.5" style="154" customWidth="1"/>
    <col min="15876" max="15879" width="19" style="154" customWidth="1"/>
    <col min="15880" max="16128" width="6.875" style="154"/>
    <col min="16129" max="16129" width="22.875" style="154" customWidth="1"/>
    <col min="16130" max="16130" width="19" style="154" customWidth="1"/>
    <col min="16131" max="16131" width="20.5" style="154" customWidth="1"/>
    <col min="16132" max="16135" width="19" style="154" customWidth="1"/>
    <col min="16136" max="16384" width="6.875" style="154"/>
  </cols>
  <sheetData>
    <row r="1" s="152" customFormat="1" customHeight="1" spans="1:7">
      <c r="A1" s="30" t="s">
        <v>311</v>
      </c>
      <c r="B1" s="155"/>
      <c r="C1" s="155"/>
      <c r="D1" s="155"/>
      <c r="E1" s="155"/>
      <c r="F1" s="155"/>
      <c r="G1" s="155"/>
    </row>
    <row r="2" s="152" customFormat="1" ht="27.75" customHeight="1" spans="1:7">
      <c r="A2" s="156" t="s">
        <v>312</v>
      </c>
      <c r="B2" s="156"/>
      <c r="C2" s="156"/>
      <c r="D2" s="156"/>
      <c r="E2" s="156"/>
      <c r="F2" s="156"/>
      <c r="G2" s="156"/>
    </row>
    <row r="3" s="152" customFormat="1" customHeight="1" spans="1:7">
      <c r="A3" s="157"/>
      <c r="B3" s="155"/>
      <c r="C3" s="155"/>
      <c r="D3" s="155"/>
      <c r="E3" s="155"/>
      <c r="F3" s="155"/>
      <c r="G3" s="155"/>
    </row>
    <row r="4" s="152" customFormat="1" customHeight="1" spans="1:7">
      <c r="A4" s="158"/>
      <c r="B4" s="159"/>
      <c r="C4" s="159"/>
      <c r="D4" s="159"/>
      <c r="E4" s="159"/>
      <c r="F4" s="159"/>
      <c r="G4" s="160" t="s">
        <v>313</v>
      </c>
    </row>
    <row r="5" s="152" customFormat="1" customHeight="1" spans="1:7">
      <c r="A5" s="161" t="s">
        <v>314</v>
      </c>
      <c r="B5" s="161"/>
      <c r="C5" s="161" t="s">
        <v>315</v>
      </c>
      <c r="D5" s="161"/>
      <c r="E5" s="161"/>
      <c r="F5" s="161"/>
      <c r="G5" s="161"/>
    </row>
    <row r="6" s="152" customFormat="1" ht="45" customHeight="1" spans="1:7">
      <c r="A6" s="162" t="s">
        <v>316</v>
      </c>
      <c r="B6" s="162" t="s">
        <v>317</v>
      </c>
      <c r="C6" s="162" t="s">
        <v>316</v>
      </c>
      <c r="D6" s="162" t="s">
        <v>318</v>
      </c>
      <c r="E6" s="162" t="s">
        <v>319</v>
      </c>
      <c r="F6" s="162" t="s">
        <v>320</v>
      </c>
      <c r="G6" s="162" t="s">
        <v>321</v>
      </c>
    </row>
    <row r="7" s="152" customFormat="1" customHeight="1" spans="1:7">
      <c r="A7" s="163" t="s">
        <v>322</v>
      </c>
      <c r="B7" s="164">
        <v>2746.22</v>
      </c>
      <c r="C7" s="165" t="s">
        <v>323</v>
      </c>
      <c r="D7" s="166">
        <v>2984.65</v>
      </c>
      <c r="E7" s="166">
        <v>2888.65</v>
      </c>
      <c r="F7" s="166">
        <v>96</v>
      </c>
      <c r="G7" s="166"/>
    </row>
    <row r="8" s="152" customFormat="1" customHeight="1" spans="1:7">
      <c r="A8" s="167" t="s">
        <v>324</v>
      </c>
      <c r="B8" s="168">
        <v>2710.22</v>
      </c>
      <c r="C8" s="169" t="s">
        <v>325</v>
      </c>
      <c r="D8" s="170">
        <v>983.23</v>
      </c>
      <c r="E8" s="170">
        <v>983.23</v>
      </c>
      <c r="F8" s="170"/>
      <c r="G8" s="170"/>
    </row>
    <row r="9" s="152" customFormat="1" customHeight="1" spans="1:7">
      <c r="A9" s="167" t="s">
        <v>326</v>
      </c>
      <c r="B9" s="171">
        <v>36</v>
      </c>
      <c r="C9" s="169" t="s">
        <v>327</v>
      </c>
      <c r="D9" s="170"/>
      <c r="E9" s="170"/>
      <c r="F9" s="170"/>
      <c r="G9" s="170"/>
    </row>
    <row r="10" s="152" customFormat="1" customHeight="1" spans="1:7">
      <c r="A10" s="172" t="s">
        <v>328</v>
      </c>
      <c r="B10" s="173"/>
      <c r="C10" s="169" t="s">
        <v>329</v>
      </c>
      <c r="D10" s="170"/>
      <c r="E10" s="170"/>
      <c r="F10" s="170"/>
      <c r="G10" s="170"/>
    </row>
    <row r="11" s="152" customFormat="1" customHeight="1" spans="1:7">
      <c r="A11" s="174" t="s">
        <v>330</v>
      </c>
      <c r="B11" s="164">
        <v>238.43</v>
      </c>
      <c r="C11" s="169" t="s">
        <v>331</v>
      </c>
      <c r="D11" s="170">
        <v>7</v>
      </c>
      <c r="E11" s="170">
        <v>7</v>
      </c>
      <c r="F11" s="170"/>
      <c r="G11" s="170"/>
    </row>
    <row r="12" s="152" customFormat="1" customHeight="1" spans="1:7">
      <c r="A12" s="172" t="s">
        <v>324</v>
      </c>
      <c r="B12" s="168">
        <v>178.43</v>
      </c>
      <c r="C12" s="169" t="s">
        <v>332</v>
      </c>
      <c r="D12" s="170"/>
      <c r="E12" s="170"/>
      <c r="F12" s="170"/>
      <c r="G12" s="170"/>
    </row>
    <row r="13" s="152" customFormat="1" customHeight="1" spans="1:7">
      <c r="A13" s="172" t="s">
        <v>326</v>
      </c>
      <c r="B13" s="171">
        <v>60</v>
      </c>
      <c r="C13" s="169" t="s">
        <v>333</v>
      </c>
      <c r="D13" s="170"/>
      <c r="E13" s="170"/>
      <c r="F13" s="170"/>
      <c r="G13" s="170"/>
    </row>
    <row r="14" s="152" customFormat="1" customHeight="1" spans="1:13">
      <c r="A14" s="167" t="s">
        <v>328</v>
      </c>
      <c r="B14" s="173"/>
      <c r="C14" s="169" t="s">
        <v>334</v>
      </c>
      <c r="D14" s="170">
        <v>3.8</v>
      </c>
      <c r="E14" s="170">
        <v>3.8</v>
      </c>
      <c r="F14" s="170"/>
      <c r="G14" s="170"/>
      <c r="M14" s="182"/>
    </row>
    <row r="15" s="152" customFormat="1" customHeight="1" spans="1:13">
      <c r="A15" s="167"/>
      <c r="B15" s="173"/>
      <c r="C15" s="169" t="s">
        <v>335</v>
      </c>
      <c r="D15" s="170">
        <v>896.07</v>
      </c>
      <c r="E15" s="170">
        <v>896.07</v>
      </c>
      <c r="F15" s="170"/>
      <c r="G15" s="170"/>
      <c r="M15" s="182"/>
    </row>
    <row r="16" s="152" customFormat="1" customHeight="1" spans="1:13">
      <c r="A16" s="167"/>
      <c r="B16" s="173"/>
      <c r="C16" s="169" t="s">
        <v>336</v>
      </c>
      <c r="D16" s="170">
        <v>86.81</v>
      </c>
      <c r="E16" s="170">
        <v>86.81</v>
      </c>
      <c r="F16" s="170"/>
      <c r="G16" s="170"/>
      <c r="M16" s="182"/>
    </row>
    <row r="17" s="152" customFormat="1" customHeight="1" spans="1:13">
      <c r="A17" s="167"/>
      <c r="B17" s="173"/>
      <c r="C17" s="169" t="s">
        <v>337</v>
      </c>
      <c r="D17" s="170"/>
      <c r="E17" s="170"/>
      <c r="F17" s="170"/>
      <c r="G17" s="170"/>
      <c r="M17" s="182"/>
    </row>
    <row r="18" s="152" customFormat="1" customHeight="1" spans="1:13">
      <c r="A18" s="167"/>
      <c r="B18" s="173"/>
      <c r="C18" s="169" t="s">
        <v>338</v>
      </c>
      <c r="D18" s="170">
        <v>1</v>
      </c>
      <c r="E18" s="170"/>
      <c r="F18" s="170">
        <v>1</v>
      </c>
      <c r="G18" s="170"/>
      <c r="M18" s="182"/>
    </row>
    <row r="19" s="152" customFormat="1" customHeight="1" spans="1:13">
      <c r="A19" s="167"/>
      <c r="B19" s="173"/>
      <c r="C19" s="169" t="s">
        <v>339</v>
      </c>
      <c r="D19" s="170">
        <v>829.69</v>
      </c>
      <c r="E19" s="170">
        <v>829.69</v>
      </c>
      <c r="F19" s="170"/>
      <c r="G19" s="170"/>
      <c r="M19" s="182"/>
    </row>
    <row r="20" s="152" customFormat="1" customHeight="1" spans="1:13">
      <c r="A20" s="167"/>
      <c r="B20" s="173"/>
      <c r="C20" s="169" t="s">
        <v>340</v>
      </c>
      <c r="D20" s="170"/>
      <c r="E20" s="170"/>
      <c r="F20" s="170"/>
      <c r="G20" s="170"/>
      <c r="M20" s="182"/>
    </row>
    <row r="21" s="152" customFormat="1" customHeight="1" spans="1:13">
      <c r="A21" s="167"/>
      <c r="B21" s="173"/>
      <c r="C21" s="169" t="s">
        <v>341</v>
      </c>
      <c r="D21" s="170"/>
      <c r="E21" s="170"/>
      <c r="F21" s="170"/>
      <c r="G21" s="170"/>
      <c r="M21" s="182"/>
    </row>
    <row r="22" s="152" customFormat="1" customHeight="1" spans="1:13">
      <c r="A22" s="167"/>
      <c r="B22" s="173"/>
      <c r="C22" s="169" t="s">
        <v>342</v>
      </c>
      <c r="D22" s="170"/>
      <c r="E22" s="170"/>
      <c r="F22" s="170"/>
      <c r="G22" s="170"/>
      <c r="M22" s="182"/>
    </row>
    <row r="23" s="152" customFormat="1" customHeight="1" spans="1:13">
      <c r="A23" s="167"/>
      <c r="B23" s="173"/>
      <c r="C23" s="169" t="s">
        <v>343</v>
      </c>
      <c r="D23" s="170"/>
      <c r="E23" s="170"/>
      <c r="F23" s="170"/>
      <c r="G23" s="170"/>
      <c r="M23" s="182"/>
    </row>
    <row r="24" s="152" customFormat="1" customHeight="1" spans="1:13">
      <c r="A24" s="167"/>
      <c r="B24" s="173"/>
      <c r="C24" s="169" t="s">
        <v>344</v>
      </c>
      <c r="D24" s="170"/>
      <c r="E24" s="170"/>
      <c r="F24" s="170"/>
      <c r="G24" s="170"/>
      <c r="M24" s="182"/>
    </row>
    <row r="25" s="152" customFormat="1" customHeight="1" spans="1:7">
      <c r="A25" s="174"/>
      <c r="B25" s="175"/>
      <c r="C25" s="169" t="s">
        <v>345</v>
      </c>
      <c r="D25" s="176">
        <v>78.17</v>
      </c>
      <c r="E25" s="176">
        <v>78.17</v>
      </c>
      <c r="F25" s="176"/>
      <c r="G25" s="176"/>
    </row>
    <row r="26" s="152" customFormat="1" customHeight="1" spans="1:7">
      <c r="A26" s="174"/>
      <c r="B26" s="175"/>
      <c r="C26" s="169" t="s">
        <v>346</v>
      </c>
      <c r="D26" s="176">
        <v>98.88</v>
      </c>
      <c r="E26" s="176">
        <v>3.88</v>
      </c>
      <c r="F26" s="176">
        <v>95</v>
      </c>
      <c r="G26" s="176"/>
    </row>
    <row r="27" s="152" customFormat="1" customHeight="1" spans="1:7">
      <c r="A27" s="174"/>
      <c r="B27" s="175"/>
      <c r="C27" s="175" t="s">
        <v>347</v>
      </c>
      <c r="D27" s="177"/>
      <c r="E27" s="178"/>
      <c r="F27" s="178"/>
      <c r="G27" s="178">
        <f>B10+B14-G7</f>
        <v>0</v>
      </c>
    </row>
    <row r="28" s="152" customFormat="1" customHeight="1" spans="1:7">
      <c r="A28" s="174"/>
      <c r="B28" s="175"/>
      <c r="C28" s="175"/>
      <c r="D28" s="178"/>
      <c r="E28" s="178"/>
      <c r="F28" s="178"/>
      <c r="G28" s="179"/>
    </row>
    <row r="29" s="152" customFormat="1" customHeight="1" spans="1:7">
      <c r="A29" s="174" t="s">
        <v>348</v>
      </c>
      <c r="B29" s="180">
        <f>B7+B11</f>
        <v>2984.65</v>
      </c>
      <c r="C29" s="180" t="s">
        <v>349</v>
      </c>
      <c r="D29" s="178">
        <f>SUM(D7+D27)</f>
        <v>2984.65</v>
      </c>
      <c r="E29" s="178">
        <f>SUM(E7+E27)</f>
        <v>2888.65</v>
      </c>
      <c r="F29" s="178">
        <f>SUM(F7+F27)</f>
        <v>96</v>
      </c>
      <c r="G29" s="178">
        <f>SUM(G7+G27)</f>
        <v>0</v>
      </c>
    </row>
    <row r="30" customHeight="1" spans="1:6">
      <c r="A30" s="181"/>
      <c r="B30" s="181"/>
      <c r="C30" s="181"/>
      <c r="D30" s="181"/>
      <c r="E30" s="181"/>
      <c r="F30" s="181"/>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0"/>
  <sheetViews>
    <sheetView showGridLines="0" showZeros="0" zoomScale="85" zoomScaleNormal="85" workbookViewId="0">
      <selection activeCell="H13" sqref="H13"/>
    </sheetView>
  </sheetViews>
  <sheetFormatPr defaultColWidth="6.875" defaultRowHeight="12.75" customHeight="1" outlineLevelCol="4"/>
  <cols>
    <col min="1" max="1" width="23.625" style="38" customWidth="1"/>
    <col min="2" max="2" width="44.625" style="38" customWidth="1"/>
    <col min="3" max="5" width="13.625" style="38" customWidth="1"/>
    <col min="6" max="255" width="6.875" style="38"/>
    <col min="256" max="256" width="23.625" style="38" customWidth="1"/>
    <col min="257" max="257" width="44.625" style="38" customWidth="1"/>
    <col min="258" max="258" width="16.5" style="38" customWidth="1"/>
    <col min="259" max="261" width="13.625" style="38" customWidth="1"/>
    <col min="262" max="511" width="6.875" style="38"/>
    <col min="512" max="512" width="23.625" style="38" customWidth="1"/>
    <col min="513" max="513" width="44.625" style="38" customWidth="1"/>
    <col min="514" max="514" width="16.5" style="38" customWidth="1"/>
    <col min="515" max="517" width="13.625" style="38" customWidth="1"/>
    <col min="518" max="767" width="6.875" style="38"/>
    <col min="768" max="768" width="23.625" style="38" customWidth="1"/>
    <col min="769" max="769" width="44.625" style="38" customWidth="1"/>
    <col min="770" max="770" width="16.5" style="38" customWidth="1"/>
    <col min="771" max="773" width="13.625" style="38" customWidth="1"/>
    <col min="774" max="1023" width="6.875" style="38"/>
    <col min="1024" max="1024" width="23.625" style="38" customWidth="1"/>
    <col min="1025" max="1025" width="44.625" style="38" customWidth="1"/>
    <col min="1026" max="1026" width="16.5" style="38" customWidth="1"/>
    <col min="1027" max="1029" width="13.625" style="38" customWidth="1"/>
    <col min="1030" max="1279" width="6.875" style="38"/>
    <col min="1280" max="1280" width="23.625" style="38" customWidth="1"/>
    <col min="1281" max="1281" width="44.625" style="38" customWidth="1"/>
    <col min="1282" max="1282" width="16.5" style="38" customWidth="1"/>
    <col min="1283" max="1285" width="13.625" style="38" customWidth="1"/>
    <col min="1286" max="1535" width="6.875" style="38"/>
    <col min="1536" max="1536" width="23.625" style="38" customWidth="1"/>
    <col min="1537" max="1537" width="44.625" style="38" customWidth="1"/>
    <col min="1538" max="1538" width="16.5" style="38" customWidth="1"/>
    <col min="1539" max="1541" width="13.625" style="38" customWidth="1"/>
    <col min="1542" max="1791" width="6.875" style="38"/>
    <col min="1792" max="1792" width="23.625" style="38" customWidth="1"/>
    <col min="1793" max="1793" width="44.625" style="38" customWidth="1"/>
    <col min="1794" max="1794" width="16.5" style="38" customWidth="1"/>
    <col min="1795" max="1797" width="13.625" style="38" customWidth="1"/>
    <col min="1798" max="2047" width="6.875" style="38"/>
    <col min="2048" max="2048" width="23.625" style="38" customWidth="1"/>
    <col min="2049" max="2049" width="44.625" style="38" customWidth="1"/>
    <col min="2050" max="2050" width="16.5" style="38" customWidth="1"/>
    <col min="2051" max="2053" width="13.625" style="38" customWidth="1"/>
    <col min="2054" max="2303" width="6.875" style="38"/>
    <col min="2304" max="2304" width="23.625" style="38" customWidth="1"/>
    <col min="2305" max="2305" width="44.625" style="38" customWidth="1"/>
    <col min="2306" max="2306" width="16.5" style="38" customWidth="1"/>
    <col min="2307" max="2309" width="13.625" style="38" customWidth="1"/>
    <col min="2310" max="2559" width="6.875" style="38"/>
    <col min="2560" max="2560" width="23.625" style="38" customWidth="1"/>
    <col min="2561" max="2561" width="44.625" style="38" customWidth="1"/>
    <col min="2562" max="2562" width="16.5" style="38" customWidth="1"/>
    <col min="2563" max="2565" width="13.625" style="38" customWidth="1"/>
    <col min="2566" max="2815" width="6.875" style="38"/>
    <col min="2816" max="2816" width="23.625" style="38" customWidth="1"/>
    <col min="2817" max="2817" width="44.625" style="38" customWidth="1"/>
    <col min="2818" max="2818" width="16.5" style="38" customWidth="1"/>
    <col min="2819" max="2821" width="13.625" style="38" customWidth="1"/>
    <col min="2822" max="3071" width="6.875" style="38"/>
    <col min="3072" max="3072" width="23.625" style="38" customWidth="1"/>
    <col min="3073" max="3073" width="44.625" style="38" customWidth="1"/>
    <col min="3074" max="3074" width="16.5" style="38" customWidth="1"/>
    <col min="3075" max="3077" width="13.625" style="38" customWidth="1"/>
    <col min="3078" max="3327" width="6.875" style="38"/>
    <col min="3328" max="3328" width="23.625" style="38" customWidth="1"/>
    <col min="3329" max="3329" width="44.625" style="38" customWidth="1"/>
    <col min="3330" max="3330" width="16.5" style="38" customWidth="1"/>
    <col min="3331" max="3333" width="13.625" style="38" customWidth="1"/>
    <col min="3334" max="3583" width="6.875" style="38"/>
    <col min="3584" max="3584" width="23.625" style="38" customWidth="1"/>
    <col min="3585" max="3585" width="44.625" style="38" customWidth="1"/>
    <col min="3586" max="3586" width="16.5" style="38" customWidth="1"/>
    <col min="3587" max="3589" width="13.625" style="38" customWidth="1"/>
    <col min="3590" max="3839" width="6.875" style="38"/>
    <col min="3840" max="3840" width="23.625" style="38" customWidth="1"/>
    <col min="3841" max="3841" width="44.625" style="38" customWidth="1"/>
    <col min="3842" max="3842" width="16.5" style="38" customWidth="1"/>
    <col min="3843" max="3845" width="13.625" style="38" customWidth="1"/>
    <col min="3846" max="4095" width="6.875" style="38"/>
    <col min="4096" max="4096" width="23.625" style="38" customWidth="1"/>
    <col min="4097" max="4097" width="44.625" style="38" customWidth="1"/>
    <col min="4098" max="4098" width="16.5" style="38" customWidth="1"/>
    <col min="4099" max="4101" width="13.625" style="38" customWidth="1"/>
    <col min="4102" max="4351" width="6.875" style="38"/>
    <col min="4352" max="4352" width="23.625" style="38" customWidth="1"/>
    <col min="4353" max="4353" width="44.625" style="38" customWidth="1"/>
    <col min="4354" max="4354" width="16.5" style="38" customWidth="1"/>
    <col min="4355" max="4357" width="13.625" style="38" customWidth="1"/>
    <col min="4358" max="4607" width="6.875" style="38"/>
    <col min="4608" max="4608" width="23.625" style="38" customWidth="1"/>
    <col min="4609" max="4609" width="44.625" style="38" customWidth="1"/>
    <col min="4610" max="4610" width="16.5" style="38" customWidth="1"/>
    <col min="4611" max="4613" width="13.625" style="38" customWidth="1"/>
    <col min="4614" max="4863" width="6.875" style="38"/>
    <col min="4864" max="4864" width="23.625" style="38" customWidth="1"/>
    <col min="4865" max="4865" width="44.625" style="38" customWidth="1"/>
    <col min="4866" max="4866" width="16.5" style="38" customWidth="1"/>
    <col min="4867" max="4869" width="13.625" style="38" customWidth="1"/>
    <col min="4870" max="5119" width="6.875" style="38"/>
    <col min="5120" max="5120" width="23.625" style="38" customWidth="1"/>
    <col min="5121" max="5121" width="44.625" style="38" customWidth="1"/>
    <col min="5122" max="5122" width="16.5" style="38" customWidth="1"/>
    <col min="5123" max="5125" width="13.625" style="38" customWidth="1"/>
    <col min="5126" max="5375" width="6.875" style="38"/>
    <col min="5376" max="5376" width="23.625" style="38" customWidth="1"/>
    <col min="5377" max="5377" width="44.625" style="38" customWidth="1"/>
    <col min="5378" max="5378" width="16.5" style="38" customWidth="1"/>
    <col min="5379" max="5381" width="13.625" style="38" customWidth="1"/>
    <col min="5382" max="5631" width="6.875" style="38"/>
    <col min="5632" max="5632" width="23.625" style="38" customWidth="1"/>
    <col min="5633" max="5633" width="44.625" style="38" customWidth="1"/>
    <col min="5634" max="5634" width="16.5" style="38" customWidth="1"/>
    <col min="5635" max="5637" width="13.625" style="38" customWidth="1"/>
    <col min="5638" max="5887" width="6.875" style="38"/>
    <col min="5888" max="5888" width="23.625" style="38" customWidth="1"/>
    <col min="5889" max="5889" width="44.625" style="38" customWidth="1"/>
    <col min="5890" max="5890" width="16.5" style="38" customWidth="1"/>
    <col min="5891" max="5893" width="13.625" style="38" customWidth="1"/>
    <col min="5894" max="6143" width="6.875" style="38"/>
    <col min="6144" max="6144" width="23.625" style="38" customWidth="1"/>
    <col min="6145" max="6145" width="44.625" style="38" customWidth="1"/>
    <col min="6146" max="6146" width="16.5" style="38" customWidth="1"/>
    <col min="6147" max="6149" width="13.625" style="38" customWidth="1"/>
    <col min="6150" max="6399" width="6.875" style="38"/>
    <col min="6400" max="6400" width="23.625" style="38" customWidth="1"/>
    <col min="6401" max="6401" width="44.625" style="38" customWidth="1"/>
    <col min="6402" max="6402" width="16.5" style="38" customWidth="1"/>
    <col min="6403" max="6405" width="13.625" style="38" customWidth="1"/>
    <col min="6406" max="6655" width="6.875" style="38"/>
    <col min="6656" max="6656" width="23.625" style="38" customWidth="1"/>
    <col min="6657" max="6657" width="44.625" style="38" customWidth="1"/>
    <col min="6658" max="6658" width="16.5" style="38" customWidth="1"/>
    <col min="6659" max="6661" width="13.625" style="38" customWidth="1"/>
    <col min="6662" max="6911" width="6.875" style="38"/>
    <col min="6912" max="6912" width="23.625" style="38" customWidth="1"/>
    <col min="6913" max="6913" width="44.625" style="38" customWidth="1"/>
    <col min="6914" max="6914" width="16.5" style="38" customWidth="1"/>
    <col min="6915" max="6917" width="13.625" style="38" customWidth="1"/>
    <col min="6918" max="7167" width="6.875" style="38"/>
    <col min="7168" max="7168" width="23.625" style="38" customWidth="1"/>
    <col min="7169" max="7169" width="44.625" style="38" customWidth="1"/>
    <col min="7170" max="7170" width="16.5" style="38" customWidth="1"/>
    <col min="7171" max="7173" width="13.625" style="38" customWidth="1"/>
    <col min="7174" max="7423" width="6.875" style="38"/>
    <col min="7424" max="7424" width="23.625" style="38" customWidth="1"/>
    <col min="7425" max="7425" width="44.625" style="38" customWidth="1"/>
    <col min="7426" max="7426" width="16.5" style="38" customWidth="1"/>
    <col min="7427" max="7429" width="13.625" style="38" customWidth="1"/>
    <col min="7430" max="7679" width="6.875" style="38"/>
    <col min="7680" max="7680" width="23.625" style="38" customWidth="1"/>
    <col min="7681" max="7681" width="44.625" style="38" customWidth="1"/>
    <col min="7682" max="7682" width="16.5" style="38" customWidth="1"/>
    <col min="7683" max="7685" width="13.625" style="38" customWidth="1"/>
    <col min="7686" max="7935" width="6.875" style="38"/>
    <col min="7936" max="7936" width="23.625" style="38" customWidth="1"/>
    <col min="7937" max="7937" width="44.625" style="38" customWidth="1"/>
    <col min="7938" max="7938" width="16.5" style="38" customWidth="1"/>
    <col min="7939" max="7941" width="13.625" style="38" customWidth="1"/>
    <col min="7942" max="8191" width="6.875" style="38"/>
    <col min="8192" max="8192" width="23.625" style="38" customWidth="1"/>
    <col min="8193" max="8193" width="44.625" style="38" customWidth="1"/>
    <col min="8194" max="8194" width="16.5" style="38" customWidth="1"/>
    <col min="8195" max="8197" width="13.625" style="38" customWidth="1"/>
    <col min="8198" max="8447" width="6.875" style="38"/>
    <col min="8448" max="8448" width="23.625" style="38" customWidth="1"/>
    <col min="8449" max="8449" width="44.625" style="38" customWidth="1"/>
    <col min="8450" max="8450" width="16.5" style="38" customWidth="1"/>
    <col min="8451" max="8453" width="13.625" style="38" customWidth="1"/>
    <col min="8454" max="8703" width="6.875" style="38"/>
    <col min="8704" max="8704" width="23.625" style="38" customWidth="1"/>
    <col min="8705" max="8705" width="44.625" style="38" customWidth="1"/>
    <col min="8706" max="8706" width="16.5" style="38" customWidth="1"/>
    <col min="8707" max="8709" width="13.625" style="38" customWidth="1"/>
    <col min="8710" max="8959" width="6.875" style="38"/>
    <col min="8960" max="8960" width="23.625" style="38" customWidth="1"/>
    <col min="8961" max="8961" width="44.625" style="38" customWidth="1"/>
    <col min="8962" max="8962" width="16.5" style="38" customWidth="1"/>
    <col min="8963" max="8965" width="13.625" style="38" customWidth="1"/>
    <col min="8966" max="9215" width="6.875" style="38"/>
    <col min="9216" max="9216" width="23.625" style="38" customWidth="1"/>
    <col min="9217" max="9217" width="44.625" style="38" customWidth="1"/>
    <col min="9218" max="9218" width="16.5" style="38" customWidth="1"/>
    <col min="9219" max="9221" width="13.625" style="38" customWidth="1"/>
    <col min="9222" max="9471" width="6.875" style="38"/>
    <col min="9472" max="9472" width="23.625" style="38" customWidth="1"/>
    <col min="9473" max="9473" width="44.625" style="38" customWidth="1"/>
    <col min="9474" max="9474" width="16.5" style="38" customWidth="1"/>
    <col min="9475" max="9477" width="13.625" style="38" customWidth="1"/>
    <col min="9478" max="9727" width="6.875" style="38"/>
    <col min="9728" max="9728" width="23.625" style="38" customWidth="1"/>
    <col min="9729" max="9729" width="44.625" style="38" customWidth="1"/>
    <col min="9730" max="9730" width="16.5" style="38" customWidth="1"/>
    <col min="9731" max="9733" width="13.625" style="38" customWidth="1"/>
    <col min="9734" max="9983" width="6.875" style="38"/>
    <col min="9984" max="9984" width="23.625" style="38" customWidth="1"/>
    <col min="9985" max="9985" width="44.625" style="38" customWidth="1"/>
    <col min="9986" max="9986" width="16.5" style="38" customWidth="1"/>
    <col min="9987" max="9989" width="13.625" style="38" customWidth="1"/>
    <col min="9990" max="10239" width="6.875" style="38"/>
    <col min="10240" max="10240" width="23.625" style="38" customWidth="1"/>
    <col min="10241" max="10241" width="44.625" style="38" customWidth="1"/>
    <col min="10242" max="10242" width="16.5" style="38" customWidth="1"/>
    <col min="10243" max="10245" width="13.625" style="38" customWidth="1"/>
    <col min="10246" max="10495" width="6.875" style="38"/>
    <col min="10496" max="10496" width="23.625" style="38" customWidth="1"/>
    <col min="10497" max="10497" width="44.625" style="38" customWidth="1"/>
    <col min="10498" max="10498" width="16.5" style="38" customWidth="1"/>
    <col min="10499" max="10501" width="13.625" style="38" customWidth="1"/>
    <col min="10502" max="10751" width="6.875" style="38"/>
    <col min="10752" max="10752" width="23.625" style="38" customWidth="1"/>
    <col min="10753" max="10753" width="44.625" style="38" customWidth="1"/>
    <col min="10754" max="10754" width="16.5" style="38" customWidth="1"/>
    <col min="10755" max="10757" width="13.625" style="38" customWidth="1"/>
    <col min="10758" max="11007" width="6.875" style="38"/>
    <col min="11008" max="11008" width="23.625" style="38" customWidth="1"/>
    <col min="11009" max="11009" width="44.625" style="38" customWidth="1"/>
    <col min="11010" max="11010" width="16.5" style="38" customWidth="1"/>
    <col min="11011" max="11013" width="13.625" style="38" customWidth="1"/>
    <col min="11014" max="11263" width="6.875" style="38"/>
    <col min="11264" max="11264" width="23.625" style="38" customWidth="1"/>
    <col min="11265" max="11265" width="44.625" style="38" customWidth="1"/>
    <col min="11266" max="11266" width="16.5" style="38" customWidth="1"/>
    <col min="11267" max="11269" width="13.625" style="38" customWidth="1"/>
    <col min="11270" max="11519" width="6.875" style="38"/>
    <col min="11520" max="11520" width="23.625" style="38" customWidth="1"/>
    <col min="11521" max="11521" width="44.625" style="38" customWidth="1"/>
    <col min="11522" max="11522" width="16.5" style="38" customWidth="1"/>
    <col min="11523" max="11525" width="13.625" style="38" customWidth="1"/>
    <col min="11526" max="11775" width="6.875" style="38"/>
    <col min="11776" max="11776" width="23.625" style="38" customWidth="1"/>
    <col min="11777" max="11777" width="44.625" style="38" customWidth="1"/>
    <col min="11778" max="11778" width="16.5" style="38" customWidth="1"/>
    <col min="11779" max="11781" width="13.625" style="38" customWidth="1"/>
    <col min="11782" max="12031" width="6.875" style="38"/>
    <col min="12032" max="12032" width="23.625" style="38" customWidth="1"/>
    <col min="12033" max="12033" width="44.625" style="38" customWidth="1"/>
    <col min="12034" max="12034" width="16.5" style="38" customWidth="1"/>
    <col min="12035" max="12037" width="13.625" style="38" customWidth="1"/>
    <col min="12038" max="12287" width="6.875" style="38"/>
    <col min="12288" max="12288" width="23.625" style="38" customWidth="1"/>
    <col min="12289" max="12289" width="44.625" style="38" customWidth="1"/>
    <col min="12290" max="12290" width="16.5" style="38" customWidth="1"/>
    <col min="12291" max="12293" width="13.625" style="38" customWidth="1"/>
    <col min="12294" max="12543" width="6.875" style="38"/>
    <col min="12544" max="12544" width="23.625" style="38" customWidth="1"/>
    <col min="12545" max="12545" width="44.625" style="38" customWidth="1"/>
    <col min="12546" max="12546" width="16.5" style="38" customWidth="1"/>
    <col min="12547" max="12549" width="13.625" style="38" customWidth="1"/>
    <col min="12550" max="12799" width="6.875" style="38"/>
    <col min="12800" max="12800" width="23.625" style="38" customWidth="1"/>
    <col min="12801" max="12801" width="44.625" style="38" customWidth="1"/>
    <col min="12802" max="12802" width="16.5" style="38" customWidth="1"/>
    <col min="12803" max="12805" width="13.625" style="38" customWidth="1"/>
    <col min="12806" max="13055" width="6.875" style="38"/>
    <col min="13056" max="13056" width="23.625" style="38" customWidth="1"/>
    <col min="13057" max="13057" width="44.625" style="38" customWidth="1"/>
    <col min="13058" max="13058" width="16.5" style="38" customWidth="1"/>
    <col min="13059" max="13061" width="13.625" style="38" customWidth="1"/>
    <col min="13062" max="13311" width="6.875" style="38"/>
    <col min="13312" max="13312" width="23.625" style="38" customWidth="1"/>
    <col min="13313" max="13313" width="44.625" style="38" customWidth="1"/>
    <col min="13314" max="13314" width="16.5" style="38" customWidth="1"/>
    <col min="13315" max="13317" width="13.625" style="38" customWidth="1"/>
    <col min="13318" max="13567" width="6.875" style="38"/>
    <col min="13568" max="13568" width="23.625" style="38" customWidth="1"/>
    <col min="13569" max="13569" width="44.625" style="38" customWidth="1"/>
    <col min="13570" max="13570" width="16.5" style="38" customWidth="1"/>
    <col min="13571" max="13573" width="13.625" style="38" customWidth="1"/>
    <col min="13574" max="13823" width="6.875" style="38"/>
    <col min="13824" max="13824" width="23.625" style="38" customWidth="1"/>
    <col min="13825" max="13825" width="44.625" style="38" customWidth="1"/>
    <col min="13826" max="13826" width="16.5" style="38" customWidth="1"/>
    <col min="13827" max="13829" width="13.625" style="38" customWidth="1"/>
    <col min="13830" max="14079" width="6.875" style="38"/>
    <col min="14080" max="14080" width="23.625" style="38" customWidth="1"/>
    <col min="14081" max="14081" width="44.625" style="38" customWidth="1"/>
    <col min="14082" max="14082" width="16.5" style="38" customWidth="1"/>
    <col min="14083" max="14085" width="13.625" style="38" customWidth="1"/>
    <col min="14086" max="14335" width="6.875" style="38"/>
    <col min="14336" max="14336" width="23.625" style="38" customWidth="1"/>
    <col min="14337" max="14337" width="44.625" style="38" customWidth="1"/>
    <col min="14338" max="14338" width="16.5" style="38" customWidth="1"/>
    <col min="14339" max="14341" width="13.625" style="38" customWidth="1"/>
    <col min="14342" max="14591" width="6.875" style="38"/>
    <col min="14592" max="14592" width="23.625" style="38" customWidth="1"/>
    <col min="14593" max="14593" width="44.625" style="38" customWidth="1"/>
    <col min="14594" max="14594" width="16.5" style="38" customWidth="1"/>
    <col min="14595" max="14597" width="13.625" style="38" customWidth="1"/>
    <col min="14598" max="14847" width="6.875" style="38"/>
    <col min="14848" max="14848" width="23.625" style="38" customWidth="1"/>
    <col min="14849" max="14849" width="44.625" style="38" customWidth="1"/>
    <col min="14850" max="14850" width="16.5" style="38" customWidth="1"/>
    <col min="14851" max="14853" width="13.625" style="38" customWidth="1"/>
    <col min="14854" max="15103" width="6.875" style="38"/>
    <col min="15104" max="15104" width="23.625" style="38" customWidth="1"/>
    <col min="15105" max="15105" width="44.625" style="38" customWidth="1"/>
    <col min="15106" max="15106" width="16.5" style="38" customWidth="1"/>
    <col min="15107" max="15109" width="13.625" style="38" customWidth="1"/>
    <col min="15110" max="15359" width="6.875" style="38"/>
    <col min="15360" max="15360" width="23.625" style="38" customWidth="1"/>
    <col min="15361" max="15361" width="44.625" style="38" customWidth="1"/>
    <col min="15362" max="15362" width="16.5" style="38" customWidth="1"/>
    <col min="15363" max="15365" width="13.625" style="38" customWidth="1"/>
    <col min="15366" max="15615" width="6.875" style="38"/>
    <col min="15616" max="15616" width="23.625" style="38" customWidth="1"/>
    <col min="15617" max="15617" width="44.625" style="38" customWidth="1"/>
    <col min="15618" max="15618" width="16.5" style="38" customWidth="1"/>
    <col min="15619" max="15621" width="13.625" style="38" customWidth="1"/>
    <col min="15622" max="15871" width="6.875" style="38"/>
    <col min="15872" max="15872" width="23.625" style="38" customWidth="1"/>
    <col min="15873" max="15873" width="44.625" style="38" customWidth="1"/>
    <col min="15874" max="15874" width="16.5" style="38" customWidth="1"/>
    <col min="15875" max="15877" width="13.625" style="38" customWidth="1"/>
    <col min="15878" max="16127" width="6.875" style="38"/>
    <col min="16128" max="16128" width="23.625" style="38" customWidth="1"/>
    <col min="16129" max="16129" width="44.625" style="38" customWidth="1"/>
    <col min="16130" max="16130" width="16.5" style="38" customWidth="1"/>
    <col min="16131" max="16133" width="13.625" style="38" customWidth="1"/>
    <col min="16134" max="16384" width="6.875" style="38"/>
  </cols>
  <sheetData>
    <row r="1" ht="20.1" customHeight="1" spans="1:1">
      <c r="A1" s="39" t="s">
        <v>350</v>
      </c>
    </row>
    <row r="2" ht="25.5" customHeight="1" spans="1:5">
      <c r="A2" s="131" t="s">
        <v>351</v>
      </c>
      <c r="B2" s="113"/>
      <c r="C2" s="113"/>
      <c r="D2" s="113"/>
      <c r="E2" s="113"/>
    </row>
    <row r="3" ht="20.1" customHeight="1" spans="1:5">
      <c r="A3" s="127"/>
      <c r="B3" s="113"/>
      <c r="C3" s="113"/>
      <c r="D3" s="113"/>
      <c r="E3" s="113"/>
    </row>
    <row r="4" ht="20.1" customHeight="1" spans="1:5">
      <c r="A4" s="47"/>
      <c r="B4" s="46"/>
      <c r="C4" s="46"/>
      <c r="D4" s="46"/>
      <c r="E4" s="149" t="s">
        <v>313</v>
      </c>
    </row>
    <row r="5" ht="20.1" customHeight="1" spans="1:5">
      <c r="A5" s="66" t="s">
        <v>352</v>
      </c>
      <c r="B5" s="66"/>
      <c r="C5" s="66" t="s">
        <v>353</v>
      </c>
      <c r="D5" s="66"/>
      <c r="E5" s="66"/>
    </row>
    <row r="6" ht="20.1" customHeight="1" spans="1:5">
      <c r="A6" s="91" t="s">
        <v>354</v>
      </c>
      <c r="B6" s="91" t="s">
        <v>355</v>
      </c>
      <c r="C6" s="91" t="s">
        <v>356</v>
      </c>
      <c r="D6" s="91" t="s">
        <v>357</v>
      </c>
      <c r="E6" s="91" t="s">
        <v>358</v>
      </c>
    </row>
    <row r="7" ht="20.1" customHeight="1" spans="1:5">
      <c r="A7" s="91"/>
      <c r="B7" s="150"/>
      <c r="C7" s="91">
        <v>2710.22</v>
      </c>
      <c r="D7" s="91">
        <v>1721.53</v>
      </c>
      <c r="E7" s="151">
        <v>988.69</v>
      </c>
    </row>
    <row r="8" ht="20.1" customHeight="1" spans="1:5">
      <c r="A8" s="123" t="s">
        <v>359</v>
      </c>
      <c r="B8" s="123" t="s">
        <v>325</v>
      </c>
      <c r="C8" s="124">
        <v>983.23</v>
      </c>
      <c r="D8" s="124">
        <v>945.14</v>
      </c>
      <c r="E8" s="124">
        <v>38.09</v>
      </c>
    </row>
    <row r="9" ht="20.1" customHeight="1" spans="1:5">
      <c r="A9" s="123" t="s">
        <v>360</v>
      </c>
      <c r="B9" s="123" t="s">
        <v>361</v>
      </c>
      <c r="C9" s="124">
        <v>24.9</v>
      </c>
      <c r="D9" s="124">
        <v>18</v>
      </c>
      <c r="E9" s="124">
        <v>6.9</v>
      </c>
    </row>
    <row r="10" ht="20.1" customHeight="1" spans="1:5">
      <c r="A10" s="125" t="s">
        <v>362</v>
      </c>
      <c r="B10" s="125" t="s">
        <v>363</v>
      </c>
      <c r="C10" s="124">
        <v>18</v>
      </c>
      <c r="D10" s="124">
        <v>18</v>
      </c>
      <c r="E10" s="125"/>
    </row>
    <row r="11" ht="20.1" customHeight="1" spans="1:5">
      <c r="A11" s="125" t="s">
        <v>364</v>
      </c>
      <c r="B11" s="125" t="s">
        <v>365</v>
      </c>
      <c r="C11" s="124">
        <v>5.9</v>
      </c>
      <c r="D11" s="125"/>
      <c r="E11" s="124">
        <v>5.9</v>
      </c>
    </row>
    <row r="12" ht="20.1" customHeight="1" spans="1:5">
      <c r="A12" s="125" t="s">
        <v>366</v>
      </c>
      <c r="B12" s="125" t="s">
        <v>367</v>
      </c>
      <c r="C12" s="124">
        <v>1</v>
      </c>
      <c r="D12" s="125"/>
      <c r="E12" s="124">
        <v>1</v>
      </c>
    </row>
    <row r="13" ht="20.1" customHeight="1" spans="1:5">
      <c r="A13" s="123" t="s">
        <v>368</v>
      </c>
      <c r="B13" s="123" t="s">
        <v>369</v>
      </c>
      <c r="C13" s="124">
        <v>793.46</v>
      </c>
      <c r="D13" s="124">
        <v>769.47</v>
      </c>
      <c r="E13" s="124">
        <v>23.99</v>
      </c>
    </row>
    <row r="14" ht="20.1" customHeight="1" spans="1:5">
      <c r="A14" s="125" t="s">
        <v>370</v>
      </c>
      <c r="B14" s="125" t="s">
        <v>363</v>
      </c>
      <c r="C14" s="124">
        <v>769.47</v>
      </c>
      <c r="D14" s="124">
        <v>769.47</v>
      </c>
      <c r="E14" s="125"/>
    </row>
    <row r="15" ht="20.1" customHeight="1" spans="1:5">
      <c r="A15" s="125" t="s">
        <v>371</v>
      </c>
      <c r="B15" s="125" t="s">
        <v>372</v>
      </c>
      <c r="C15" s="124">
        <v>19.59</v>
      </c>
      <c r="D15" s="125"/>
      <c r="E15" s="124">
        <v>19.59</v>
      </c>
    </row>
    <row r="16" ht="20.1" customHeight="1" spans="1:5">
      <c r="A16" s="125" t="s">
        <v>373</v>
      </c>
      <c r="B16" s="125" t="s">
        <v>374</v>
      </c>
      <c r="C16" s="124">
        <v>4.4</v>
      </c>
      <c r="D16" s="125"/>
      <c r="E16" s="124">
        <v>4.4</v>
      </c>
    </row>
    <row r="17" ht="20.1" customHeight="1" spans="1:5">
      <c r="A17" s="123" t="s">
        <v>375</v>
      </c>
      <c r="B17" s="123" t="s">
        <v>376</v>
      </c>
      <c r="C17" s="124">
        <v>28.06</v>
      </c>
      <c r="D17" s="124">
        <v>28.06</v>
      </c>
      <c r="E17" s="123"/>
    </row>
    <row r="18" ht="20.1" customHeight="1" spans="1:5">
      <c r="A18" s="125" t="s">
        <v>377</v>
      </c>
      <c r="B18" s="125" t="s">
        <v>363</v>
      </c>
      <c r="C18" s="124">
        <v>28.06</v>
      </c>
      <c r="D18" s="124">
        <v>28.06</v>
      </c>
      <c r="E18" s="125"/>
    </row>
    <row r="19" ht="20.1" customHeight="1" spans="1:5">
      <c r="A19" s="123" t="s">
        <v>378</v>
      </c>
      <c r="B19" s="123" t="s">
        <v>379</v>
      </c>
      <c r="C19" s="124">
        <v>26.63</v>
      </c>
      <c r="D19" s="124">
        <v>26.63</v>
      </c>
      <c r="E19" s="123"/>
    </row>
    <row r="20" ht="20.1" customHeight="1" spans="1:5">
      <c r="A20" s="125" t="s">
        <v>380</v>
      </c>
      <c r="B20" s="125" t="s">
        <v>363</v>
      </c>
      <c r="C20" s="124">
        <v>26.63</v>
      </c>
      <c r="D20" s="124">
        <v>26.63</v>
      </c>
      <c r="E20" s="125"/>
    </row>
    <row r="21" ht="20.1" customHeight="1" spans="1:5">
      <c r="A21" s="123" t="s">
        <v>381</v>
      </c>
      <c r="B21" s="123" t="s">
        <v>382</v>
      </c>
      <c r="C21" s="124">
        <v>1</v>
      </c>
      <c r="D21" s="123"/>
      <c r="E21" s="124">
        <v>1</v>
      </c>
    </row>
    <row r="22" ht="20.1" customHeight="1" spans="1:5">
      <c r="A22" s="125" t="s">
        <v>383</v>
      </c>
      <c r="B22" s="125" t="s">
        <v>384</v>
      </c>
      <c r="C22" s="124">
        <v>1</v>
      </c>
      <c r="D22" s="125"/>
      <c r="E22" s="124">
        <v>1</v>
      </c>
    </row>
    <row r="23" ht="20.1" customHeight="1" spans="1:5">
      <c r="A23" s="123" t="s">
        <v>385</v>
      </c>
      <c r="B23" s="123" t="s">
        <v>386</v>
      </c>
      <c r="C23" s="124">
        <v>12.74</v>
      </c>
      <c r="D23" s="124">
        <v>12.74</v>
      </c>
      <c r="E23" s="123"/>
    </row>
    <row r="24" ht="20.1" customHeight="1" spans="1:5">
      <c r="A24" s="125" t="s">
        <v>387</v>
      </c>
      <c r="B24" s="125" t="s">
        <v>363</v>
      </c>
      <c r="C24" s="124">
        <v>12.74</v>
      </c>
      <c r="D24" s="124">
        <v>12.74</v>
      </c>
      <c r="E24" s="125"/>
    </row>
    <row r="25" ht="20.1" customHeight="1" spans="1:5">
      <c r="A25" s="123" t="s">
        <v>388</v>
      </c>
      <c r="B25" s="123" t="s">
        <v>389</v>
      </c>
      <c r="C25" s="124">
        <v>76.59</v>
      </c>
      <c r="D25" s="124">
        <v>76.59</v>
      </c>
      <c r="E25" s="123"/>
    </row>
    <row r="26" ht="20.1" customHeight="1" spans="1:5">
      <c r="A26" s="125" t="s">
        <v>390</v>
      </c>
      <c r="B26" s="125" t="s">
        <v>363</v>
      </c>
      <c r="C26" s="124">
        <v>76.59</v>
      </c>
      <c r="D26" s="124">
        <v>76.59</v>
      </c>
      <c r="E26" s="125"/>
    </row>
    <row r="27" ht="20.1" customHeight="1" spans="1:5">
      <c r="A27" s="123" t="s">
        <v>391</v>
      </c>
      <c r="B27" s="123" t="s">
        <v>392</v>
      </c>
      <c r="C27" s="124">
        <v>13.65</v>
      </c>
      <c r="D27" s="124">
        <v>13.65</v>
      </c>
      <c r="E27" s="123"/>
    </row>
    <row r="28" ht="20.1" customHeight="1" spans="1:5">
      <c r="A28" s="125" t="s">
        <v>393</v>
      </c>
      <c r="B28" s="125" t="s">
        <v>363</v>
      </c>
      <c r="C28" s="124">
        <v>13.65</v>
      </c>
      <c r="D28" s="124">
        <v>13.65</v>
      </c>
      <c r="E28" s="125"/>
    </row>
    <row r="29" ht="20.1" customHeight="1" spans="1:5">
      <c r="A29" s="123" t="s">
        <v>394</v>
      </c>
      <c r="B29" s="123" t="s">
        <v>395</v>
      </c>
      <c r="C29" s="124">
        <v>6.2</v>
      </c>
      <c r="D29" s="123"/>
      <c r="E29" s="124">
        <v>6.2</v>
      </c>
    </row>
    <row r="30" ht="20.1" customHeight="1" spans="1:5">
      <c r="A30" s="125" t="s">
        <v>396</v>
      </c>
      <c r="B30" s="125" t="s">
        <v>397</v>
      </c>
      <c r="C30" s="124">
        <v>6.2</v>
      </c>
      <c r="D30" s="125"/>
      <c r="E30" s="124">
        <v>6.2</v>
      </c>
    </row>
    <row r="31" ht="20.1" customHeight="1" spans="1:5">
      <c r="A31" s="123" t="s">
        <v>398</v>
      </c>
      <c r="B31" s="123" t="s">
        <v>331</v>
      </c>
      <c r="C31" s="124">
        <v>7</v>
      </c>
      <c r="D31" s="123"/>
      <c r="E31" s="124">
        <v>7</v>
      </c>
    </row>
    <row r="32" ht="20.1" customHeight="1" spans="1:5">
      <c r="A32" s="123" t="s">
        <v>399</v>
      </c>
      <c r="B32" s="123" t="s">
        <v>400</v>
      </c>
      <c r="C32" s="124">
        <v>7</v>
      </c>
      <c r="D32" s="123"/>
      <c r="E32" s="124">
        <v>7</v>
      </c>
    </row>
    <row r="33" ht="20.1" customHeight="1" spans="1:5">
      <c r="A33" s="125" t="s">
        <v>401</v>
      </c>
      <c r="B33" s="125" t="s">
        <v>402</v>
      </c>
      <c r="C33" s="124">
        <v>7</v>
      </c>
      <c r="D33" s="125"/>
      <c r="E33" s="124">
        <v>7</v>
      </c>
    </row>
    <row r="34" ht="20.1" customHeight="1" spans="1:5">
      <c r="A34" s="123" t="s">
        <v>403</v>
      </c>
      <c r="B34" s="123" t="s">
        <v>404</v>
      </c>
      <c r="C34" s="123"/>
      <c r="D34" s="123"/>
      <c r="E34" s="123"/>
    </row>
    <row r="35" ht="20.1" customHeight="1" spans="1:5">
      <c r="A35" s="123" t="s">
        <v>405</v>
      </c>
      <c r="B35" s="123" t="s">
        <v>406</v>
      </c>
      <c r="C35" s="123"/>
      <c r="D35" s="123"/>
      <c r="E35" s="123"/>
    </row>
    <row r="36" ht="20.1" customHeight="1" spans="1:5">
      <c r="A36" s="125" t="s">
        <v>407</v>
      </c>
      <c r="B36" s="125" t="s">
        <v>408</v>
      </c>
      <c r="C36" s="125"/>
      <c r="D36" s="125"/>
      <c r="E36" s="125"/>
    </row>
    <row r="37" ht="20.1" customHeight="1" spans="1:5">
      <c r="A37" s="123" t="s">
        <v>409</v>
      </c>
      <c r="B37" s="123" t="s">
        <v>410</v>
      </c>
      <c r="C37" s="123"/>
      <c r="D37" s="123"/>
      <c r="E37" s="123"/>
    </row>
    <row r="38" ht="20.1" customHeight="1" spans="1:5">
      <c r="A38" s="125" t="s">
        <v>411</v>
      </c>
      <c r="B38" s="125" t="s">
        <v>412</v>
      </c>
      <c r="C38" s="125"/>
      <c r="D38" s="125"/>
      <c r="E38" s="125"/>
    </row>
    <row r="39" ht="20.1" customHeight="1" spans="1:5">
      <c r="A39" s="123" t="s">
        <v>413</v>
      </c>
      <c r="B39" s="123" t="s">
        <v>335</v>
      </c>
      <c r="C39" s="124">
        <v>889.54</v>
      </c>
      <c r="D39" s="124">
        <v>215.43</v>
      </c>
      <c r="E39" s="124">
        <v>674.11</v>
      </c>
    </row>
    <row r="40" ht="20.1" customHeight="1" spans="1:5">
      <c r="A40" s="123" t="s">
        <v>414</v>
      </c>
      <c r="B40" s="123" t="s">
        <v>415</v>
      </c>
      <c r="C40" s="124">
        <v>199.09</v>
      </c>
      <c r="D40" s="124">
        <v>199.09</v>
      </c>
      <c r="E40" s="123"/>
    </row>
    <row r="41" ht="20.1" customHeight="1" spans="1:5">
      <c r="A41" s="125" t="s">
        <v>416</v>
      </c>
      <c r="B41" s="125" t="s">
        <v>417</v>
      </c>
      <c r="C41" s="124">
        <v>104.23</v>
      </c>
      <c r="D41" s="124">
        <v>104.23</v>
      </c>
      <c r="E41" s="125"/>
    </row>
    <row r="42" ht="20.1" customHeight="1" spans="1:5">
      <c r="A42" s="125" t="s">
        <v>418</v>
      </c>
      <c r="B42" s="125" t="s">
        <v>419</v>
      </c>
      <c r="C42" s="124">
        <v>52.11</v>
      </c>
      <c r="D42" s="124">
        <v>52.11</v>
      </c>
      <c r="E42" s="125"/>
    </row>
    <row r="43" ht="20.1" customHeight="1" spans="1:5">
      <c r="A43" s="125" t="s">
        <v>420</v>
      </c>
      <c r="B43" s="125" t="s">
        <v>421</v>
      </c>
      <c r="C43" s="124">
        <v>42.75</v>
      </c>
      <c r="D43" s="124">
        <v>42.75</v>
      </c>
      <c r="E43" s="125"/>
    </row>
    <row r="44" ht="20.1" customHeight="1" spans="1:5">
      <c r="A44" s="123" t="s">
        <v>422</v>
      </c>
      <c r="B44" s="123" t="s">
        <v>423</v>
      </c>
      <c r="C44" s="124">
        <v>219.38</v>
      </c>
      <c r="D44" s="124">
        <v>8.52</v>
      </c>
      <c r="E44" s="124">
        <v>210.86</v>
      </c>
    </row>
    <row r="45" ht="20.1" customHeight="1" spans="1:5">
      <c r="A45" s="125" t="s">
        <v>424</v>
      </c>
      <c r="B45" s="125" t="s">
        <v>425</v>
      </c>
      <c r="C45" s="124">
        <v>8.52</v>
      </c>
      <c r="D45" s="124">
        <v>8.52</v>
      </c>
      <c r="E45" s="125"/>
    </row>
    <row r="46" ht="20.1" customHeight="1" spans="1:5">
      <c r="A46" s="125" t="s">
        <v>426</v>
      </c>
      <c r="B46" s="125" t="s">
        <v>427</v>
      </c>
      <c r="C46" s="124">
        <v>17.21</v>
      </c>
      <c r="D46" s="125"/>
      <c r="E46" s="124">
        <v>17.21</v>
      </c>
    </row>
    <row r="47" ht="20.1" customHeight="1" spans="1:5">
      <c r="A47" s="125" t="s">
        <v>428</v>
      </c>
      <c r="B47" s="125" t="s">
        <v>429</v>
      </c>
      <c r="C47" s="124">
        <v>139.99</v>
      </c>
      <c r="D47" s="125"/>
      <c r="E47" s="124">
        <v>139.99</v>
      </c>
    </row>
    <row r="48" ht="20.1" customHeight="1" spans="1:5">
      <c r="A48" s="125" t="s">
        <v>430</v>
      </c>
      <c r="B48" s="125" t="s">
        <v>431</v>
      </c>
      <c r="C48" s="124">
        <v>22.4</v>
      </c>
      <c r="D48" s="125"/>
      <c r="E48" s="124">
        <v>22.4</v>
      </c>
    </row>
    <row r="49" ht="20.1" customHeight="1" spans="1:5">
      <c r="A49" s="125" t="s">
        <v>432</v>
      </c>
      <c r="B49" s="125" t="s">
        <v>433</v>
      </c>
      <c r="C49" s="124">
        <v>31.26</v>
      </c>
      <c r="D49" s="125"/>
      <c r="E49" s="124">
        <v>31.26</v>
      </c>
    </row>
    <row r="50" ht="20.1" customHeight="1" spans="1:5">
      <c r="A50" s="123" t="s">
        <v>434</v>
      </c>
      <c r="B50" s="123" t="s">
        <v>435</v>
      </c>
      <c r="C50" s="124">
        <v>35.41</v>
      </c>
      <c r="D50" s="123"/>
      <c r="E50" s="124">
        <v>35.41</v>
      </c>
    </row>
    <row r="51" ht="20.1" customHeight="1" spans="1:5">
      <c r="A51" s="125" t="s">
        <v>436</v>
      </c>
      <c r="B51" s="125" t="s">
        <v>437</v>
      </c>
      <c r="C51" s="124">
        <v>9.84</v>
      </c>
      <c r="D51" s="125"/>
      <c r="E51" s="124">
        <v>9.84</v>
      </c>
    </row>
    <row r="52" ht="20.1" customHeight="1" spans="1:5">
      <c r="A52" s="125" t="s">
        <v>438</v>
      </c>
      <c r="B52" s="125" t="s">
        <v>439</v>
      </c>
      <c r="C52" s="124">
        <v>14.16</v>
      </c>
      <c r="D52" s="125"/>
      <c r="E52" s="124">
        <v>14.16</v>
      </c>
    </row>
    <row r="53" ht="20.1" customHeight="1" spans="1:5">
      <c r="A53" s="125" t="s">
        <v>440</v>
      </c>
      <c r="B53" s="125" t="s">
        <v>441</v>
      </c>
      <c r="C53" s="124">
        <v>11.41</v>
      </c>
      <c r="D53" s="125"/>
      <c r="E53" s="124">
        <v>11.41</v>
      </c>
    </row>
    <row r="54" ht="20.1" customHeight="1" spans="1:5">
      <c r="A54" s="123" t="s">
        <v>442</v>
      </c>
      <c r="B54" s="123" t="s">
        <v>443</v>
      </c>
      <c r="C54" s="124">
        <v>58.33</v>
      </c>
      <c r="D54" s="123"/>
      <c r="E54" s="124">
        <v>58.33</v>
      </c>
    </row>
    <row r="55" ht="20.1" customHeight="1" spans="1:5">
      <c r="A55" s="125" t="s">
        <v>444</v>
      </c>
      <c r="B55" s="125" t="s">
        <v>445</v>
      </c>
      <c r="C55" s="125"/>
      <c r="D55" s="125"/>
      <c r="E55" s="125"/>
    </row>
    <row r="56" ht="20.1" customHeight="1" spans="1:5">
      <c r="A56" s="125" t="s">
        <v>446</v>
      </c>
      <c r="B56" s="125" t="s">
        <v>447</v>
      </c>
      <c r="C56" s="124">
        <v>58.33</v>
      </c>
      <c r="D56" s="125"/>
      <c r="E56" s="124">
        <v>58.33</v>
      </c>
    </row>
    <row r="57" ht="20.1" customHeight="1" spans="1:5">
      <c r="A57" s="123" t="s">
        <v>448</v>
      </c>
      <c r="B57" s="123" t="s">
        <v>449</v>
      </c>
      <c r="C57" s="123"/>
      <c r="D57" s="123"/>
      <c r="E57" s="123"/>
    </row>
    <row r="58" ht="20.1" customHeight="1" spans="1:5">
      <c r="A58" s="125" t="s">
        <v>450</v>
      </c>
      <c r="B58" s="125" t="s">
        <v>451</v>
      </c>
      <c r="C58" s="125"/>
      <c r="D58" s="125"/>
      <c r="E58" s="125"/>
    </row>
    <row r="59" ht="20.1" customHeight="1" spans="1:5">
      <c r="A59" s="123" t="s">
        <v>452</v>
      </c>
      <c r="B59" s="123" t="s">
        <v>453</v>
      </c>
      <c r="C59" s="124">
        <v>253.29</v>
      </c>
      <c r="D59" s="123"/>
      <c r="E59" s="124">
        <v>253.29</v>
      </c>
    </row>
    <row r="60" ht="20.1" customHeight="1" spans="1:5">
      <c r="A60" s="125" t="s">
        <v>454</v>
      </c>
      <c r="B60" s="125" t="s">
        <v>455</v>
      </c>
      <c r="C60" s="124">
        <v>253.29</v>
      </c>
      <c r="D60" s="125"/>
      <c r="E60" s="124">
        <v>253.29</v>
      </c>
    </row>
    <row r="61" ht="20.1" customHeight="1" spans="1:5">
      <c r="A61" s="123" t="s">
        <v>456</v>
      </c>
      <c r="B61" s="123" t="s">
        <v>457</v>
      </c>
      <c r="C61" s="124">
        <v>54.6</v>
      </c>
      <c r="D61" s="123"/>
      <c r="E61" s="124">
        <v>54.6</v>
      </c>
    </row>
    <row r="62" ht="20.1" customHeight="1" spans="1:5">
      <c r="A62" s="125" t="s">
        <v>458</v>
      </c>
      <c r="B62" s="125" t="s">
        <v>459</v>
      </c>
      <c r="C62" s="124">
        <v>54.6</v>
      </c>
      <c r="D62" s="125"/>
      <c r="E62" s="124">
        <v>54.6</v>
      </c>
    </row>
    <row r="63" ht="20.1" customHeight="1" spans="1:5">
      <c r="A63" s="123" t="s">
        <v>460</v>
      </c>
      <c r="B63" s="123" t="s">
        <v>461</v>
      </c>
      <c r="C63" s="124">
        <v>69.44</v>
      </c>
      <c r="D63" s="124">
        <v>7.82</v>
      </c>
      <c r="E63" s="124">
        <v>61.62</v>
      </c>
    </row>
    <row r="64" ht="20.1" customHeight="1" spans="1:5">
      <c r="A64" s="125" t="s">
        <v>462</v>
      </c>
      <c r="B64" s="125" t="s">
        <v>463</v>
      </c>
      <c r="C64" s="124">
        <v>69.44</v>
      </c>
      <c r="D64" s="124">
        <v>7.82</v>
      </c>
      <c r="E64" s="124">
        <v>61.62</v>
      </c>
    </row>
    <row r="65" ht="20.1" customHeight="1" spans="1:5">
      <c r="A65" s="123" t="s">
        <v>464</v>
      </c>
      <c r="B65" s="123" t="s">
        <v>465</v>
      </c>
      <c r="C65" s="124">
        <v>86.81</v>
      </c>
      <c r="D65" s="124">
        <v>86.81</v>
      </c>
      <c r="E65" s="123"/>
    </row>
    <row r="66" ht="20.1" customHeight="1" spans="1:5">
      <c r="A66" s="123" t="s">
        <v>466</v>
      </c>
      <c r="B66" s="123" t="s">
        <v>467</v>
      </c>
      <c r="C66" s="124">
        <v>86.81</v>
      </c>
      <c r="D66" s="124">
        <v>86.81</v>
      </c>
      <c r="E66" s="123"/>
    </row>
    <row r="67" ht="20.1" customHeight="1" spans="1:5">
      <c r="A67" s="125" t="s">
        <v>468</v>
      </c>
      <c r="B67" s="125" t="s">
        <v>469</v>
      </c>
      <c r="C67" s="124">
        <v>39.3</v>
      </c>
      <c r="D67" s="124">
        <v>39.3</v>
      </c>
      <c r="E67" s="125"/>
    </row>
    <row r="68" ht="20.1" customHeight="1" spans="1:5">
      <c r="A68" s="125" t="s">
        <v>470</v>
      </c>
      <c r="B68" s="125" t="s">
        <v>471</v>
      </c>
      <c r="C68" s="124">
        <v>24.49</v>
      </c>
      <c r="D68" s="124">
        <v>24.49</v>
      </c>
      <c r="E68" s="125"/>
    </row>
    <row r="69" ht="20.1" customHeight="1" spans="1:5">
      <c r="A69" s="125" t="s">
        <v>472</v>
      </c>
      <c r="B69" s="125" t="s">
        <v>473</v>
      </c>
      <c r="C69" s="124">
        <v>23.02</v>
      </c>
      <c r="D69" s="124">
        <v>23.02</v>
      </c>
      <c r="E69" s="125"/>
    </row>
    <row r="70" ht="20.1" customHeight="1" spans="1:5">
      <c r="A70" s="123" t="s">
        <v>474</v>
      </c>
      <c r="B70" s="123" t="s">
        <v>338</v>
      </c>
      <c r="C70" s="123"/>
      <c r="D70" s="123"/>
      <c r="E70" s="123"/>
    </row>
    <row r="71" customHeight="1" spans="1:5">
      <c r="A71" s="123" t="s">
        <v>475</v>
      </c>
      <c r="B71" s="123" t="s">
        <v>476</v>
      </c>
      <c r="C71" s="123"/>
      <c r="D71" s="123"/>
      <c r="E71" s="123"/>
    </row>
    <row r="72" customHeight="1" spans="1:5">
      <c r="A72" s="125" t="s">
        <v>477</v>
      </c>
      <c r="B72" s="125" t="s">
        <v>478</v>
      </c>
      <c r="C72" s="125"/>
      <c r="D72" s="125"/>
      <c r="E72" s="125"/>
    </row>
    <row r="73" customHeight="1" spans="1:5">
      <c r="A73" s="123" t="s">
        <v>479</v>
      </c>
      <c r="B73" s="123" t="s">
        <v>339</v>
      </c>
      <c r="C73" s="124">
        <v>661.59</v>
      </c>
      <c r="D73" s="124">
        <v>395.98</v>
      </c>
      <c r="E73" s="124">
        <v>265.61</v>
      </c>
    </row>
    <row r="74" customHeight="1" spans="1:5">
      <c r="A74" s="123" t="s">
        <v>480</v>
      </c>
      <c r="B74" s="123" t="s">
        <v>481</v>
      </c>
      <c r="C74" s="124">
        <v>364.23</v>
      </c>
      <c r="D74" s="124">
        <v>364.13</v>
      </c>
      <c r="E74" s="124">
        <v>0.1</v>
      </c>
    </row>
    <row r="75" customHeight="1" spans="1:5">
      <c r="A75" s="125" t="s">
        <v>482</v>
      </c>
      <c r="B75" s="125" t="s">
        <v>483</v>
      </c>
      <c r="C75" s="124">
        <v>364.13</v>
      </c>
      <c r="D75" s="124">
        <v>364.13</v>
      </c>
      <c r="E75" s="125"/>
    </row>
    <row r="76" s="40" customFormat="1" customHeight="1" spans="1:5">
      <c r="A76" s="125" t="s">
        <v>484</v>
      </c>
      <c r="B76" s="125" t="s">
        <v>485</v>
      </c>
      <c r="C76" s="124">
        <v>0.1</v>
      </c>
      <c r="D76" s="125"/>
      <c r="E76" s="124">
        <v>0.1</v>
      </c>
    </row>
    <row r="77" customHeight="1" spans="1:5">
      <c r="A77" s="123" t="s">
        <v>486</v>
      </c>
      <c r="B77" s="123" t="s">
        <v>487</v>
      </c>
      <c r="C77" s="124">
        <v>11.95</v>
      </c>
      <c r="D77" s="124">
        <v>11.85</v>
      </c>
      <c r="E77" s="124">
        <v>0.1</v>
      </c>
    </row>
    <row r="78" customHeight="1" spans="1:5">
      <c r="A78" s="125" t="s">
        <v>488</v>
      </c>
      <c r="B78" s="125" t="s">
        <v>489</v>
      </c>
      <c r="C78" s="124">
        <v>11.85</v>
      </c>
      <c r="D78" s="124">
        <v>11.85</v>
      </c>
      <c r="E78" s="125"/>
    </row>
    <row r="79" customHeight="1" spans="1:5">
      <c r="A79" s="125" t="s">
        <v>490</v>
      </c>
      <c r="B79" s="125" t="s">
        <v>491</v>
      </c>
      <c r="C79" s="124">
        <v>0.1</v>
      </c>
      <c r="D79" s="125"/>
      <c r="E79" s="124">
        <v>0.1</v>
      </c>
    </row>
    <row r="80" customHeight="1" spans="1:5">
      <c r="A80" s="123" t="s">
        <v>492</v>
      </c>
      <c r="B80" s="123" t="s">
        <v>493</v>
      </c>
      <c r="C80" s="124">
        <v>1.5</v>
      </c>
      <c r="D80" s="123"/>
      <c r="E80" s="124">
        <v>1.5</v>
      </c>
    </row>
    <row r="81" customHeight="1" spans="1:5">
      <c r="A81" s="125" t="s">
        <v>494</v>
      </c>
      <c r="B81" s="125" t="s">
        <v>495</v>
      </c>
      <c r="C81" s="124">
        <v>1</v>
      </c>
      <c r="D81" s="125"/>
      <c r="E81" s="124">
        <v>1</v>
      </c>
    </row>
    <row r="82" customHeight="1" spans="1:5">
      <c r="A82" s="125" t="s">
        <v>496</v>
      </c>
      <c r="B82" s="125" t="s">
        <v>497</v>
      </c>
      <c r="C82" s="125"/>
      <c r="D82" s="125"/>
      <c r="E82" s="125"/>
    </row>
    <row r="83" customHeight="1" spans="1:5">
      <c r="A83" s="125" t="s">
        <v>498</v>
      </c>
      <c r="B83" s="125" t="s">
        <v>499</v>
      </c>
      <c r="C83" s="124">
        <v>0.5</v>
      </c>
      <c r="D83" s="125"/>
      <c r="E83" s="124">
        <v>0.5</v>
      </c>
    </row>
    <row r="84" customHeight="1" spans="1:5">
      <c r="A84" s="123" t="s">
        <v>500</v>
      </c>
      <c r="B84" s="123" t="s">
        <v>501</v>
      </c>
      <c r="C84" s="124">
        <v>54.87</v>
      </c>
      <c r="D84" s="123"/>
      <c r="E84" s="124">
        <v>54.87</v>
      </c>
    </row>
    <row r="85" customHeight="1" spans="1:5">
      <c r="A85" s="125" t="s">
        <v>502</v>
      </c>
      <c r="B85" s="125" t="s">
        <v>503</v>
      </c>
      <c r="C85" s="125"/>
      <c r="D85" s="125"/>
      <c r="E85" s="125"/>
    </row>
    <row r="86" customHeight="1" spans="1:5">
      <c r="A86" s="125" t="s">
        <v>504</v>
      </c>
      <c r="B86" s="125" t="s">
        <v>505</v>
      </c>
      <c r="C86" s="125"/>
      <c r="D86" s="125"/>
      <c r="E86" s="125"/>
    </row>
    <row r="87" customHeight="1" spans="1:5">
      <c r="A87" s="125" t="s">
        <v>506</v>
      </c>
      <c r="B87" s="125" t="s">
        <v>507</v>
      </c>
      <c r="C87" s="124">
        <v>54.87</v>
      </c>
      <c r="D87" s="125"/>
      <c r="E87" s="124">
        <v>54.87</v>
      </c>
    </row>
    <row r="88" customHeight="1" spans="1:5">
      <c r="A88" s="123" t="s">
        <v>508</v>
      </c>
      <c r="B88" s="123" t="s">
        <v>509</v>
      </c>
      <c r="C88" s="124">
        <v>229.04</v>
      </c>
      <c r="D88" s="124">
        <v>20</v>
      </c>
      <c r="E88" s="124">
        <v>209.04</v>
      </c>
    </row>
    <row r="89" customHeight="1" spans="1:5">
      <c r="A89" s="125" t="s">
        <v>510</v>
      </c>
      <c r="B89" s="125" t="s">
        <v>511</v>
      </c>
      <c r="C89" s="125"/>
      <c r="D89" s="125"/>
      <c r="E89" s="125"/>
    </row>
    <row r="90" customHeight="1" spans="1:5">
      <c r="A90" s="125" t="s">
        <v>512</v>
      </c>
      <c r="B90" s="125" t="s">
        <v>513</v>
      </c>
      <c r="C90" s="124">
        <v>229.04</v>
      </c>
      <c r="D90" s="124">
        <v>20</v>
      </c>
      <c r="E90" s="124">
        <v>209.04</v>
      </c>
    </row>
    <row r="91" customHeight="1" spans="1:5">
      <c r="A91" s="123" t="s">
        <v>514</v>
      </c>
      <c r="B91" s="123" t="s">
        <v>345</v>
      </c>
      <c r="C91" s="124">
        <v>78.17</v>
      </c>
      <c r="D91" s="124">
        <v>78.17</v>
      </c>
      <c r="E91" s="123"/>
    </row>
    <row r="92" customHeight="1" spans="1:5">
      <c r="A92" s="123" t="s">
        <v>515</v>
      </c>
      <c r="B92" s="123" t="s">
        <v>516</v>
      </c>
      <c r="C92" s="124">
        <v>78.17</v>
      </c>
      <c r="D92" s="124">
        <v>78.17</v>
      </c>
      <c r="E92" s="123"/>
    </row>
    <row r="93" customHeight="1" spans="1:5">
      <c r="A93" s="125" t="s">
        <v>517</v>
      </c>
      <c r="B93" s="125" t="s">
        <v>518</v>
      </c>
      <c r="C93" s="124">
        <v>78.17</v>
      </c>
      <c r="D93" s="124">
        <v>78.17</v>
      </c>
      <c r="E93" s="125"/>
    </row>
    <row r="94" customHeight="1" spans="1:5">
      <c r="A94" s="123" t="s">
        <v>519</v>
      </c>
      <c r="B94" s="123" t="s">
        <v>520</v>
      </c>
      <c r="C94" s="124">
        <v>3.88</v>
      </c>
      <c r="D94" s="123"/>
      <c r="E94" s="124">
        <v>3.88</v>
      </c>
    </row>
    <row r="95" customHeight="1" spans="1:5">
      <c r="A95" s="123" t="s">
        <v>521</v>
      </c>
      <c r="B95" s="123" t="s">
        <v>522</v>
      </c>
      <c r="C95" s="124">
        <v>3.88</v>
      </c>
      <c r="D95" s="123"/>
      <c r="E95" s="124">
        <v>3.88</v>
      </c>
    </row>
    <row r="96" customHeight="1" spans="1:5">
      <c r="A96" s="125" t="s">
        <v>523</v>
      </c>
      <c r="B96" s="125" t="s">
        <v>524</v>
      </c>
      <c r="C96" s="124">
        <v>3.88</v>
      </c>
      <c r="D96" s="125"/>
      <c r="E96" s="124">
        <v>3.88</v>
      </c>
    </row>
    <row r="97" customHeight="1" spans="1:5">
      <c r="A97" s="123" t="s">
        <v>525</v>
      </c>
      <c r="B97" s="123" t="s">
        <v>346</v>
      </c>
      <c r="C97" s="123"/>
      <c r="D97" s="123"/>
      <c r="E97" s="123"/>
    </row>
    <row r="98" customHeight="1" spans="1:5">
      <c r="A98" s="123" t="s">
        <v>526</v>
      </c>
      <c r="B98" s="123" t="s">
        <v>527</v>
      </c>
      <c r="C98" s="123"/>
      <c r="D98" s="123"/>
      <c r="E98" s="123"/>
    </row>
    <row r="99" customHeight="1" spans="1:5">
      <c r="A99" s="125" t="s">
        <v>528</v>
      </c>
      <c r="B99" s="125" t="s">
        <v>529</v>
      </c>
      <c r="C99" s="125"/>
      <c r="D99" s="125"/>
      <c r="E99" s="125"/>
    </row>
    <row r="100" customHeight="1" spans="1:5">
      <c r="A100" s="125" t="s">
        <v>530</v>
      </c>
      <c r="B100" s="125" t="s">
        <v>531</v>
      </c>
      <c r="C100" s="125"/>
      <c r="D100" s="125"/>
      <c r="E100" s="125"/>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showGridLines="0" showZeros="0" workbookViewId="0">
      <selection activeCell="I14" sqref="I14"/>
    </sheetView>
  </sheetViews>
  <sheetFormatPr defaultColWidth="6.875" defaultRowHeight="20.1" customHeight="1"/>
  <cols>
    <col min="1" max="1" width="14.5" style="38" customWidth="1"/>
    <col min="2" max="2" width="33.375" style="38" customWidth="1"/>
    <col min="3" max="5" width="20.625" style="129" customWidth="1"/>
    <col min="6" max="256" width="6.875" style="38"/>
    <col min="257" max="257" width="14.5" style="38" customWidth="1"/>
    <col min="258" max="258" width="33.375" style="38" customWidth="1"/>
    <col min="259" max="261" width="20.625" style="38" customWidth="1"/>
    <col min="262" max="512" width="6.875" style="38"/>
    <col min="513" max="513" width="14.5" style="38" customWidth="1"/>
    <col min="514" max="514" width="33.375" style="38" customWidth="1"/>
    <col min="515" max="517" width="20.625" style="38" customWidth="1"/>
    <col min="518" max="768" width="6.875" style="38"/>
    <col min="769" max="769" width="14.5" style="38" customWidth="1"/>
    <col min="770" max="770" width="33.375" style="38" customWidth="1"/>
    <col min="771" max="773" width="20.625" style="38" customWidth="1"/>
    <col min="774" max="1024" width="6.875" style="38"/>
    <col min="1025" max="1025" width="14.5" style="38" customWidth="1"/>
    <col min="1026" max="1026" width="33.375" style="38" customWidth="1"/>
    <col min="1027" max="1029" width="20.625" style="38" customWidth="1"/>
    <col min="1030" max="1280" width="6.875" style="38"/>
    <col min="1281" max="1281" width="14.5" style="38" customWidth="1"/>
    <col min="1282" max="1282" width="33.375" style="38" customWidth="1"/>
    <col min="1283" max="1285" width="20.625" style="38" customWidth="1"/>
    <col min="1286" max="1536" width="6.875" style="38"/>
    <col min="1537" max="1537" width="14.5" style="38" customWidth="1"/>
    <col min="1538" max="1538" width="33.375" style="38" customWidth="1"/>
    <col min="1539" max="1541" width="20.625" style="38" customWidth="1"/>
    <col min="1542" max="1792" width="6.875" style="38"/>
    <col min="1793" max="1793" width="14.5" style="38" customWidth="1"/>
    <col min="1794" max="1794" width="33.375" style="38" customWidth="1"/>
    <col min="1795" max="1797" width="20.625" style="38" customWidth="1"/>
    <col min="1798" max="2048" width="6.875" style="38"/>
    <col min="2049" max="2049" width="14.5" style="38" customWidth="1"/>
    <col min="2050" max="2050" width="33.375" style="38" customWidth="1"/>
    <col min="2051" max="2053" width="20.625" style="38" customWidth="1"/>
    <col min="2054" max="2304" width="6.875" style="38"/>
    <col min="2305" max="2305" width="14.5" style="38" customWidth="1"/>
    <col min="2306" max="2306" width="33.375" style="38" customWidth="1"/>
    <col min="2307" max="2309" width="20.625" style="38" customWidth="1"/>
    <col min="2310" max="2560" width="6.875" style="38"/>
    <col min="2561" max="2561" width="14.5" style="38" customWidth="1"/>
    <col min="2562" max="2562" width="33.375" style="38" customWidth="1"/>
    <col min="2563" max="2565" width="20.625" style="38" customWidth="1"/>
    <col min="2566" max="2816" width="6.875" style="38"/>
    <col min="2817" max="2817" width="14.5" style="38" customWidth="1"/>
    <col min="2818" max="2818" width="33.375" style="38" customWidth="1"/>
    <col min="2819" max="2821" width="20.625" style="38" customWidth="1"/>
    <col min="2822" max="3072" width="6.875" style="38"/>
    <col min="3073" max="3073" width="14.5" style="38" customWidth="1"/>
    <col min="3074" max="3074" width="33.375" style="38" customWidth="1"/>
    <col min="3075" max="3077" width="20.625" style="38" customWidth="1"/>
    <col min="3078" max="3328" width="6.875" style="38"/>
    <col min="3329" max="3329" width="14.5" style="38" customWidth="1"/>
    <col min="3330" max="3330" width="33.375" style="38" customWidth="1"/>
    <col min="3331" max="3333" width="20.625" style="38" customWidth="1"/>
    <col min="3334" max="3584" width="6.875" style="38"/>
    <col min="3585" max="3585" width="14.5" style="38" customWidth="1"/>
    <col min="3586" max="3586" width="33.375" style="38" customWidth="1"/>
    <col min="3587" max="3589" width="20.625" style="38" customWidth="1"/>
    <col min="3590" max="3840" width="6.875" style="38"/>
    <col min="3841" max="3841" width="14.5" style="38" customWidth="1"/>
    <col min="3842" max="3842" width="33.375" style="38" customWidth="1"/>
    <col min="3843" max="3845" width="20.625" style="38" customWidth="1"/>
    <col min="3846" max="4096" width="6.875" style="38"/>
    <col min="4097" max="4097" width="14.5" style="38" customWidth="1"/>
    <col min="4098" max="4098" width="33.375" style="38" customWidth="1"/>
    <col min="4099" max="4101" width="20.625" style="38" customWidth="1"/>
    <col min="4102" max="4352" width="6.875" style="38"/>
    <col min="4353" max="4353" width="14.5" style="38" customWidth="1"/>
    <col min="4354" max="4354" width="33.375" style="38" customWidth="1"/>
    <col min="4355" max="4357" width="20.625" style="38" customWidth="1"/>
    <col min="4358" max="4608" width="6.875" style="38"/>
    <col min="4609" max="4609" width="14.5" style="38" customWidth="1"/>
    <col min="4610" max="4610" width="33.375" style="38" customWidth="1"/>
    <col min="4611" max="4613" width="20.625" style="38" customWidth="1"/>
    <col min="4614" max="4864" width="6.875" style="38"/>
    <col min="4865" max="4865" width="14.5" style="38" customWidth="1"/>
    <col min="4866" max="4866" width="33.375" style="38" customWidth="1"/>
    <col min="4867" max="4869" width="20.625" style="38" customWidth="1"/>
    <col min="4870" max="5120" width="6.875" style="38"/>
    <col min="5121" max="5121" width="14.5" style="38" customWidth="1"/>
    <col min="5122" max="5122" width="33.375" style="38" customWidth="1"/>
    <col min="5123" max="5125" width="20.625" style="38" customWidth="1"/>
    <col min="5126" max="5376" width="6.875" style="38"/>
    <col min="5377" max="5377" width="14.5" style="38" customWidth="1"/>
    <col min="5378" max="5378" width="33.375" style="38" customWidth="1"/>
    <col min="5379" max="5381" width="20.625" style="38" customWidth="1"/>
    <col min="5382" max="5632" width="6.875" style="38"/>
    <col min="5633" max="5633" width="14.5" style="38" customWidth="1"/>
    <col min="5634" max="5634" width="33.375" style="38" customWidth="1"/>
    <col min="5635" max="5637" width="20.625" style="38" customWidth="1"/>
    <col min="5638" max="5888" width="6.875" style="38"/>
    <col min="5889" max="5889" width="14.5" style="38" customWidth="1"/>
    <col min="5890" max="5890" width="33.375" style="38" customWidth="1"/>
    <col min="5891" max="5893" width="20.625" style="38" customWidth="1"/>
    <col min="5894" max="6144" width="6.875" style="38"/>
    <col min="6145" max="6145" width="14.5" style="38" customWidth="1"/>
    <col min="6146" max="6146" width="33.375" style="38" customWidth="1"/>
    <col min="6147" max="6149" width="20.625" style="38" customWidth="1"/>
    <col min="6150" max="6400" width="6.875" style="38"/>
    <col min="6401" max="6401" width="14.5" style="38" customWidth="1"/>
    <col min="6402" max="6402" width="33.375" style="38" customWidth="1"/>
    <col min="6403" max="6405" width="20.625" style="38" customWidth="1"/>
    <col min="6406" max="6656" width="6.875" style="38"/>
    <col min="6657" max="6657" width="14.5" style="38" customWidth="1"/>
    <col min="6658" max="6658" width="33.375" style="38" customWidth="1"/>
    <col min="6659" max="6661" width="20.625" style="38" customWidth="1"/>
    <col min="6662" max="6912" width="6.875" style="38"/>
    <col min="6913" max="6913" width="14.5" style="38" customWidth="1"/>
    <col min="6914" max="6914" width="33.375" style="38" customWidth="1"/>
    <col min="6915" max="6917" width="20.625" style="38" customWidth="1"/>
    <col min="6918" max="7168" width="6.875" style="38"/>
    <col min="7169" max="7169" width="14.5" style="38" customWidth="1"/>
    <col min="7170" max="7170" width="33.375" style="38" customWidth="1"/>
    <col min="7171" max="7173" width="20.625" style="38" customWidth="1"/>
    <col min="7174" max="7424" width="6.875" style="38"/>
    <col min="7425" max="7425" width="14.5" style="38" customWidth="1"/>
    <col min="7426" max="7426" width="33.375" style="38" customWidth="1"/>
    <col min="7427" max="7429" width="20.625" style="38" customWidth="1"/>
    <col min="7430" max="7680" width="6.875" style="38"/>
    <col min="7681" max="7681" width="14.5" style="38" customWidth="1"/>
    <col min="7682" max="7682" width="33.375" style="38" customWidth="1"/>
    <col min="7683" max="7685" width="20.625" style="38" customWidth="1"/>
    <col min="7686" max="7936" width="6.875" style="38"/>
    <col min="7937" max="7937" width="14.5" style="38" customWidth="1"/>
    <col min="7938" max="7938" width="33.375" style="38" customWidth="1"/>
    <col min="7939" max="7941" width="20.625" style="38" customWidth="1"/>
    <col min="7942" max="8192" width="6.875" style="38"/>
    <col min="8193" max="8193" width="14.5" style="38" customWidth="1"/>
    <col min="8194" max="8194" width="33.375" style="38" customWidth="1"/>
    <col min="8195" max="8197" width="20.625" style="38" customWidth="1"/>
    <col min="8198" max="8448" width="6.875" style="38"/>
    <col min="8449" max="8449" width="14.5" style="38" customWidth="1"/>
    <col min="8450" max="8450" width="33.375" style="38" customWidth="1"/>
    <col min="8451" max="8453" width="20.625" style="38" customWidth="1"/>
    <col min="8454" max="8704" width="6.875" style="38"/>
    <col min="8705" max="8705" width="14.5" style="38" customWidth="1"/>
    <col min="8706" max="8706" width="33.375" style="38" customWidth="1"/>
    <col min="8707" max="8709" width="20.625" style="38" customWidth="1"/>
    <col min="8710" max="8960" width="6.875" style="38"/>
    <col min="8961" max="8961" width="14.5" style="38" customWidth="1"/>
    <col min="8962" max="8962" width="33.375" style="38" customWidth="1"/>
    <col min="8963" max="8965" width="20.625" style="38" customWidth="1"/>
    <col min="8966" max="9216" width="6.875" style="38"/>
    <col min="9217" max="9217" width="14.5" style="38" customWidth="1"/>
    <col min="9218" max="9218" width="33.375" style="38" customWidth="1"/>
    <col min="9219" max="9221" width="20.625" style="38" customWidth="1"/>
    <col min="9222" max="9472" width="6.875" style="38"/>
    <col min="9473" max="9473" width="14.5" style="38" customWidth="1"/>
    <col min="9474" max="9474" width="33.375" style="38" customWidth="1"/>
    <col min="9475" max="9477" width="20.625" style="38" customWidth="1"/>
    <col min="9478" max="9728" width="6.875" style="38"/>
    <col min="9729" max="9729" width="14.5" style="38" customWidth="1"/>
    <col min="9730" max="9730" width="33.375" style="38" customWidth="1"/>
    <col min="9731" max="9733" width="20.625" style="38" customWidth="1"/>
    <col min="9734" max="9984" width="6.875" style="38"/>
    <col min="9985" max="9985" width="14.5" style="38" customWidth="1"/>
    <col min="9986" max="9986" width="33.375" style="38" customWidth="1"/>
    <col min="9987" max="9989" width="20.625" style="38" customWidth="1"/>
    <col min="9990" max="10240" width="6.875" style="38"/>
    <col min="10241" max="10241" width="14.5" style="38" customWidth="1"/>
    <col min="10242" max="10242" width="33.375" style="38" customWidth="1"/>
    <col min="10243" max="10245" width="20.625" style="38" customWidth="1"/>
    <col min="10246" max="10496" width="6.875" style="38"/>
    <col min="10497" max="10497" width="14.5" style="38" customWidth="1"/>
    <col min="10498" max="10498" width="33.375" style="38" customWidth="1"/>
    <col min="10499" max="10501" width="20.625" style="38" customWidth="1"/>
    <col min="10502" max="10752" width="6.875" style="38"/>
    <col min="10753" max="10753" width="14.5" style="38" customWidth="1"/>
    <col min="10754" max="10754" width="33.375" style="38" customWidth="1"/>
    <col min="10755" max="10757" width="20.625" style="38" customWidth="1"/>
    <col min="10758" max="11008" width="6.875" style="38"/>
    <col min="11009" max="11009" width="14.5" style="38" customWidth="1"/>
    <col min="11010" max="11010" width="33.375" style="38" customWidth="1"/>
    <col min="11011" max="11013" width="20.625" style="38" customWidth="1"/>
    <col min="11014" max="11264" width="6.875" style="38"/>
    <col min="11265" max="11265" width="14.5" style="38" customWidth="1"/>
    <col min="11266" max="11266" width="33.375" style="38" customWidth="1"/>
    <col min="11267" max="11269" width="20.625" style="38" customWidth="1"/>
    <col min="11270" max="11520" width="6.875" style="38"/>
    <col min="11521" max="11521" width="14.5" style="38" customWidth="1"/>
    <col min="11522" max="11522" width="33.375" style="38" customWidth="1"/>
    <col min="11523" max="11525" width="20.625" style="38" customWidth="1"/>
    <col min="11526" max="11776" width="6.875" style="38"/>
    <col min="11777" max="11777" width="14.5" style="38" customWidth="1"/>
    <col min="11778" max="11778" width="33.375" style="38" customWidth="1"/>
    <col min="11779" max="11781" width="20.625" style="38" customWidth="1"/>
    <col min="11782" max="12032" width="6.875" style="38"/>
    <col min="12033" max="12033" width="14.5" style="38" customWidth="1"/>
    <col min="12034" max="12034" width="33.375" style="38" customWidth="1"/>
    <col min="12035" max="12037" width="20.625" style="38" customWidth="1"/>
    <col min="12038" max="12288" width="6.875" style="38"/>
    <col min="12289" max="12289" width="14.5" style="38" customWidth="1"/>
    <col min="12290" max="12290" width="33.375" style="38" customWidth="1"/>
    <col min="12291" max="12293" width="20.625" style="38" customWidth="1"/>
    <col min="12294" max="12544" width="6.875" style="38"/>
    <col min="12545" max="12545" width="14.5" style="38" customWidth="1"/>
    <col min="12546" max="12546" width="33.375" style="38" customWidth="1"/>
    <col min="12547" max="12549" width="20.625" style="38" customWidth="1"/>
    <col min="12550" max="12800" width="6.875" style="38"/>
    <col min="12801" max="12801" width="14.5" style="38" customWidth="1"/>
    <col min="12802" max="12802" width="33.375" style="38" customWidth="1"/>
    <col min="12803" max="12805" width="20.625" style="38" customWidth="1"/>
    <col min="12806" max="13056" width="6.875" style="38"/>
    <col min="13057" max="13057" width="14.5" style="38" customWidth="1"/>
    <col min="13058" max="13058" width="33.375" style="38" customWidth="1"/>
    <col min="13059" max="13061" width="20.625" style="38" customWidth="1"/>
    <col min="13062" max="13312" width="6.875" style="38"/>
    <col min="13313" max="13313" width="14.5" style="38" customWidth="1"/>
    <col min="13314" max="13314" width="33.375" style="38" customWidth="1"/>
    <col min="13315" max="13317" width="20.625" style="38" customWidth="1"/>
    <col min="13318" max="13568" width="6.875" style="38"/>
    <col min="13569" max="13569" width="14.5" style="38" customWidth="1"/>
    <col min="13570" max="13570" width="33.375" style="38" customWidth="1"/>
    <col min="13571" max="13573" width="20.625" style="38" customWidth="1"/>
    <col min="13574" max="13824" width="6.875" style="38"/>
    <col min="13825" max="13825" width="14.5" style="38" customWidth="1"/>
    <col min="13826" max="13826" width="33.375" style="38" customWidth="1"/>
    <col min="13827" max="13829" width="20.625" style="38" customWidth="1"/>
    <col min="13830" max="14080" width="6.875" style="38"/>
    <col min="14081" max="14081" width="14.5" style="38" customWidth="1"/>
    <col min="14082" max="14082" width="33.375" style="38" customWidth="1"/>
    <col min="14083" max="14085" width="20.625" style="38" customWidth="1"/>
    <col min="14086" max="14336" width="6.875" style="38"/>
    <col min="14337" max="14337" width="14.5" style="38" customWidth="1"/>
    <col min="14338" max="14338" width="33.375" style="38" customWidth="1"/>
    <col min="14339" max="14341" width="20.625" style="38" customWidth="1"/>
    <col min="14342" max="14592" width="6.875" style="38"/>
    <col min="14593" max="14593" width="14.5" style="38" customWidth="1"/>
    <col min="14594" max="14594" width="33.375" style="38" customWidth="1"/>
    <col min="14595" max="14597" width="20.625" style="38" customWidth="1"/>
    <col min="14598" max="14848" width="6.875" style="38"/>
    <col min="14849" max="14849" width="14.5" style="38" customWidth="1"/>
    <col min="14850" max="14850" width="33.375" style="38" customWidth="1"/>
    <col min="14851" max="14853" width="20.625" style="38" customWidth="1"/>
    <col min="14854" max="15104" width="6.875" style="38"/>
    <col min="15105" max="15105" width="14.5" style="38" customWidth="1"/>
    <col min="15106" max="15106" width="33.375" style="38" customWidth="1"/>
    <col min="15107" max="15109" width="20.625" style="38" customWidth="1"/>
    <col min="15110" max="15360" width="6.875" style="38"/>
    <col min="15361" max="15361" width="14.5" style="38" customWidth="1"/>
    <col min="15362" max="15362" width="33.375" style="38" customWidth="1"/>
    <col min="15363" max="15365" width="20.625" style="38" customWidth="1"/>
    <col min="15366" max="15616" width="6.875" style="38"/>
    <col min="15617" max="15617" width="14.5" style="38" customWidth="1"/>
    <col min="15618" max="15618" width="33.375" style="38" customWidth="1"/>
    <col min="15619" max="15621" width="20.625" style="38" customWidth="1"/>
    <col min="15622" max="15872" width="6.875" style="38"/>
    <col min="15873" max="15873" width="14.5" style="38" customWidth="1"/>
    <col min="15874" max="15874" width="33.375" style="38" customWidth="1"/>
    <col min="15875" max="15877" width="20.625" style="38" customWidth="1"/>
    <col min="15878" max="16128" width="6.875" style="38"/>
    <col min="16129" max="16129" width="14.5" style="38" customWidth="1"/>
    <col min="16130" max="16130" width="33.375" style="38" customWidth="1"/>
    <col min="16131" max="16133" width="20.625" style="38" customWidth="1"/>
    <col min="16134" max="16384" width="6.875" style="38"/>
  </cols>
  <sheetData>
    <row r="1" customHeight="1" spans="1:5">
      <c r="A1" s="39" t="s">
        <v>532</v>
      </c>
      <c r="E1" s="130"/>
    </row>
    <row r="2" ht="34.5" customHeight="1" spans="1:5">
      <c r="A2" s="131" t="s">
        <v>533</v>
      </c>
      <c r="B2" s="132"/>
      <c r="C2" s="133"/>
      <c r="D2" s="133"/>
      <c r="E2" s="133"/>
    </row>
    <row r="3" customHeight="1" spans="1:5">
      <c r="A3" s="132"/>
      <c r="B3" s="132"/>
      <c r="C3" s="133"/>
      <c r="D3" s="133"/>
      <c r="E3" s="133"/>
    </row>
    <row r="4" s="128" customFormat="1" customHeight="1" spans="1:5">
      <c r="A4" s="47"/>
      <c r="B4" s="46"/>
      <c r="C4" s="134"/>
      <c r="D4" s="134"/>
      <c r="E4" s="135" t="s">
        <v>313</v>
      </c>
    </row>
    <row r="5" s="128" customFormat="1" customHeight="1" spans="1:5">
      <c r="A5" s="66" t="s">
        <v>534</v>
      </c>
      <c r="B5" s="66"/>
      <c r="C5" s="66" t="s">
        <v>535</v>
      </c>
      <c r="D5" s="66"/>
      <c r="E5" s="66"/>
    </row>
    <row r="6" s="128" customFormat="1" customHeight="1" spans="1:5">
      <c r="A6" s="66" t="s">
        <v>354</v>
      </c>
      <c r="B6" s="66" t="s">
        <v>355</v>
      </c>
      <c r="C6" s="66" t="s">
        <v>318</v>
      </c>
      <c r="D6" s="66" t="s">
        <v>536</v>
      </c>
      <c r="E6" s="66" t="s">
        <v>537</v>
      </c>
    </row>
    <row r="7" s="128" customFormat="1" customHeight="1" spans="1:10">
      <c r="A7" s="136" t="s">
        <v>538</v>
      </c>
      <c r="B7" s="137" t="s">
        <v>539</v>
      </c>
      <c r="C7" s="138">
        <v>1721.53</v>
      </c>
      <c r="D7" s="138">
        <v>1330.71</v>
      </c>
      <c r="E7" s="138">
        <v>390.82</v>
      </c>
      <c r="J7" s="111"/>
    </row>
    <row r="8" s="128" customFormat="1" customHeight="1" spans="1:7">
      <c r="A8" s="139" t="s">
        <v>540</v>
      </c>
      <c r="B8" s="140" t="s">
        <v>541</v>
      </c>
      <c r="C8" s="141">
        <v>1302.83</v>
      </c>
      <c r="D8" s="142">
        <v>1252.98</v>
      </c>
      <c r="E8" s="142">
        <v>49.85</v>
      </c>
      <c r="G8" s="111"/>
    </row>
    <row r="9" s="128" customFormat="1" customHeight="1" spans="1:11">
      <c r="A9" s="139" t="s">
        <v>542</v>
      </c>
      <c r="B9" s="140" t="s">
        <v>543</v>
      </c>
      <c r="C9" s="141">
        <v>309.15</v>
      </c>
      <c r="D9" s="142">
        <v>309.15</v>
      </c>
      <c r="E9" s="143"/>
      <c r="F9" s="111"/>
      <c r="G9" s="111"/>
      <c r="K9" s="111"/>
    </row>
    <row r="10" s="128" customFormat="1" customHeight="1" spans="1:8">
      <c r="A10" s="139" t="s">
        <v>544</v>
      </c>
      <c r="B10" s="140" t="s">
        <v>545</v>
      </c>
      <c r="C10" s="141">
        <v>216.84</v>
      </c>
      <c r="D10" s="142">
        <v>216.84</v>
      </c>
      <c r="E10" s="143"/>
      <c r="F10" s="111"/>
      <c r="H10" s="111"/>
    </row>
    <row r="11" s="128" customFormat="1" customHeight="1" spans="1:8">
      <c r="A11" s="139" t="s">
        <v>546</v>
      </c>
      <c r="B11" s="140" t="s">
        <v>547</v>
      </c>
      <c r="C11" s="141">
        <v>27.7</v>
      </c>
      <c r="D11" s="142">
        <v>27.7</v>
      </c>
      <c r="E11" s="143"/>
      <c r="F11" s="111"/>
      <c r="H11" s="111"/>
    </row>
    <row r="12" s="128" customFormat="1" customHeight="1" spans="1:8">
      <c r="A12" s="139" t="s">
        <v>548</v>
      </c>
      <c r="B12" s="140" t="s">
        <v>549</v>
      </c>
      <c r="C12" s="141">
        <v>67.44</v>
      </c>
      <c r="D12" s="142">
        <v>59.93</v>
      </c>
      <c r="E12" s="143">
        <v>7.51</v>
      </c>
      <c r="F12" s="111"/>
      <c r="H12" s="111"/>
    </row>
    <row r="13" s="128" customFormat="1" customHeight="1" spans="1:8">
      <c r="A13" s="139" t="s">
        <v>550</v>
      </c>
      <c r="B13" s="140" t="s">
        <v>551</v>
      </c>
      <c r="C13" s="141">
        <v>42.34</v>
      </c>
      <c r="D13" s="142"/>
      <c r="E13" s="143">
        <v>42.34</v>
      </c>
      <c r="F13" s="111"/>
      <c r="H13" s="111"/>
    </row>
    <row r="14" s="128" customFormat="1" customHeight="1" spans="1:8">
      <c r="A14" s="139" t="s">
        <v>552</v>
      </c>
      <c r="B14" s="140" t="s">
        <v>553</v>
      </c>
      <c r="C14" s="141">
        <v>99.64</v>
      </c>
      <c r="D14" s="142">
        <v>99.64</v>
      </c>
      <c r="E14" s="142"/>
      <c r="F14" s="111"/>
      <c r="H14" s="111"/>
    </row>
    <row r="15" s="128" customFormat="1" customHeight="1" spans="1:8">
      <c r="A15" s="139" t="s">
        <v>554</v>
      </c>
      <c r="B15" s="140" t="s">
        <v>555</v>
      </c>
      <c r="C15" s="141">
        <v>104.23</v>
      </c>
      <c r="D15" s="143">
        <v>104.23</v>
      </c>
      <c r="E15" s="142"/>
      <c r="F15" s="111"/>
      <c r="H15" s="111"/>
    </row>
    <row r="16" s="128" customFormat="1" customHeight="1" spans="1:8">
      <c r="A16" s="139" t="s">
        <v>556</v>
      </c>
      <c r="B16" s="140" t="s">
        <v>557</v>
      </c>
      <c r="C16" s="141">
        <v>52.11</v>
      </c>
      <c r="D16" s="142">
        <v>52.11</v>
      </c>
      <c r="E16" s="144"/>
      <c r="F16" s="111"/>
      <c r="G16" s="111"/>
      <c r="H16" s="111"/>
    </row>
    <row r="17" s="128" customFormat="1" customHeight="1" spans="1:10">
      <c r="A17" s="139" t="s">
        <v>558</v>
      </c>
      <c r="B17" s="140" t="s">
        <v>559</v>
      </c>
      <c r="C17" s="141"/>
      <c r="D17" s="142"/>
      <c r="E17" s="143"/>
      <c r="F17" s="111"/>
      <c r="J17" s="111"/>
    </row>
    <row r="18" s="128" customFormat="1" customHeight="1" spans="1:11">
      <c r="A18" s="139" t="s">
        <v>560</v>
      </c>
      <c r="B18" s="140" t="s">
        <v>561</v>
      </c>
      <c r="C18" s="141"/>
      <c r="D18" s="142"/>
      <c r="E18" s="143"/>
      <c r="F18" s="111"/>
      <c r="G18" s="111"/>
      <c r="K18" s="111"/>
    </row>
    <row r="19" s="128" customFormat="1" customHeight="1" spans="1:11">
      <c r="A19" s="139" t="s">
        <v>562</v>
      </c>
      <c r="B19" s="140" t="s">
        <v>563</v>
      </c>
      <c r="C19" s="141">
        <v>3.35</v>
      </c>
      <c r="D19" s="142">
        <v>3.35</v>
      </c>
      <c r="E19" s="143"/>
      <c r="F19" s="111"/>
      <c r="G19" s="111"/>
      <c r="H19" s="111"/>
      <c r="K19" s="111"/>
    </row>
    <row r="20" s="128" customFormat="1" customHeight="1" spans="1:11">
      <c r="A20" s="139" t="s">
        <v>564</v>
      </c>
      <c r="B20" s="140" t="s">
        <v>565</v>
      </c>
      <c r="C20" s="141">
        <v>78.17</v>
      </c>
      <c r="D20" s="142">
        <v>78.17</v>
      </c>
      <c r="E20" s="143"/>
      <c r="F20" s="111"/>
      <c r="G20" s="111"/>
      <c r="K20" s="111"/>
    </row>
    <row r="21" s="128" customFormat="1" customHeight="1" spans="1:11">
      <c r="A21" s="139" t="s">
        <v>566</v>
      </c>
      <c r="B21" s="140" t="s">
        <v>567</v>
      </c>
      <c r="C21" s="141">
        <v>4.9</v>
      </c>
      <c r="D21" s="142">
        <v>4.9</v>
      </c>
      <c r="E21" s="143"/>
      <c r="F21" s="111"/>
      <c r="G21" s="111"/>
      <c r="K21" s="111"/>
    </row>
    <row r="22" s="128" customFormat="1" customHeight="1" spans="1:11">
      <c r="A22" s="139" t="s">
        <v>568</v>
      </c>
      <c r="B22" s="140" t="s">
        <v>569</v>
      </c>
      <c r="C22" s="141">
        <v>296.96</v>
      </c>
      <c r="D22" s="142">
        <v>296.96</v>
      </c>
      <c r="E22" s="143"/>
      <c r="F22" s="111"/>
      <c r="G22" s="111"/>
      <c r="K22" s="111"/>
    </row>
    <row r="23" s="128" customFormat="1" customHeight="1" spans="1:11">
      <c r="A23" s="139" t="s">
        <v>570</v>
      </c>
      <c r="B23" s="140" t="s">
        <v>571</v>
      </c>
      <c r="C23" s="141">
        <v>340.97</v>
      </c>
      <c r="D23" s="142"/>
      <c r="E23" s="143">
        <v>340.97</v>
      </c>
      <c r="F23" s="111"/>
      <c r="G23" s="111"/>
      <c r="I23" s="111"/>
      <c r="K23" s="111"/>
    </row>
    <row r="24" s="128" customFormat="1" customHeight="1" spans="1:11">
      <c r="A24" s="139" t="s">
        <v>572</v>
      </c>
      <c r="B24" s="145" t="s">
        <v>573</v>
      </c>
      <c r="C24" s="141">
        <v>62.03</v>
      </c>
      <c r="D24" s="142"/>
      <c r="E24" s="143">
        <v>62.03</v>
      </c>
      <c r="F24" s="111"/>
      <c r="G24" s="111"/>
      <c r="K24" s="111"/>
    </row>
    <row r="25" s="128" customFormat="1" customHeight="1" spans="1:7">
      <c r="A25" s="139" t="s">
        <v>574</v>
      </c>
      <c r="B25" s="145" t="s">
        <v>575</v>
      </c>
      <c r="C25" s="141"/>
      <c r="D25" s="144"/>
      <c r="E25" s="142"/>
      <c r="F25" s="111"/>
      <c r="G25" s="111"/>
    </row>
    <row r="26" s="128" customFormat="1" customHeight="1" spans="1:14">
      <c r="A26" s="139" t="s">
        <v>576</v>
      </c>
      <c r="B26" s="145" t="s">
        <v>577</v>
      </c>
      <c r="C26" s="141"/>
      <c r="D26" s="143"/>
      <c r="E26" s="142"/>
      <c r="F26" s="111"/>
      <c r="G26" s="111"/>
      <c r="H26" s="111"/>
      <c r="N26" s="111"/>
    </row>
    <row r="27" s="128" customFormat="1" customHeight="1" spans="1:7">
      <c r="A27" s="139" t="s">
        <v>578</v>
      </c>
      <c r="B27" s="145" t="s">
        <v>579</v>
      </c>
      <c r="C27" s="141"/>
      <c r="D27" s="143"/>
      <c r="E27" s="142"/>
      <c r="F27" s="111"/>
      <c r="G27" s="111"/>
    </row>
    <row r="28" s="128" customFormat="1" customHeight="1" spans="1:10">
      <c r="A28" s="139" t="s">
        <v>580</v>
      </c>
      <c r="B28" s="145" t="s">
        <v>581</v>
      </c>
      <c r="C28" s="141">
        <v>5.38</v>
      </c>
      <c r="D28" s="143"/>
      <c r="E28" s="142">
        <v>5.38</v>
      </c>
      <c r="F28" s="111"/>
      <c r="H28" s="111"/>
      <c r="J28" s="111"/>
    </row>
    <row r="29" s="128" customFormat="1" customHeight="1" spans="1:8">
      <c r="A29" s="139" t="s">
        <v>582</v>
      </c>
      <c r="B29" s="145" t="s">
        <v>583</v>
      </c>
      <c r="C29" s="141">
        <v>20.22</v>
      </c>
      <c r="D29" s="143"/>
      <c r="E29" s="142">
        <v>20.22</v>
      </c>
      <c r="F29" s="111"/>
      <c r="G29" s="111"/>
      <c r="H29" s="111"/>
    </row>
    <row r="30" s="128" customFormat="1" customHeight="1" spans="1:6">
      <c r="A30" s="139" t="s">
        <v>584</v>
      </c>
      <c r="B30" s="145" t="s">
        <v>585</v>
      </c>
      <c r="C30" s="141">
        <v>23.36</v>
      </c>
      <c r="D30" s="143"/>
      <c r="E30" s="142">
        <v>23.36</v>
      </c>
      <c r="F30" s="111"/>
    </row>
    <row r="31" s="128" customFormat="1" customHeight="1" spans="1:12">
      <c r="A31" s="139" t="s">
        <v>586</v>
      </c>
      <c r="B31" s="145" t="s">
        <v>587</v>
      </c>
      <c r="C31" s="141"/>
      <c r="D31" s="143"/>
      <c r="E31" s="142"/>
      <c r="F31" s="111"/>
      <c r="G31" s="111"/>
      <c r="I31" s="111"/>
      <c r="L31" s="111"/>
    </row>
    <row r="32" s="128" customFormat="1" customHeight="1" spans="1:8">
      <c r="A32" s="139" t="s">
        <v>588</v>
      </c>
      <c r="B32" s="145" t="s">
        <v>589</v>
      </c>
      <c r="C32" s="141">
        <v>12.41</v>
      </c>
      <c r="D32" s="143"/>
      <c r="E32" s="142">
        <v>12.41</v>
      </c>
      <c r="F32" s="111"/>
      <c r="G32" s="111"/>
      <c r="H32" s="111"/>
    </row>
    <row r="33" s="128" customFormat="1" customHeight="1" spans="1:7">
      <c r="A33" s="139" t="s">
        <v>590</v>
      </c>
      <c r="B33" s="145" t="s">
        <v>591</v>
      </c>
      <c r="C33" s="141">
        <v>133.6</v>
      </c>
      <c r="D33" s="143"/>
      <c r="E33" s="142">
        <v>133.6</v>
      </c>
      <c r="F33" s="111"/>
      <c r="G33" s="111"/>
    </row>
    <row r="34" s="128" customFormat="1" customHeight="1" spans="1:7">
      <c r="A34" s="139" t="s">
        <v>592</v>
      </c>
      <c r="B34" s="145" t="s">
        <v>593</v>
      </c>
      <c r="C34" s="141"/>
      <c r="D34" s="143"/>
      <c r="E34" s="142"/>
      <c r="F34" s="111"/>
      <c r="G34" s="111"/>
    </row>
    <row r="35" s="128" customFormat="1" customHeight="1" spans="1:7">
      <c r="A35" s="139" t="s">
        <v>594</v>
      </c>
      <c r="B35" s="145" t="s">
        <v>595</v>
      </c>
      <c r="C35" s="141">
        <v>3.65</v>
      </c>
      <c r="D35" s="143"/>
      <c r="E35" s="142">
        <v>3.65</v>
      </c>
      <c r="F35" s="111"/>
      <c r="G35" s="111"/>
    </row>
    <row r="36" s="128" customFormat="1" customHeight="1" spans="1:16">
      <c r="A36" s="139" t="s">
        <v>596</v>
      </c>
      <c r="B36" s="145" t="s">
        <v>597</v>
      </c>
      <c r="C36" s="141">
        <v>4.26</v>
      </c>
      <c r="D36" s="143"/>
      <c r="E36" s="142">
        <v>4.26</v>
      </c>
      <c r="F36" s="111"/>
      <c r="G36" s="111"/>
      <c r="P36" s="111"/>
    </row>
    <row r="37" s="128" customFormat="1" customHeight="1" spans="1:11">
      <c r="A37" s="139" t="s">
        <v>598</v>
      </c>
      <c r="B37" s="145" t="s">
        <v>599</v>
      </c>
      <c r="C37" s="141">
        <v>5</v>
      </c>
      <c r="D37" s="143"/>
      <c r="E37" s="142">
        <v>5</v>
      </c>
      <c r="F37" s="111"/>
      <c r="G37" s="111"/>
      <c r="H37" s="111"/>
      <c r="K37" s="111"/>
    </row>
    <row r="38" s="128" customFormat="1" customHeight="1" spans="1:9">
      <c r="A38" s="139" t="s">
        <v>600</v>
      </c>
      <c r="B38" s="145" t="s">
        <v>601</v>
      </c>
      <c r="C38" s="141">
        <v>11.02</v>
      </c>
      <c r="D38" s="143"/>
      <c r="E38" s="142">
        <v>11.02</v>
      </c>
      <c r="F38" s="111"/>
      <c r="G38" s="111"/>
      <c r="H38" s="111"/>
      <c r="I38" s="111"/>
    </row>
    <row r="39" s="128" customFormat="1" customHeight="1" spans="1:10">
      <c r="A39" s="139" t="s">
        <v>602</v>
      </c>
      <c r="B39" s="145" t="s">
        <v>603</v>
      </c>
      <c r="C39" s="141">
        <v>2</v>
      </c>
      <c r="D39" s="143"/>
      <c r="E39" s="142">
        <v>2</v>
      </c>
      <c r="F39" s="111"/>
      <c r="G39" s="111"/>
      <c r="H39" s="111"/>
      <c r="I39" s="111"/>
      <c r="J39" s="111"/>
    </row>
    <row r="40" s="128" customFormat="1" customHeight="1" spans="1:8">
      <c r="A40" s="139" t="s">
        <v>604</v>
      </c>
      <c r="B40" s="145" t="s">
        <v>605</v>
      </c>
      <c r="C40" s="141"/>
      <c r="D40" s="143"/>
      <c r="E40" s="142"/>
      <c r="F40" s="111"/>
      <c r="G40" s="111"/>
      <c r="H40" s="111"/>
    </row>
    <row r="41" s="128" customFormat="1" customHeight="1" spans="1:9">
      <c r="A41" s="139" t="s">
        <v>606</v>
      </c>
      <c r="B41" s="145" t="s">
        <v>607</v>
      </c>
      <c r="C41" s="141"/>
      <c r="D41" s="142"/>
      <c r="E41" s="144"/>
      <c r="F41" s="111"/>
      <c r="I41" s="111"/>
    </row>
    <row r="42" s="128" customFormat="1" customHeight="1" spans="1:8">
      <c r="A42" s="139" t="s">
        <v>608</v>
      </c>
      <c r="B42" s="145" t="s">
        <v>609</v>
      </c>
      <c r="C42" s="141"/>
      <c r="D42" s="142"/>
      <c r="E42" s="143"/>
      <c r="F42" s="111"/>
      <c r="G42" s="111"/>
      <c r="H42" s="111"/>
    </row>
    <row r="43" s="128" customFormat="1" customHeight="1" spans="1:6">
      <c r="A43" s="139" t="s">
        <v>610</v>
      </c>
      <c r="B43" s="145" t="s">
        <v>611</v>
      </c>
      <c r="C43" s="141"/>
      <c r="D43" s="142"/>
      <c r="E43" s="143"/>
      <c r="F43" s="111"/>
    </row>
    <row r="44" s="128" customFormat="1" customHeight="1" spans="1:8">
      <c r="A44" s="139" t="s">
        <v>612</v>
      </c>
      <c r="B44" s="145" t="s">
        <v>613</v>
      </c>
      <c r="C44" s="141"/>
      <c r="D44" s="142"/>
      <c r="E44" s="143"/>
      <c r="F44" s="111"/>
      <c r="G44" s="111"/>
      <c r="H44" s="111"/>
    </row>
    <row r="45" s="128" customFormat="1" customHeight="1" spans="1:8">
      <c r="A45" s="139" t="s">
        <v>614</v>
      </c>
      <c r="B45" s="145" t="s">
        <v>615</v>
      </c>
      <c r="C45" s="141"/>
      <c r="D45" s="142"/>
      <c r="E45" s="143"/>
      <c r="F45" s="111"/>
      <c r="G45" s="111"/>
      <c r="H45" s="111"/>
    </row>
    <row r="46" s="128" customFormat="1" customHeight="1" spans="1:19">
      <c r="A46" s="139" t="s">
        <v>616</v>
      </c>
      <c r="B46" s="145" t="s">
        <v>617</v>
      </c>
      <c r="C46" s="143">
        <v>3.71</v>
      </c>
      <c r="D46" s="142"/>
      <c r="E46" s="143">
        <v>3.71</v>
      </c>
      <c r="F46" s="111"/>
      <c r="G46" s="111"/>
      <c r="J46" s="111"/>
      <c r="S46" s="111"/>
    </row>
    <row r="47" s="128" customFormat="1" customHeight="1" spans="1:7">
      <c r="A47" s="139" t="s">
        <v>618</v>
      </c>
      <c r="B47" s="145" t="s">
        <v>619</v>
      </c>
      <c r="C47" s="146">
        <v>9.27</v>
      </c>
      <c r="D47" s="146"/>
      <c r="E47" s="146">
        <v>9.27</v>
      </c>
      <c r="F47" s="111"/>
      <c r="G47" s="111"/>
    </row>
    <row r="48" s="128" customFormat="1" customHeight="1" spans="1:9">
      <c r="A48" s="139" t="s">
        <v>620</v>
      </c>
      <c r="B48" s="145" t="s">
        <v>621</v>
      </c>
      <c r="C48" s="146">
        <v>6</v>
      </c>
      <c r="D48" s="146"/>
      <c r="E48" s="146">
        <v>6</v>
      </c>
      <c r="F48" s="111"/>
      <c r="G48" s="111"/>
      <c r="H48" s="111"/>
      <c r="I48" s="111"/>
    </row>
    <row r="49" s="128" customFormat="1" customHeight="1" spans="1:7">
      <c r="A49" s="139" t="s">
        <v>622</v>
      </c>
      <c r="B49" s="145" t="s">
        <v>623</v>
      </c>
      <c r="C49" s="146">
        <v>39.06</v>
      </c>
      <c r="D49" s="146"/>
      <c r="E49" s="146">
        <v>39.06</v>
      </c>
      <c r="F49" s="111"/>
      <c r="G49" s="111"/>
    </row>
    <row r="50" s="128" customFormat="1" customHeight="1" spans="1:16">
      <c r="A50" s="139" t="s">
        <v>624</v>
      </c>
      <c r="B50" s="145" t="s">
        <v>625</v>
      </c>
      <c r="C50" s="146"/>
      <c r="D50" s="146"/>
      <c r="E50" s="146"/>
      <c r="F50" s="111"/>
      <c r="G50" s="111"/>
      <c r="I50" s="111"/>
      <c r="P50" s="111"/>
    </row>
    <row r="51" s="128" customFormat="1" customHeight="1" spans="1:16">
      <c r="A51" s="139" t="s">
        <v>626</v>
      </c>
      <c r="B51" s="145" t="s">
        <v>627</v>
      </c>
      <c r="C51" s="146"/>
      <c r="D51" s="146"/>
      <c r="E51" s="146"/>
      <c r="F51" s="111"/>
      <c r="G51" s="111"/>
      <c r="H51" s="111"/>
      <c r="P51" s="111"/>
    </row>
    <row r="52" s="128" customFormat="1" customHeight="1" spans="1:10">
      <c r="A52" s="139" t="s">
        <v>628</v>
      </c>
      <c r="B52" s="140" t="s">
        <v>629</v>
      </c>
      <c r="C52" s="146">
        <v>77.73</v>
      </c>
      <c r="D52" s="146">
        <v>77.73</v>
      </c>
      <c r="E52" s="146"/>
      <c r="F52" s="111"/>
      <c r="G52" s="111"/>
      <c r="H52" s="111"/>
      <c r="J52" s="111"/>
    </row>
    <row r="53" s="128" customFormat="1" customHeight="1" spans="1:10">
      <c r="A53" s="139" t="s">
        <v>630</v>
      </c>
      <c r="B53" s="140" t="s">
        <v>631</v>
      </c>
      <c r="C53" s="146">
        <v>42.75</v>
      </c>
      <c r="D53" s="146">
        <v>42.75</v>
      </c>
      <c r="E53" s="146"/>
      <c r="F53" s="111"/>
      <c r="G53" s="111"/>
      <c r="H53" s="111"/>
      <c r="J53" s="111"/>
    </row>
    <row r="54" s="128" customFormat="1" customHeight="1" spans="1:9">
      <c r="A54" s="139" t="s">
        <v>632</v>
      </c>
      <c r="B54" s="145" t="s">
        <v>633</v>
      </c>
      <c r="C54" s="146"/>
      <c r="D54" s="146"/>
      <c r="E54" s="146"/>
      <c r="F54" s="111"/>
      <c r="G54" s="111"/>
      <c r="H54" s="111"/>
      <c r="I54" s="111"/>
    </row>
    <row r="55" s="128" customFormat="1" customHeight="1" spans="1:8">
      <c r="A55" s="139" t="s">
        <v>634</v>
      </c>
      <c r="B55" s="145" t="s">
        <v>635</v>
      </c>
      <c r="C55" s="147"/>
      <c r="D55" s="147"/>
      <c r="E55" s="146"/>
      <c r="F55" s="111"/>
      <c r="H55" s="111"/>
    </row>
    <row r="56" s="128" customFormat="1" customHeight="1" spans="1:8">
      <c r="A56" s="139" t="s">
        <v>636</v>
      </c>
      <c r="B56" s="145" t="s">
        <v>567</v>
      </c>
      <c r="C56" s="147">
        <v>16.68</v>
      </c>
      <c r="D56" s="147">
        <v>16.68</v>
      </c>
      <c r="E56" s="146"/>
      <c r="F56" s="111"/>
      <c r="H56" s="111"/>
    </row>
    <row r="57" s="128" customFormat="1" customHeight="1" spans="1:7">
      <c r="A57" s="139" t="s">
        <v>637</v>
      </c>
      <c r="B57" s="145" t="s">
        <v>638</v>
      </c>
      <c r="C57" s="146"/>
      <c r="D57" s="146"/>
      <c r="E57" s="146"/>
      <c r="F57" s="111"/>
      <c r="G57" s="111"/>
    </row>
    <row r="58" s="128" customFormat="1" customHeight="1" spans="1:10">
      <c r="A58" s="139" t="s">
        <v>639</v>
      </c>
      <c r="B58" s="145" t="s">
        <v>640</v>
      </c>
      <c r="C58" s="146"/>
      <c r="D58" s="146"/>
      <c r="E58" s="146"/>
      <c r="F58" s="111"/>
      <c r="G58" s="111"/>
      <c r="I58" s="111"/>
      <c r="J58" s="111"/>
    </row>
    <row r="59" s="128" customFormat="1" customHeight="1" spans="1:8">
      <c r="A59" s="139" t="s">
        <v>641</v>
      </c>
      <c r="B59" s="145" t="s">
        <v>642</v>
      </c>
      <c r="C59" s="146"/>
      <c r="D59" s="146"/>
      <c r="E59" s="146"/>
      <c r="F59" s="111"/>
      <c r="G59" s="111"/>
      <c r="H59" s="111"/>
    </row>
    <row r="60" s="128" customFormat="1" customHeight="1" spans="1:8">
      <c r="A60" s="139" t="s">
        <v>643</v>
      </c>
      <c r="B60" s="145" t="s">
        <v>644</v>
      </c>
      <c r="C60" s="146">
        <v>9.77</v>
      </c>
      <c r="D60" s="146">
        <v>9.77</v>
      </c>
      <c r="E60" s="146"/>
      <c r="F60" s="111"/>
      <c r="G60" s="111"/>
      <c r="H60" s="111"/>
    </row>
    <row r="61" s="128" customFormat="1" customHeight="1" spans="1:7">
      <c r="A61" s="139" t="s">
        <v>645</v>
      </c>
      <c r="B61" s="145" t="s">
        <v>646</v>
      </c>
      <c r="C61" s="146">
        <v>8.53</v>
      </c>
      <c r="D61" s="146">
        <v>8.53</v>
      </c>
      <c r="E61" s="146"/>
      <c r="F61" s="111"/>
      <c r="G61" s="111"/>
    </row>
    <row r="62" s="128" customFormat="1" customHeight="1" spans="1:7">
      <c r="A62" s="139"/>
      <c r="B62" s="145"/>
      <c r="C62" s="146"/>
      <c r="D62" s="146"/>
      <c r="E62" s="146"/>
      <c r="F62" s="111"/>
      <c r="G62" s="111"/>
    </row>
    <row r="63" s="128" customFormat="1" customHeight="1" spans="1:7">
      <c r="A63" s="139"/>
      <c r="B63" s="145"/>
      <c r="C63" s="146"/>
      <c r="D63" s="146"/>
      <c r="E63" s="146"/>
      <c r="F63" s="111"/>
      <c r="G63" s="111"/>
    </row>
    <row r="64" s="128" customFormat="1" customHeight="1" spans="1:7">
      <c r="A64" s="139"/>
      <c r="B64" s="145"/>
      <c r="C64" s="146"/>
      <c r="D64" s="146"/>
      <c r="E64" s="146"/>
      <c r="F64" s="111"/>
      <c r="G64" s="111"/>
    </row>
    <row r="65" s="128" customFormat="1" customHeight="1" spans="1:6">
      <c r="A65" s="139"/>
      <c r="B65" s="145"/>
      <c r="C65" s="146"/>
      <c r="D65" s="146"/>
      <c r="E65" s="146"/>
      <c r="F65" s="111"/>
    </row>
    <row r="66" customHeight="1" spans="3:5">
      <c r="C66" s="148"/>
      <c r="D66" s="148"/>
      <c r="E66" s="148"/>
    </row>
    <row r="67" customHeight="1" spans="4:14">
      <c r="D67" s="148"/>
      <c r="E67" s="148"/>
      <c r="F67" s="40"/>
      <c r="N67" s="40"/>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8" sqref="C8"/>
    </sheetView>
  </sheetViews>
  <sheetFormatPr defaultColWidth="6.875" defaultRowHeight="12.75" customHeight="1" outlineLevelCol="5"/>
  <cols>
    <col min="1" max="6" width="25.125" style="38" customWidth="1"/>
    <col min="7" max="226" width="6.875" style="38"/>
    <col min="227" max="238" width="11.625" style="38" customWidth="1"/>
    <col min="239" max="482" width="6.875" style="38"/>
    <col min="483" max="494" width="11.625" style="38" customWidth="1"/>
    <col min="495" max="738" width="6.875" style="38"/>
    <col min="739" max="750" width="11.625" style="38" customWidth="1"/>
    <col min="751" max="994" width="6.875" style="38"/>
    <col min="995" max="1006" width="11.625" style="38" customWidth="1"/>
    <col min="1007" max="1250" width="6.875" style="38"/>
    <col min="1251" max="1262" width="11.625" style="38" customWidth="1"/>
    <col min="1263" max="1506" width="6.875" style="38"/>
    <col min="1507" max="1518" width="11.625" style="38" customWidth="1"/>
    <col min="1519" max="1762" width="6.875" style="38"/>
    <col min="1763" max="1774" width="11.625" style="38" customWidth="1"/>
    <col min="1775" max="2018" width="6.875" style="38"/>
    <col min="2019" max="2030" width="11.625" style="38" customWidth="1"/>
    <col min="2031" max="2274" width="6.875" style="38"/>
    <col min="2275" max="2286" width="11.625" style="38" customWidth="1"/>
    <col min="2287" max="2530" width="6.875" style="38"/>
    <col min="2531" max="2542" width="11.625" style="38" customWidth="1"/>
    <col min="2543" max="2786" width="6.875" style="38"/>
    <col min="2787" max="2798" width="11.625" style="38" customWidth="1"/>
    <col min="2799" max="3042" width="6.875" style="38"/>
    <col min="3043" max="3054" width="11.625" style="38" customWidth="1"/>
    <col min="3055" max="3298" width="6.875" style="38"/>
    <col min="3299" max="3310" width="11.625" style="38" customWidth="1"/>
    <col min="3311" max="3554" width="6.875" style="38"/>
    <col min="3555" max="3566" width="11.625" style="38" customWidth="1"/>
    <col min="3567" max="3810" width="6.875" style="38"/>
    <col min="3811" max="3822" width="11.625" style="38" customWidth="1"/>
    <col min="3823" max="4066" width="6.875" style="38"/>
    <col min="4067" max="4078" width="11.625" style="38" customWidth="1"/>
    <col min="4079" max="4322" width="6.875" style="38"/>
    <col min="4323" max="4334" width="11.625" style="38" customWidth="1"/>
    <col min="4335" max="4578" width="6.875" style="38"/>
    <col min="4579" max="4590" width="11.625" style="38" customWidth="1"/>
    <col min="4591" max="4834" width="6.875" style="38"/>
    <col min="4835" max="4846" width="11.625" style="38" customWidth="1"/>
    <col min="4847" max="5090" width="6.875" style="38"/>
    <col min="5091" max="5102" width="11.625" style="38" customWidth="1"/>
    <col min="5103" max="5346" width="6.875" style="38"/>
    <col min="5347" max="5358" width="11.625" style="38" customWidth="1"/>
    <col min="5359" max="5602" width="6.875" style="38"/>
    <col min="5603" max="5614" width="11.625" style="38" customWidth="1"/>
    <col min="5615" max="5858" width="6.875" style="38"/>
    <col min="5859" max="5870" width="11.625" style="38" customWidth="1"/>
    <col min="5871" max="6114" width="6.875" style="38"/>
    <col min="6115" max="6126" width="11.625" style="38" customWidth="1"/>
    <col min="6127" max="6370" width="6.875" style="38"/>
    <col min="6371" max="6382" width="11.625" style="38" customWidth="1"/>
    <col min="6383" max="6626" width="6.875" style="38"/>
    <col min="6627" max="6638" width="11.625" style="38" customWidth="1"/>
    <col min="6639" max="6882" width="6.875" style="38"/>
    <col min="6883" max="6894" width="11.625" style="38" customWidth="1"/>
    <col min="6895" max="7138" width="6.875" style="38"/>
    <col min="7139" max="7150" width="11.625" style="38" customWidth="1"/>
    <col min="7151" max="7394" width="6.875" style="38"/>
    <col min="7395" max="7406" width="11.625" style="38" customWidth="1"/>
    <col min="7407" max="7650" width="6.875" style="38"/>
    <col min="7651" max="7662" width="11.625" style="38" customWidth="1"/>
    <col min="7663" max="7906" width="6.875" style="38"/>
    <col min="7907" max="7918" width="11.625" style="38" customWidth="1"/>
    <col min="7919" max="8162" width="6.875" style="38"/>
    <col min="8163" max="8174" width="11.625" style="38" customWidth="1"/>
    <col min="8175" max="8418" width="6.875" style="38"/>
    <col min="8419" max="8430" width="11.625" style="38" customWidth="1"/>
    <col min="8431" max="8674" width="6.875" style="38"/>
    <col min="8675" max="8686" width="11.625" style="38" customWidth="1"/>
    <col min="8687" max="8930" width="6.875" style="38"/>
    <col min="8931" max="8942" width="11.625" style="38" customWidth="1"/>
    <col min="8943" max="9186" width="6.875" style="38"/>
    <col min="9187" max="9198" width="11.625" style="38" customWidth="1"/>
    <col min="9199" max="9442" width="6.875" style="38"/>
    <col min="9443" max="9454" width="11.625" style="38" customWidth="1"/>
    <col min="9455" max="9698" width="6.875" style="38"/>
    <col min="9699" max="9710" width="11.625" style="38" customWidth="1"/>
    <col min="9711" max="9954" width="6.875" style="38"/>
    <col min="9955" max="9966" width="11.625" style="38" customWidth="1"/>
    <col min="9967" max="10210" width="6.875" style="38"/>
    <col min="10211" max="10222" width="11.625" style="38" customWidth="1"/>
    <col min="10223" max="10466" width="6.875" style="38"/>
    <col min="10467" max="10478" width="11.625" style="38" customWidth="1"/>
    <col min="10479" max="10722" width="6.875" style="38"/>
    <col min="10723" max="10734" width="11.625" style="38" customWidth="1"/>
    <col min="10735" max="10978" width="6.875" style="38"/>
    <col min="10979" max="10990" width="11.625" style="38" customWidth="1"/>
    <col min="10991" max="11234" width="6.875" style="38"/>
    <col min="11235" max="11246" width="11.625" style="38" customWidth="1"/>
    <col min="11247" max="11490" width="6.875" style="38"/>
    <col min="11491" max="11502" width="11.625" style="38" customWidth="1"/>
    <col min="11503" max="11746" width="6.875" style="38"/>
    <col min="11747" max="11758" width="11.625" style="38" customWidth="1"/>
    <col min="11759" max="12002" width="6.875" style="38"/>
    <col min="12003" max="12014" width="11.625" style="38" customWidth="1"/>
    <col min="12015" max="12258" width="6.875" style="38"/>
    <col min="12259" max="12270" width="11.625" style="38" customWidth="1"/>
    <col min="12271" max="12514" width="6.875" style="38"/>
    <col min="12515" max="12526" width="11.625" style="38" customWidth="1"/>
    <col min="12527" max="12770" width="6.875" style="38"/>
    <col min="12771" max="12782" width="11.625" style="38" customWidth="1"/>
    <col min="12783" max="13026" width="6.875" style="38"/>
    <col min="13027" max="13038" width="11.625" style="38" customWidth="1"/>
    <col min="13039" max="13282" width="6.875" style="38"/>
    <col min="13283" max="13294" width="11.625" style="38" customWidth="1"/>
    <col min="13295" max="13538" width="6.875" style="38"/>
    <col min="13539" max="13550" width="11.625" style="38" customWidth="1"/>
    <col min="13551" max="13794" width="6.875" style="38"/>
    <col min="13795" max="13806" width="11.625" style="38" customWidth="1"/>
    <col min="13807" max="14050" width="6.875" style="38"/>
    <col min="14051" max="14062" width="11.625" style="38" customWidth="1"/>
    <col min="14063" max="14306" width="6.875" style="38"/>
    <col min="14307" max="14318" width="11.625" style="38" customWidth="1"/>
    <col min="14319" max="14562" width="6.875" style="38"/>
    <col min="14563" max="14574" width="11.625" style="38" customWidth="1"/>
    <col min="14575" max="14818" width="6.875" style="38"/>
    <col min="14819" max="14830" width="11.625" style="38" customWidth="1"/>
    <col min="14831" max="15074" width="6.875" style="38"/>
    <col min="15075" max="15086" width="11.625" style="38" customWidth="1"/>
    <col min="15087" max="15330" width="6.875" style="38"/>
    <col min="15331" max="15342" width="11.625" style="38" customWidth="1"/>
    <col min="15343" max="15586" width="6.875" style="38"/>
    <col min="15587" max="15598" width="11.625" style="38" customWidth="1"/>
    <col min="15599" max="15842" width="6.875" style="38"/>
    <col min="15843" max="15854" width="11.625" style="38" customWidth="1"/>
    <col min="15855" max="16098" width="6.875" style="38"/>
    <col min="16099" max="16110" width="11.625" style="38" customWidth="1"/>
    <col min="16111" max="16384" width="6.875" style="38"/>
  </cols>
  <sheetData>
    <row r="1" ht="20.1" customHeight="1" spans="1:1">
      <c r="A1" s="39" t="s">
        <v>647</v>
      </c>
    </row>
    <row r="2" ht="33" spans="1:6">
      <c r="A2" s="126" t="s">
        <v>648</v>
      </c>
      <c r="B2" s="126"/>
      <c r="C2" s="126"/>
      <c r="D2" s="126"/>
      <c r="E2" s="126"/>
      <c r="F2" s="126"/>
    </row>
    <row r="3" ht="20.1" customHeight="1" spans="1:6">
      <c r="A3" s="127"/>
      <c r="B3" s="113"/>
      <c r="C3" s="113"/>
      <c r="D3" s="113"/>
      <c r="E3" s="113"/>
      <c r="F3" s="113"/>
    </row>
    <row r="4" ht="20.1" customHeight="1" spans="1:6">
      <c r="A4" s="128"/>
      <c r="B4" s="128"/>
      <c r="C4" s="128"/>
      <c r="D4" s="128"/>
      <c r="E4" s="128"/>
      <c r="F4" s="128" t="s">
        <v>313</v>
      </c>
    </row>
    <row r="5" ht="20.1" customHeight="1" spans="1:6">
      <c r="A5" s="66" t="s">
        <v>353</v>
      </c>
      <c r="B5" s="66"/>
      <c r="C5" s="66"/>
      <c r="D5" s="66"/>
      <c r="E5" s="66"/>
      <c r="F5" s="66"/>
    </row>
    <row r="6" ht="14.25" customHeight="1" spans="1:6">
      <c r="A6" s="66" t="s">
        <v>318</v>
      </c>
      <c r="B6" s="34" t="s">
        <v>649</v>
      </c>
      <c r="C6" s="66" t="s">
        <v>650</v>
      </c>
      <c r="D6" s="66"/>
      <c r="E6" s="66"/>
      <c r="F6" s="66" t="s">
        <v>651</v>
      </c>
    </row>
    <row r="7" ht="14.25" spans="1:6">
      <c r="A7" s="66"/>
      <c r="B7" s="34"/>
      <c r="C7" s="66" t="s">
        <v>356</v>
      </c>
      <c r="D7" s="34" t="s">
        <v>652</v>
      </c>
      <c r="E7" s="34" t="s">
        <v>653</v>
      </c>
      <c r="F7" s="66"/>
    </row>
    <row r="8" ht="20.1" customHeight="1" spans="1:6">
      <c r="A8" s="53">
        <v>8</v>
      </c>
      <c r="B8" s="53"/>
      <c r="C8" s="53">
        <v>6</v>
      </c>
      <c r="D8" s="53"/>
      <c r="E8" s="53">
        <v>6</v>
      </c>
      <c r="F8" s="53">
        <v>2</v>
      </c>
    </row>
    <row r="9" ht="22.5" customHeight="1" spans="2:2">
      <c r="B9" s="40"/>
    </row>
    <row r="13" customHeight="1" spans="6:6">
      <c r="F13" s="40"/>
    </row>
    <row r="14" customHeight="1" spans="4:4">
      <c r="D14" s="40"/>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scale="97"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D13" sqref="D13"/>
    </sheetView>
  </sheetViews>
  <sheetFormatPr defaultColWidth="6.875" defaultRowHeight="12.75" customHeight="1" outlineLevelCol="4"/>
  <cols>
    <col min="1" max="1" width="19.5" style="38" customWidth="1"/>
    <col min="2" max="2" width="52.5" style="38" customWidth="1"/>
    <col min="3" max="5" width="18.25" style="38" customWidth="1"/>
    <col min="6" max="256" width="6.875" style="38"/>
    <col min="257" max="257" width="19.5" style="38" customWidth="1"/>
    <col min="258" max="258" width="52.5" style="38" customWidth="1"/>
    <col min="259" max="261" width="18.25" style="38" customWidth="1"/>
    <col min="262" max="512" width="6.875" style="38"/>
    <col min="513" max="513" width="19.5" style="38" customWidth="1"/>
    <col min="514" max="514" width="52.5" style="38" customWidth="1"/>
    <col min="515" max="517" width="18.25" style="38" customWidth="1"/>
    <col min="518" max="768" width="6.875" style="38"/>
    <col min="769" max="769" width="19.5" style="38" customWidth="1"/>
    <col min="770" max="770" width="52.5" style="38" customWidth="1"/>
    <col min="771" max="773" width="18.25" style="38" customWidth="1"/>
    <col min="774" max="1024" width="6.875" style="38"/>
    <col min="1025" max="1025" width="19.5" style="38" customWidth="1"/>
    <col min="1026" max="1026" width="52.5" style="38" customWidth="1"/>
    <col min="1027" max="1029" width="18.25" style="38" customWidth="1"/>
    <col min="1030" max="1280" width="6.875" style="38"/>
    <col min="1281" max="1281" width="19.5" style="38" customWidth="1"/>
    <col min="1282" max="1282" width="52.5" style="38" customWidth="1"/>
    <col min="1283" max="1285" width="18.25" style="38" customWidth="1"/>
    <col min="1286" max="1536" width="6.875" style="38"/>
    <col min="1537" max="1537" width="19.5" style="38" customWidth="1"/>
    <col min="1538" max="1538" width="52.5" style="38" customWidth="1"/>
    <col min="1539" max="1541" width="18.25" style="38" customWidth="1"/>
    <col min="1542" max="1792" width="6.875" style="38"/>
    <col min="1793" max="1793" width="19.5" style="38" customWidth="1"/>
    <col min="1794" max="1794" width="52.5" style="38" customWidth="1"/>
    <col min="1795" max="1797" width="18.25" style="38" customWidth="1"/>
    <col min="1798" max="2048" width="6.875" style="38"/>
    <col min="2049" max="2049" width="19.5" style="38" customWidth="1"/>
    <col min="2050" max="2050" width="52.5" style="38" customWidth="1"/>
    <col min="2051" max="2053" width="18.25" style="38" customWidth="1"/>
    <col min="2054" max="2304" width="6.875" style="38"/>
    <col min="2305" max="2305" width="19.5" style="38" customWidth="1"/>
    <col min="2306" max="2306" width="52.5" style="38" customWidth="1"/>
    <col min="2307" max="2309" width="18.25" style="38" customWidth="1"/>
    <col min="2310" max="2560" width="6.875" style="38"/>
    <col min="2561" max="2561" width="19.5" style="38" customWidth="1"/>
    <col min="2562" max="2562" width="52.5" style="38" customWidth="1"/>
    <col min="2563" max="2565" width="18.25" style="38" customWidth="1"/>
    <col min="2566" max="2816" width="6.875" style="38"/>
    <col min="2817" max="2817" width="19.5" style="38" customWidth="1"/>
    <col min="2818" max="2818" width="52.5" style="38" customWidth="1"/>
    <col min="2819" max="2821" width="18.25" style="38" customWidth="1"/>
    <col min="2822" max="3072" width="6.875" style="38"/>
    <col min="3073" max="3073" width="19.5" style="38" customWidth="1"/>
    <col min="3074" max="3074" width="52.5" style="38" customWidth="1"/>
    <col min="3075" max="3077" width="18.25" style="38" customWidth="1"/>
    <col min="3078" max="3328" width="6.875" style="38"/>
    <col min="3329" max="3329" width="19.5" style="38" customWidth="1"/>
    <col min="3330" max="3330" width="52.5" style="38" customWidth="1"/>
    <col min="3331" max="3333" width="18.25" style="38" customWidth="1"/>
    <col min="3334" max="3584" width="6.875" style="38"/>
    <col min="3585" max="3585" width="19.5" style="38" customWidth="1"/>
    <col min="3586" max="3586" width="52.5" style="38" customWidth="1"/>
    <col min="3587" max="3589" width="18.25" style="38" customWidth="1"/>
    <col min="3590" max="3840" width="6.875" style="38"/>
    <col min="3841" max="3841" width="19.5" style="38" customWidth="1"/>
    <col min="3842" max="3842" width="52.5" style="38" customWidth="1"/>
    <col min="3843" max="3845" width="18.25" style="38" customWidth="1"/>
    <col min="3846" max="4096" width="6.875" style="38"/>
    <col min="4097" max="4097" width="19.5" style="38" customWidth="1"/>
    <col min="4098" max="4098" width="52.5" style="38" customWidth="1"/>
    <col min="4099" max="4101" width="18.25" style="38" customWidth="1"/>
    <col min="4102" max="4352" width="6.875" style="38"/>
    <col min="4353" max="4353" width="19.5" style="38" customWidth="1"/>
    <col min="4354" max="4354" width="52.5" style="38" customWidth="1"/>
    <col min="4355" max="4357" width="18.25" style="38" customWidth="1"/>
    <col min="4358" max="4608" width="6.875" style="38"/>
    <col min="4609" max="4609" width="19.5" style="38" customWidth="1"/>
    <col min="4610" max="4610" width="52.5" style="38" customWidth="1"/>
    <col min="4611" max="4613" width="18.25" style="38" customWidth="1"/>
    <col min="4614" max="4864" width="6.875" style="38"/>
    <col min="4865" max="4865" width="19.5" style="38" customWidth="1"/>
    <col min="4866" max="4866" width="52.5" style="38" customWidth="1"/>
    <col min="4867" max="4869" width="18.25" style="38" customWidth="1"/>
    <col min="4870" max="5120" width="6.875" style="38"/>
    <col min="5121" max="5121" width="19.5" style="38" customWidth="1"/>
    <col min="5122" max="5122" width="52.5" style="38" customWidth="1"/>
    <col min="5123" max="5125" width="18.25" style="38" customWidth="1"/>
    <col min="5126" max="5376" width="6.875" style="38"/>
    <col min="5377" max="5377" width="19.5" style="38" customWidth="1"/>
    <col min="5378" max="5378" width="52.5" style="38" customWidth="1"/>
    <col min="5379" max="5381" width="18.25" style="38" customWidth="1"/>
    <col min="5382" max="5632" width="6.875" style="38"/>
    <col min="5633" max="5633" width="19.5" style="38" customWidth="1"/>
    <col min="5634" max="5634" width="52.5" style="38" customWidth="1"/>
    <col min="5635" max="5637" width="18.25" style="38" customWidth="1"/>
    <col min="5638" max="5888" width="6.875" style="38"/>
    <col min="5889" max="5889" width="19.5" style="38" customWidth="1"/>
    <col min="5890" max="5890" width="52.5" style="38" customWidth="1"/>
    <col min="5891" max="5893" width="18.25" style="38" customWidth="1"/>
    <col min="5894" max="6144" width="6.875" style="38"/>
    <col min="6145" max="6145" width="19.5" style="38" customWidth="1"/>
    <col min="6146" max="6146" width="52.5" style="38" customWidth="1"/>
    <col min="6147" max="6149" width="18.25" style="38" customWidth="1"/>
    <col min="6150" max="6400" width="6.875" style="38"/>
    <col min="6401" max="6401" width="19.5" style="38" customWidth="1"/>
    <col min="6402" max="6402" width="52.5" style="38" customWidth="1"/>
    <col min="6403" max="6405" width="18.25" style="38" customWidth="1"/>
    <col min="6406" max="6656" width="6.875" style="38"/>
    <col min="6657" max="6657" width="19.5" style="38" customWidth="1"/>
    <col min="6658" max="6658" width="52.5" style="38" customWidth="1"/>
    <col min="6659" max="6661" width="18.25" style="38" customWidth="1"/>
    <col min="6662" max="6912" width="6.875" style="38"/>
    <col min="6913" max="6913" width="19.5" style="38" customWidth="1"/>
    <col min="6914" max="6914" width="52.5" style="38" customWidth="1"/>
    <col min="6915" max="6917" width="18.25" style="38" customWidth="1"/>
    <col min="6918" max="7168" width="6.875" style="38"/>
    <col min="7169" max="7169" width="19.5" style="38" customWidth="1"/>
    <col min="7170" max="7170" width="52.5" style="38" customWidth="1"/>
    <col min="7171" max="7173" width="18.25" style="38" customWidth="1"/>
    <col min="7174" max="7424" width="6.875" style="38"/>
    <col min="7425" max="7425" width="19.5" style="38" customWidth="1"/>
    <col min="7426" max="7426" width="52.5" style="38" customWidth="1"/>
    <col min="7427" max="7429" width="18.25" style="38" customWidth="1"/>
    <col min="7430" max="7680" width="6.875" style="38"/>
    <col min="7681" max="7681" width="19.5" style="38" customWidth="1"/>
    <col min="7682" max="7682" width="52.5" style="38" customWidth="1"/>
    <col min="7683" max="7685" width="18.25" style="38" customWidth="1"/>
    <col min="7686" max="7936" width="6.875" style="38"/>
    <col min="7937" max="7937" width="19.5" style="38" customWidth="1"/>
    <col min="7938" max="7938" width="52.5" style="38" customWidth="1"/>
    <col min="7939" max="7941" width="18.25" style="38" customWidth="1"/>
    <col min="7942" max="8192" width="6.875" style="38"/>
    <col min="8193" max="8193" width="19.5" style="38" customWidth="1"/>
    <col min="8194" max="8194" width="52.5" style="38" customWidth="1"/>
    <col min="8195" max="8197" width="18.25" style="38" customWidth="1"/>
    <col min="8198" max="8448" width="6.875" style="38"/>
    <col min="8449" max="8449" width="19.5" style="38" customWidth="1"/>
    <col min="8450" max="8450" width="52.5" style="38" customWidth="1"/>
    <col min="8451" max="8453" width="18.25" style="38" customWidth="1"/>
    <col min="8454" max="8704" width="6.875" style="38"/>
    <col min="8705" max="8705" width="19.5" style="38" customWidth="1"/>
    <col min="8706" max="8706" width="52.5" style="38" customWidth="1"/>
    <col min="8707" max="8709" width="18.25" style="38" customWidth="1"/>
    <col min="8710" max="8960" width="6.875" style="38"/>
    <col min="8961" max="8961" width="19.5" style="38" customWidth="1"/>
    <col min="8962" max="8962" width="52.5" style="38" customWidth="1"/>
    <col min="8963" max="8965" width="18.25" style="38" customWidth="1"/>
    <col min="8966" max="9216" width="6.875" style="38"/>
    <col min="9217" max="9217" width="19.5" style="38" customWidth="1"/>
    <col min="9218" max="9218" width="52.5" style="38" customWidth="1"/>
    <col min="9219" max="9221" width="18.25" style="38" customWidth="1"/>
    <col min="9222" max="9472" width="6.875" style="38"/>
    <col min="9473" max="9473" width="19.5" style="38" customWidth="1"/>
    <col min="9474" max="9474" width="52.5" style="38" customWidth="1"/>
    <col min="9475" max="9477" width="18.25" style="38" customWidth="1"/>
    <col min="9478" max="9728" width="6.875" style="38"/>
    <col min="9729" max="9729" width="19.5" style="38" customWidth="1"/>
    <col min="9730" max="9730" width="52.5" style="38" customWidth="1"/>
    <col min="9731" max="9733" width="18.25" style="38" customWidth="1"/>
    <col min="9734" max="9984" width="6.875" style="38"/>
    <col min="9985" max="9985" width="19.5" style="38" customWidth="1"/>
    <col min="9986" max="9986" width="52.5" style="38" customWidth="1"/>
    <col min="9987" max="9989" width="18.25" style="38" customWidth="1"/>
    <col min="9990" max="10240" width="6.875" style="38"/>
    <col min="10241" max="10241" width="19.5" style="38" customWidth="1"/>
    <col min="10242" max="10242" width="52.5" style="38" customWidth="1"/>
    <col min="10243" max="10245" width="18.25" style="38" customWidth="1"/>
    <col min="10246" max="10496" width="6.875" style="38"/>
    <col min="10497" max="10497" width="19.5" style="38" customWidth="1"/>
    <col min="10498" max="10498" width="52.5" style="38" customWidth="1"/>
    <col min="10499" max="10501" width="18.25" style="38" customWidth="1"/>
    <col min="10502" max="10752" width="6.875" style="38"/>
    <col min="10753" max="10753" width="19.5" style="38" customWidth="1"/>
    <col min="10754" max="10754" width="52.5" style="38" customWidth="1"/>
    <col min="10755" max="10757" width="18.25" style="38" customWidth="1"/>
    <col min="10758" max="11008" width="6.875" style="38"/>
    <col min="11009" max="11009" width="19.5" style="38" customWidth="1"/>
    <col min="11010" max="11010" width="52.5" style="38" customWidth="1"/>
    <col min="11011" max="11013" width="18.25" style="38" customWidth="1"/>
    <col min="11014" max="11264" width="6.875" style="38"/>
    <col min="11265" max="11265" width="19.5" style="38" customWidth="1"/>
    <col min="11266" max="11266" width="52.5" style="38" customWidth="1"/>
    <col min="11267" max="11269" width="18.25" style="38" customWidth="1"/>
    <col min="11270" max="11520" width="6.875" style="38"/>
    <col min="11521" max="11521" width="19.5" style="38" customWidth="1"/>
    <col min="11522" max="11522" width="52.5" style="38" customWidth="1"/>
    <col min="11523" max="11525" width="18.25" style="38" customWidth="1"/>
    <col min="11526" max="11776" width="6.875" style="38"/>
    <col min="11777" max="11777" width="19.5" style="38" customWidth="1"/>
    <col min="11778" max="11778" width="52.5" style="38" customWidth="1"/>
    <col min="11779" max="11781" width="18.25" style="38" customWidth="1"/>
    <col min="11782" max="12032" width="6.875" style="38"/>
    <col min="12033" max="12033" width="19.5" style="38" customWidth="1"/>
    <col min="12034" max="12034" width="52.5" style="38" customWidth="1"/>
    <col min="12035" max="12037" width="18.25" style="38" customWidth="1"/>
    <col min="12038" max="12288" width="6.875" style="38"/>
    <col min="12289" max="12289" width="19.5" style="38" customWidth="1"/>
    <col min="12290" max="12290" width="52.5" style="38" customWidth="1"/>
    <col min="12291" max="12293" width="18.25" style="38" customWidth="1"/>
    <col min="12294" max="12544" width="6.875" style="38"/>
    <col min="12545" max="12545" width="19.5" style="38" customWidth="1"/>
    <col min="12546" max="12546" width="52.5" style="38" customWidth="1"/>
    <col min="12547" max="12549" width="18.25" style="38" customWidth="1"/>
    <col min="12550" max="12800" width="6.875" style="38"/>
    <col min="12801" max="12801" width="19.5" style="38" customWidth="1"/>
    <col min="12802" max="12802" width="52.5" style="38" customWidth="1"/>
    <col min="12803" max="12805" width="18.25" style="38" customWidth="1"/>
    <col min="12806" max="13056" width="6.875" style="38"/>
    <col min="13057" max="13057" width="19.5" style="38" customWidth="1"/>
    <col min="13058" max="13058" width="52.5" style="38" customWidth="1"/>
    <col min="13059" max="13061" width="18.25" style="38" customWidth="1"/>
    <col min="13062" max="13312" width="6.875" style="38"/>
    <col min="13313" max="13313" width="19.5" style="38" customWidth="1"/>
    <col min="13314" max="13314" width="52.5" style="38" customWidth="1"/>
    <col min="13315" max="13317" width="18.25" style="38" customWidth="1"/>
    <col min="13318" max="13568" width="6.875" style="38"/>
    <col min="13569" max="13569" width="19.5" style="38" customWidth="1"/>
    <col min="13570" max="13570" width="52.5" style="38" customWidth="1"/>
    <col min="13571" max="13573" width="18.25" style="38" customWidth="1"/>
    <col min="13574" max="13824" width="6.875" style="38"/>
    <col min="13825" max="13825" width="19.5" style="38" customWidth="1"/>
    <col min="13826" max="13826" width="52.5" style="38" customWidth="1"/>
    <col min="13827" max="13829" width="18.25" style="38" customWidth="1"/>
    <col min="13830" max="14080" width="6.875" style="38"/>
    <col min="14081" max="14081" width="19.5" style="38" customWidth="1"/>
    <col min="14082" max="14082" width="52.5" style="38" customWidth="1"/>
    <col min="14083" max="14085" width="18.25" style="38" customWidth="1"/>
    <col min="14086" max="14336" width="6.875" style="38"/>
    <col min="14337" max="14337" width="19.5" style="38" customWidth="1"/>
    <col min="14338" max="14338" width="52.5" style="38" customWidth="1"/>
    <col min="14339" max="14341" width="18.25" style="38" customWidth="1"/>
    <col min="14342" max="14592" width="6.875" style="38"/>
    <col min="14593" max="14593" width="19.5" style="38" customWidth="1"/>
    <col min="14594" max="14594" width="52.5" style="38" customWidth="1"/>
    <col min="14595" max="14597" width="18.25" style="38" customWidth="1"/>
    <col min="14598" max="14848" width="6.875" style="38"/>
    <col min="14849" max="14849" width="19.5" style="38" customWidth="1"/>
    <col min="14850" max="14850" width="52.5" style="38" customWidth="1"/>
    <col min="14851" max="14853" width="18.25" style="38" customWidth="1"/>
    <col min="14854" max="15104" width="6.875" style="38"/>
    <col min="15105" max="15105" width="19.5" style="38" customWidth="1"/>
    <col min="15106" max="15106" width="52.5" style="38" customWidth="1"/>
    <col min="15107" max="15109" width="18.25" style="38" customWidth="1"/>
    <col min="15110" max="15360" width="6.875" style="38"/>
    <col min="15361" max="15361" width="19.5" style="38" customWidth="1"/>
    <col min="15362" max="15362" width="52.5" style="38" customWidth="1"/>
    <col min="15363" max="15365" width="18.25" style="38" customWidth="1"/>
    <col min="15366" max="15616" width="6.875" style="38"/>
    <col min="15617" max="15617" width="19.5" style="38" customWidth="1"/>
    <col min="15618" max="15618" width="52.5" style="38" customWidth="1"/>
    <col min="15619" max="15621" width="18.25" style="38" customWidth="1"/>
    <col min="15622" max="15872" width="6.875" style="38"/>
    <col min="15873" max="15873" width="19.5" style="38" customWidth="1"/>
    <col min="15874" max="15874" width="52.5" style="38" customWidth="1"/>
    <col min="15875" max="15877" width="18.25" style="38" customWidth="1"/>
    <col min="15878" max="16128" width="6.875" style="38"/>
    <col min="16129" max="16129" width="19.5" style="38" customWidth="1"/>
    <col min="16130" max="16130" width="52.5" style="38" customWidth="1"/>
    <col min="16131" max="16133" width="18.25" style="38" customWidth="1"/>
    <col min="16134" max="16384" width="6.875" style="38"/>
  </cols>
  <sheetData>
    <row r="1" ht="20.1" customHeight="1" spans="1:5">
      <c r="A1" s="39" t="s">
        <v>654</v>
      </c>
      <c r="E1" s="85"/>
    </row>
    <row r="2" ht="33" spans="1:5">
      <c r="A2" s="112" t="s">
        <v>655</v>
      </c>
      <c r="B2" s="113"/>
      <c r="C2" s="113"/>
      <c r="D2" s="113"/>
      <c r="E2" s="113"/>
    </row>
    <row r="3" ht="20.1" customHeight="1" spans="1:5">
      <c r="A3" s="113"/>
      <c r="B3" s="113"/>
      <c r="C3" s="113"/>
      <c r="D3" s="113"/>
      <c r="E3" s="113"/>
    </row>
    <row r="4" ht="20.1" customHeight="1" spans="1:5">
      <c r="A4" s="114"/>
      <c r="B4" s="115"/>
      <c r="C4" s="115"/>
      <c r="D4" s="115"/>
      <c r="E4" s="116" t="s">
        <v>313</v>
      </c>
    </row>
    <row r="5" ht="20.1" customHeight="1" spans="1:5">
      <c r="A5" s="66" t="s">
        <v>354</v>
      </c>
      <c r="B5" s="117" t="s">
        <v>355</v>
      </c>
      <c r="C5" s="66" t="s">
        <v>656</v>
      </c>
      <c r="D5" s="66"/>
      <c r="E5" s="66"/>
    </row>
    <row r="6" ht="20.1" customHeight="1" spans="1:5">
      <c r="A6" s="118"/>
      <c r="B6" s="118"/>
      <c r="C6" s="119" t="s">
        <v>318</v>
      </c>
      <c r="D6" s="119" t="s">
        <v>357</v>
      </c>
      <c r="E6" s="119" t="s">
        <v>358</v>
      </c>
    </row>
    <row r="7" ht="20.1" customHeight="1" spans="1:5">
      <c r="A7" s="120"/>
      <c r="B7" s="118"/>
      <c r="C7" s="121"/>
      <c r="D7" s="122"/>
      <c r="E7" s="119"/>
    </row>
    <row r="8" ht="20.1" customHeight="1" spans="1:5">
      <c r="A8" s="123" t="s">
        <v>318</v>
      </c>
      <c r="B8" s="123"/>
      <c r="C8" s="124">
        <v>36</v>
      </c>
      <c r="D8" s="123"/>
      <c r="E8" s="124">
        <v>36</v>
      </c>
    </row>
    <row r="9" ht="20.1" customHeight="1" spans="1:5">
      <c r="A9" s="123" t="s">
        <v>474</v>
      </c>
      <c r="B9" s="123" t="s">
        <v>338</v>
      </c>
      <c r="C9" s="124">
        <v>1</v>
      </c>
      <c r="D9" s="123"/>
      <c r="E9" s="124">
        <v>1</v>
      </c>
    </row>
    <row r="10" ht="20.1" customHeight="1" spans="1:5">
      <c r="A10" s="123" t="s">
        <v>475</v>
      </c>
      <c r="B10" s="123" t="s">
        <v>476</v>
      </c>
      <c r="C10" s="124">
        <v>1</v>
      </c>
      <c r="D10" s="123"/>
      <c r="E10" s="124">
        <v>1</v>
      </c>
    </row>
    <row r="11" ht="20.1" customHeight="1" spans="1:5">
      <c r="A11" s="125" t="s">
        <v>477</v>
      </c>
      <c r="B11" s="125" t="s">
        <v>478</v>
      </c>
      <c r="C11" s="124">
        <v>1</v>
      </c>
      <c r="D11" s="125"/>
      <c r="E11" s="124">
        <v>1</v>
      </c>
    </row>
    <row r="12" ht="20.1" customHeight="1" spans="1:5">
      <c r="A12" s="123" t="s">
        <v>525</v>
      </c>
      <c r="B12" s="123" t="s">
        <v>346</v>
      </c>
      <c r="C12" s="124">
        <v>35</v>
      </c>
      <c r="D12" s="123"/>
      <c r="E12" s="124">
        <v>35</v>
      </c>
    </row>
    <row r="13" ht="20.1" customHeight="1" spans="1:5">
      <c r="A13" s="123" t="s">
        <v>526</v>
      </c>
      <c r="B13" s="123" t="s">
        <v>527</v>
      </c>
      <c r="C13" s="124">
        <v>35</v>
      </c>
      <c r="D13" s="123"/>
      <c r="E13" s="124">
        <v>35</v>
      </c>
    </row>
    <row r="14" ht="20.25" customHeight="1" spans="1:5">
      <c r="A14" s="125" t="s">
        <v>528</v>
      </c>
      <c r="B14" s="125" t="s">
        <v>529</v>
      </c>
      <c r="C14" s="124">
        <v>35</v>
      </c>
      <c r="D14" s="125"/>
      <c r="E14" s="124">
        <v>35</v>
      </c>
    </row>
    <row r="15" ht="20.25" customHeight="1" spans="1:5">
      <c r="A15" s="40"/>
      <c r="B15" s="40"/>
      <c r="C15" s="40"/>
      <c r="D15" s="40"/>
      <c r="E15" s="40"/>
    </row>
    <row r="16" customHeight="1" spans="1:5">
      <c r="A16" s="40"/>
      <c r="B16" s="40"/>
      <c r="C16" s="40"/>
      <c r="E16" s="40"/>
    </row>
    <row r="17" customHeight="1" spans="1:5">
      <c r="A17" s="40"/>
      <c r="B17" s="40"/>
      <c r="C17" s="40"/>
      <c r="D17" s="40"/>
      <c r="E17" s="40"/>
    </row>
    <row r="18" customHeight="1" spans="1:5">
      <c r="A18" s="40"/>
      <c r="B18" s="40"/>
      <c r="C18" s="40"/>
      <c r="E18" s="40"/>
    </row>
    <row r="19" customHeight="1" spans="1:5">
      <c r="A19" s="40"/>
      <c r="B19" s="40"/>
      <c r="D19" s="40"/>
      <c r="E19" s="40"/>
    </row>
    <row r="20" customHeight="1" spans="1:5">
      <c r="A20" s="40"/>
      <c r="E20" s="40"/>
    </row>
    <row r="21" customHeight="1" spans="2:2">
      <c r="B21" s="40"/>
    </row>
    <row r="22" customHeight="1" spans="2:2">
      <c r="B22" s="40"/>
    </row>
    <row r="23" customHeight="1" spans="2:2">
      <c r="B23" s="40"/>
    </row>
    <row r="24" customHeight="1" spans="2:2">
      <c r="B24" s="40"/>
    </row>
    <row r="25" customHeight="1" spans="2:2">
      <c r="B25" s="40"/>
    </row>
    <row r="26" customHeight="1" spans="2:2">
      <c r="B26" s="40"/>
    </row>
    <row r="28" customHeight="1" spans="2:2">
      <c r="B28" s="40"/>
    </row>
    <row r="29" customHeight="1" spans="2:2">
      <c r="B29" s="40"/>
    </row>
    <row r="31" customHeight="1" spans="2:2">
      <c r="B31" s="40"/>
    </row>
    <row r="32" customHeight="1" spans="2:2">
      <c r="B32" s="40"/>
    </row>
    <row r="33" customHeight="1" spans="4:4">
      <c r="D33" s="4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A12" sqref="A12"/>
    </sheetView>
  </sheetViews>
  <sheetFormatPr defaultColWidth="6.875" defaultRowHeight="20.1" customHeight="1"/>
  <cols>
    <col min="1" max="4" width="34.5" style="38" customWidth="1"/>
    <col min="5" max="159" width="6.75" style="38" customWidth="1"/>
    <col min="160" max="256" width="6.875" style="38"/>
    <col min="257" max="260" width="34.5" style="38" customWidth="1"/>
    <col min="261" max="415" width="6.75" style="38" customWidth="1"/>
    <col min="416" max="512" width="6.875" style="38"/>
    <col min="513" max="516" width="34.5" style="38" customWidth="1"/>
    <col min="517" max="671" width="6.75" style="38" customWidth="1"/>
    <col min="672" max="768" width="6.875" style="38"/>
    <col min="769" max="772" width="34.5" style="38" customWidth="1"/>
    <col min="773" max="927" width="6.75" style="38" customWidth="1"/>
    <col min="928" max="1024" width="6.875" style="38"/>
    <col min="1025" max="1028" width="34.5" style="38" customWidth="1"/>
    <col min="1029" max="1183" width="6.75" style="38" customWidth="1"/>
    <col min="1184" max="1280" width="6.875" style="38"/>
    <col min="1281" max="1284" width="34.5" style="38" customWidth="1"/>
    <col min="1285" max="1439" width="6.75" style="38" customWidth="1"/>
    <col min="1440" max="1536" width="6.875" style="38"/>
    <col min="1537" max="1540" width="34.5" style="38" customWidth="1"/>
    <col min="1541" max="1695" width="6.75" style="38" customWidth="1"/>
    <col min="1696" max="1792" width="6.875" style="38"/>
    <col min="1793" max="1796" width="34.5" style="38" customWidth="1"/>
    <col min="1797" max="1951" width="6.75" style="38" customWidth="1"/>
    <col min="1952" max="2048" width="6.875" style="38"/>
    <col min="2049" max="2052" width="34.5" style="38" customWidth="1"/>
    <col min="2053" max="2207" width="6.75" style="38" customWidth="1"/>
    <col min="2208" max="2304" width="6.875" style="38"/>
    <col min="2305" max="2308" width="34.5" style="38" customWidth="1"/>
    <col min="2309" max="2463" width="6.75" style="38" customWidth="1"/>
    <col min="2464" max="2560" width="6.875" style="38"/>
    <col min="2561" max="2564" width="34.5" style="38" customWidth="1"/>
    <col min="2565" max="2719" width="6.75" style="38" customWidth="1"/>
    <col min="2720" max="2816" width="6.875" style="38"/>
    <col min="2817" max="2820" width="34.5" style="38" customWidth="1"/>
    <col min="2821" max="2975" width="6.75" style="38" customWidth="1"/>
    <col min="2976" max="3072" width="6.875" style="38"/>
    <col min="3073" max="3076" width="34.5" style="38" customWidth="1"/>
    <col min="3077" max="3231" width="6.75" style="38" customWidth="1"/>
    <col min="3232" max="3328" width="6.875" style="38"/>
    <col min="3329" max="3332" width="34.5" style="38" customWidth="1"/>
    <col min="3333" max="3487" width="6.75" style="38" customWidth="1"/>
    <col min="3488" max="3584" width="6.875" style="38"/>
    <col min="3585" max="3588" width="34.5" style="38" customWidth="1"/>
    <col min="3589" max="3743" width="6.75" style="38" customWidth="1"/>
    <col min="3744" max="3840" width="6.875" style="38"/>
    <col min="3841" max="3844" width="34.5" style="38" customWidth="1"/>
    <col min="3845" max="3999" width="6.75" style="38" customWidth="1"/>
    <col min="4000" max="4096" width="6.875" style="38"/>
    <col min="4097" max="4100" width="34.5" style="38" customWidth="1"/>
    <col min="4101" max="4255" width="6.75" style="38" customWidth="1"/>
    <col min="4256" max="4352" width="6.875" style="38"/>
    <col min="4353" max="4356" width="34.5" style="38" customWidth="1"/>
    <col min="4357" max="4511" width="6.75" style="38" customWidth="1"/>
    <col min="4512" max="4608" width="6.875" style="38"/>
    <col min="4609" max="4612" width="34.5" style="38" customWidth="1"/>
    <col min="4613" max="4767" width="6.75" style="38" customWidth="1"/>
    <col min="4768" max="4864" width="6.875" style="38"/>
    <col min="4865" max="4868" width="34.5" style="38" customWidth="1"/>
    <col min="4869" max="5023" width="6.75" style="38" customWidth="1"/>
    <col min="5024" max="5120" width="6.875" style="38"/>
    <col min="5121" max="5124" width="34.5" style="38" customWidth="1"/>
    <col min="5125" max="5279" width="6.75" style="38" customWidth="1"/>
    <col min="5280" max="5376" width="6.875" style="38"/>
    <col min="5377" max="5380" width="34.5" style="38" customWidth="1"/>
    <col min="5381" max="5535" width="6.75" style="38" customWidth="1"/>
    <col min="5536" max="5632" width="6.875" style="38"/>
    <col min="5633" max="5636" width="34.5" style="38" customWidth="1"/>
    <col min="5637" max="5791" width="6.75" style="38" customWidth="1"/>
    <col min="5792" max="5888" width="6.875" style="38"/>
    <col min="5889" max="5892" width="34.5" style="38" customWidth="1"/>
    <col min="5893" max="6047" width="6.75" style="38" customWidth="1"/>
    <col min="6048" max="6144" width="6.875" style="38"/>
    <col min="6145" max="6148" width="34.5" style="38" customWidth="1"/>
    <col min="6149" max="6303" width="6.75" style="38" customWidth="1"/>
    <col min="6304" max="6400" width="6.875" style="38"/>
    <col min="6401" max="6404" width="34.5" style="38" customWidth="1"/>
    <col min="6405" max="6559" width="6.75" style="38" customWidth="1"/>
    <col min="6560" max="6656" width="6.875" style="38"/>
    <col min="6657" max="6660" width="34.5" style="38" customWidth="1"/>
    <col min="6661" max="6815" width="6.75" style="38" customWidth="1"/>
    <col min="6816" max="6912" width="6.875" style="38"/>
    <col min="6913" max="6916" width="34.5" style="38" customWidth="1"/>
    <col min="6917" max="7071" width="6.75" style="38" customWidth="1"/>
    <col min="7072" max="7168" width="6.875" style="38"/>
    <col min="7169" max="7172" width="34.5" style="38" customWidth="1"/>
    <col min="7173" max="7327" width="6.75" style="38" customWidth="1"/>
    <col min="7328" max="7424" width="6.875" style="38"/>
    <col min="7425" max="7428" width="34.5" style="38" customWidth="1"/>
    <col min="7429" max="7583" width="6.75" style="38" customWidth="1"/>
    <col min="7584" max="7680" width="6.875" style="38"/>
    <col min="7681" max="7684" width="34.5" style="38" customWidth="1"/>
    <col min="7685" max="7839" width="6.75" style="38" customWidth="1"/>
    <col min="7840" max="7936" width="6.875" style="38"/>
    <col min="7937" max="7940" width="34.5" style="38" customWidth="1"/>
    <col min="7941" max="8095" width="6.75" style="38" customWidth="1"/>
    <col min="8096" max="8192" width="6.875" style="38"/>
    <col min="8193" max="8196" width="34.5" style="38" customWidth="1"/>
    <col min="8197" max="8351" width="6.75" style="38" customWidth="1"/>
    <col min="8352" max="8448" width="6.875" style="38"/>
    <col min="8449" max="8452" width="34.5" style="38" customWidth="1"/>
    <col min="8453" max="8607" width="6.75" style="38" customWidth="1"/>
    <col min="8608" max="8704" width="6.875" style="38"/>
    <col min="8705" max="8708" width="34.5" style="38" customWidth="1"/>
    <col min="8709" max="8863" width="6.75" style="38" customWidth="1"/>
    <col min="8864" max="8960" width="6.875" style="38"/>
    <col min="8961" max="8964" width="34.5" style="38" customWidth="1"/>
    <col min="8965" max="9119" width="6.75" style="38" customWidth="1"/>
    <col min="9120" max="9216" width="6.875" style="38"/>
    <col min="9217" max="9220" width="34.5" style="38" customWidth="1"/>
    <col min="9221" max="9375" width="6.75" style="38" customWidth="1"/>
    <col min="9376" max="9472" width="6.875" style="38"/>
    <col min="9473" max="9476" width="34.5" style="38" customWidth="1"/>
    <col min="9477" max="9631" width="6.75" style="38" customWidth="1"/>
    <col min="9632" max="9728" width="6.875" style="38"/>
    <col min="9729" max="9732" width="34.5" style="38" customWidth="1"/>
    <col min="9733" max="9887" width="6.75" style="38" customWidth="1"/>
    <col min="9888" max="9984" width="6.875" style="38"/>
    <col min="9985" max="9988" width="34.5" style="38" customWidth="1"/>
    <col min="9989" max="10143" width="6.75" style="38" customWidth="1"/>
    <col min="10144" max="10240" width="6.875" style="38"/>
    <col min="10241" max="10244" width="34.5" style="38" customWidth="1"/>
    <col min="10245" max="10399" width="6.75" style="38" customWidth="1"/>
    <col min="10400" max="10496" width="6.875" style="38"/>
    <col min="10497" max="10500" width="34.5" style="38" customWidth="1"/>
    <col min="10501" max="10655" width="6.75" style="38" customWidth="1"/>
    <col min="10656" max="10752" width="6.875" style="38"/>
    <col min="10753" max="10756" width="34.5" style="38" customWidth="1"/>
    <col min="10757" max="10911" width="6.75" style="38" customWidth="1"/>
    <col min="10912" max="11008" width="6.875" style="38"/>
    <col min="11009" max="11012" width="34.5" style="38" customWidth="1"/>
    <col min="11013" max="11167" width="6.75" style="38" customWidth="1"/>
    <col min="11168" max="11264" width="6.875" style="38"/>
    <col min="11265" max="11268" width="34.5" style="38" customWidth="1"/>
    <col min="11269" max="11423" width="6.75" style="38" customWidth="1"/>
    <col min="11424" max="11520" width="6.875" style="38"/>
    <col min="11521" max="11524" width="34.5" style="38" customWidth="1"/>
    <col min="11525" max="11679" width="6.75" style="38" customWidth="1"/>
    <col min="11680" max="11776" width="6.875" style="38"/>
    <col min="11777" max="11780" width="34.5" style="38" customWidth="1"/>
    <col min="11781" max="11935" width="6.75" style="38" customWidth="1"/>
    <col min="11936" max="12032" width="6.875" style="38"/>
    <col min="12033" max="12036" width="34.5" style="38" customWidth="1"/>
    <col min="12037" max="12191" width="6.75" style="38" customWidth="1"/>
    <col min="12192" max="12288" width="6.875" style="38"/>
    <col min="12289" max="12292" width="34.5" style="38" customWidth="1"/>
    <col min="12293" max="12447" width="6.75" style="38" customWidth="1"/>
    <col min="12448" max="12544" width="6.875" style="38"/>
    <col min="12545" max="12548" width="34.5" style="38" customWidth="1"/>
    <col min="12549" max="12703" width="6.75" style="38" customWidth="1"/>
    <col min="12704" max="12800" width="6.875" style="38"/>
    <col min="12801" max="12804" width="34.5" style="38" customWidth="1"/>
    <col min="12805" max="12959" width="6.75" style="38" customWidth="1"/>
    <col min="12960" max="13056" width="6.875" style="38"/>
    <col min="13057" max="13060" width="34.5" style="38" customWidth="1"/>
    <col min="13061" max="13215" width="6.75" style="38" customWidth="1"/>
    <col min="13216" max="13312" width="6.875" style="38"/>
    <col min="13313" max="13316" width="34.5" style="38" customWidth="1"/>
    <col min="13317" max="13471" width="6.75" style="38" customWidth="1"/>
    <col min="13472" max="13568" width="6.875" style="38"/>
    <col min="13569" max="13572" width="34.5" style="38" customWidth="1"/>
    <col min="13573" max="13727" width="6.75" style="38" customWidth="1"/>
    <col min="13728" max="13824" width="6.875" style="38"/>
    <col min="13825" max="13828" width="34.5" style="38" customWidth="1"/>
    <col min="13829" max="13983" width="6.75" style="38" customWidth="1"/>
    <col min="13984" max="14080" width="6.875" style="38"/>
    <col min="14081" max="14084" width="34.5" style="38" customWidth="1"/>
    <col min="14085" max="14239" width="6.75" style="38" customWidth="1"/>
    <col min="14240" max="14336" width="6.875" style="38"/>
    <col min="14337" max="14340" width="34.5" style="38" customWidth="1"/>
    <col min="14341" max="14495" width="6.75" style="38" customWidth="1"/>
    <col min="14496" max="14592" width="6.875" style="38"/>
    <col min="14593" max="14596" width="34.5" style="38" customWidth="1"/>
    <col min="14597" max="14751" width="6.75" style="38" customWidth="1"/>
    <col min="14752" max="14848" width="6.875" style="38"/>
    <col min="14849" max="14852" width="34.5" style="38" customWidth="1"/>
    <col min="14853" max="15007" width="6.75" style="38" customWidth="1"/>
    <col min="15008" max="15104" width="6.875" style="38"/>
    <col min="15105" max="15108" width="34.5" style="38" customWidth="1"/>
    <col min="15109" max="15263" width="6.75" style="38" customWidth="1"/>
    <col min="15264" max="15360" width="6.875" style="38"/>
    <col min="15361" max="15364" width="34.5" style="38" customWidth="1"/>
    <col min="15365" max="15519" width="6.75" style="38" customWidth="1"/>
    <col min="15520" max="15616" width="6.875" style="38"/>
    <col min="15617" max="15620" width="34.5" style="38" customWidth="1"/>
    <col min="15621" max="15775" width="6.75" style="38" customWidth="1"/>
    <col min="15776" max="15872" width="6.875" style="38"/>
    <col min="15873" max="15876" width="34.5" style="38" customWidth="1"/>
    <col min="15877" max="16031" width="6.75" style="38" customWidth="1"/>
    <col min="16032" max="16128" width="6.875" style="38"/>
    <col min="16129" max="16132" width="34.5" style="38" customWidth="1"/>
    <col min="16133" max="16287" width="6.75" style="38" customWidth="1"/>
    <col min="16288" max="16384" width="6.875" style="38"/>
  </cols>
  <sheetData>
    <row r="1" customHeight="1" spans="1:251">
      <c r="A1" s="39" t="s">
        <v>657</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3" spans="1:251">
      <c r="A2" s="86" t="s">
        <v>658</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47"/>
      <c r="B4" s="89"/>
      <c r="C4" s="90"/>
      <c r="D4" s="48"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66" t="s">
        <v>314</v>
      </c>
      <c r="B5" s="66"/>
      <c r="C5" s="66" t="s">
        <v>315</v>
      </c>
      <c r="D5" s="66"/>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93" t="s">
        <v>659</v>
      </c>
      <c r="B7" s="94">
        <v>2710.22</v>
      </c>
      <c r="C7" s="95" t="s">
        <v>325</v>
      </c>
      <c r="D7" s="96">
        <v>983.23</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97" t="s">
        <v>660</v>
      </c>
      <c r="B8" s="53">
        <v>36</v>
      </c>
      <c r="C8" s="95" t="s">
        <v>327</v>
      </c>
      <c r="D8" s="98"/>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99" t="s">
        <v>661</v>
      </c>
      <c r="B9" s="94"/>
      <c r="C9" s="95" t="s">
        <v>329</v>
      </c>
      <c r="D9" s="9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100" t="s">
        <v>662</v>
      </c>
      <c r="B10" s="101"/>
      <c r="C10" s="95" t="s">
        <v>331</v>
      </c>
      <c r="D10" s="98">
        <v>7</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100" t="s">
        <v>663</v>
      </c>
      <c r="B11" s="101"/>
      <c r="C11" s="95" t="s">
        <v>332</v>
      </c>
      <c r="D11" s="9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100" t="s">
        <v>664</v>
      </c>
      <c r="B12" s="53"/>
      <c r="C12" s="95" t="s">
        <v>333</v>
      </c>
      <c r="D12" s="9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100"/>
      <c r="B13" s="53"/>
      <c r="C13" s="95" t="s">
        <v>334</v>
      </c>
      <c r="D13" s="98">
        <v>3.8</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100"/>
      <c r="B14" s="53"/>
      <c r="C14" s="95" t="s">
        <v>335</v>
      </c>
      <c r="D14" s="98">
        <v>896.07</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100"/>
      <c r="B15" s="53"/>
      <c r="C15" s="95" t="s">
        <v>665</v>
      </c>
      <c r="D15" s="9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100"/>
      <c r="B16" s="53"/>
      <c r="C16" s="95" t="s">
        <v>336</v>
      </c>
      <c r="D16" s="98">
        <v>86.81</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251">
      <c r="A17" s="100"/>
      <c r="B17" s="53"/>
      <c r="C17" s="95" t="s">
        <v>337</v>
      </c>
      <c r="D17" s="9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customHeight="1" spans="1:251">
      <c r="A18" s="100"/>
      <c r="B18" s="53"/>
      <c r="C18" s="95" t="s">
        <v>338</v>
      </c>
      <c r="D18" s="98">
        <v>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customHeight="1" spans="1:251">
      <c r="A19" s="100"/>
      <c r="B19" s="53"/>
      <c r="C19" s="95" t="s">
        <v>339</v>
      </c>
      <c r="D19" s="98">
        <v>829.69</v>
      </c>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row>
    <row r="20" customHeight="1" spans="1:251">
      <c r="A20" s="100"/>
      <c r="B20" s="53"/>
      <c r="C20" s="95" t="s">
        <v>340</v>
      </c>
      <c r="D20" s="98"/>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row>
    <row r="21" customHeight="1" spans="1:251">
      <c r="A21" s="100"/>
      <c r="B21" s="53"/>
      <c r="C21" s="95" t="s">
        <v>341</v>
      </c>
      <c r="D21" s="9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row>
    <row r="22" customHeight="1" spans="1:251">
      <c r="A22" s="100"/>
      <c r="B22" s="53"/>
      <c r="C22" s="95" t="s">
        <v>342</v>
      </c>
      <c r="D22" s="98"/>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row>
    <row r="23" customHeight="1" spans="1:251">
      <c r="A23" s="100"/>
      <c r="B23" s="53"/>
      <c r="C23" s="95" t="s">
        <v>343</v>
      </c>
      <c r="D23" s="9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row>
    <row r="24" customHeight="1" spans="1:251">
      <c r="A24" s="100"/>
      <c r="B24" s="53"/>
      <c r="C24" s="95" t="s">
        <v>666</v>
      </c>
      <c r="D24" s="98"/>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row>
    <row r="25" customHeight="1" spans="1:251">
      <c r="A25" s="100"/>
      <c r="B25" s="53"/>
      <c r="C25" s="95" t="s">
        <v>344</v>
      </c>
      <c r="D25" s="98"/>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row>
    <row r="26" customHeight="1" spans="1:251">
      <c r="A26" s="100"/>
      <c r="B26" s="53"/>
      <c r="C26" s="95" t="s">
        <v>345</v>
      </c>
      <c r="D26" s="98">
        <v>78.17</v>
      </c>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row>
    <row r="27" customHeight="1" spans="1:251">
      <c r="A27" s="100"/>
      <c r="B27" s="53"/>
      <c r="C27" s="95" t="s">
        <v>346</v>
      </c>
      <c r="D27" s="98">
        <v>98.88</v>
      </c>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row>
    <row r="28" customHeight="1" spans="1:251">
      <c r="A28" s="102" t="s">
        <v>667</v>
      </c>
      <c r="B28" s="103">
        <f>SUM(B7:B12)</f>
        <v>2746.22</v>
      </c>
      <c r="C28" s="104" t="s">
        <v>668</v>
      </c>
      <c r="D28" s="105">
        <v>2984.65</v>
      </c>
      <c r="F28" s="40"/>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c r="GO28" s="111"/>
      <c r="GP28" s="111"/>
      <c r="GQ28" s="111"/>
      <c r="GR28" s="111"/>
      <c r="GS28" s="111"/>
      <c r="GT28" s="111"/>
      <c r="GU28" s="111"/>
      <c r="GV28" s="111"/>
      <c r="GW28" s="111"/>
      <c r="GX28" s="111"/>
      <c r="GY28" s="111"/>
      <c r="GZ28" s="111"/>
      <c r="HA28" s="111"/>
      <c r="HB28" s="111"/>
      <c r="HC28" s="111"/>
      <c r="HD28" s="111"/>
      <c r="HE28" s="111"/>
      <c r="HF28" s="111"/>
      <c r="HG28" s="111"/>
      <c r="HH28" s="111"/>
      <c r="HI28" s="111"/>
      <c r="HJ28" s="111"/>
      <c r="HK28" s="111"/>
      <c r="HL28" s="111"/>
      <c r="HM28" s="111"/>
      <c r="HN28" s="111"/>
      <c r="HO28" s="111"/>
      <c r="HP28" s="111"/>
      <c r="HQ28" s="111"/>
      <c r="HR28" s="111"/>
      <c r="HS28" s="111"/>
      <c r="HT28" s="111"/>
      <c r="HU28" s="111"/>
      <c r="HV28" s="111"/>
      <c r="HW28" s="111"/>
      <c r="HX28" s="111"/>
      <c r="HY28" s="111"/>
      <c r="HZ28" s="111"/>
      <c r="IA28" s="111"/>
      <c r="IB28" s="111"/>
      <c r="IC28" s="111"/>
      <c r="ID28" s="111"/>
      <c r="IE28" s="111"/>
      <c r="IF28" s="111"/>
      <c r="IG28" s="111"/>
      <c r="IH28" s="111"/>
      <c r="II28" s="111"/>
      <c r="IJ28" s="111"/>
      <c r="IK28" s="111"/>
      <c r="IL28" s="111"/>
      <c r="IM28" s="111"/>
      <c r="IN28" s="111"/>
      <c r="IO28" s="111"/>
      <c r="IP28" s="111"/>
      <c r="IQ28" s="111"/>
    </row>
    <row r="29" customHeight="1" spans="1:251">
      <c r="A29" s="100" t="s">
        <v>669</v>
      </c>
      <c r="B29" s="103"/>
      <c r="C29" s="106" t="s">
        <v>670</v>
      </c>
      <c r="D29" s="105"/>
      <c r="E29" s="40"/>
      <c r="F29" s="40"/>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row>
    <row r="30" customHeight="1" spans="1:251">
      <c r="A30" s="100" t="s">
        <v>671</v>
      </c>
      <c r="B30" s="53">
        <v>238.43</v>
      </c>
      <c r="C30" s="107"/>
      <c r="D30" s="105"/>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c r="GQ30" s="111"/>
      <c r="GR30" s="111"/>
      <c r="GS30" s="111"/>
      <c r="GT30" s="111"/>
      <c r="GU30" s="111"/>
      <c r="GV30" s="111"/>
      <c r="GW30" s="111"/>
      <c r="GX30" s="111"/>
      <c r="GY30" s="111"/>
      <c r="GZ30" s="111"/>
      <c r="HA30" s="111"/>
      <c r="HB30" s="111"/>
      <c r="HC30" s="111"/>
      <c r="HD30" s="111"/>
      <c r="HE30" s="111"/>
      <c r="HF30" s="111"/>
      <c r="HG30" s="111"/>
      <c r="HH30" s="111"/>
      <c r="HI30" s="111"/>
      <c r="HJ30" s="111"/>
      <c r="HK30" s="111"/>
      <c r="HL30" s="111"/>
      <c r="HM30" s="111"/>
      <c r="HN30" s="111"/>
      <c r="HO30" s="111"/>
      <c r="HP30" s="111"/>
      <c r="HQ30" s="111"/>
      <c r="HR30" s="111"/>
      <c r="HS30" s="111"/>
      <c r="HT30" s="111"/>
      <c r="HU30" s="111"/>
      <c r="HV30" s="111"/>
      <c r="HW30" s="111"/>
      <c r="HX30" s="111"/>
      <c r="HY30" s="111"/>
      <c r="HZ30" s="111"/>
      <c r="IA30" s="111"/>
      <c r="IB30" s="111"/>
      <c r="IC30" s="111"/>
      <c r="ID30" s="111"/>
      <c r="IE30" s="111"/>
      <c r="IF30" s="111"/>
      <c r="IG30" s="111"/>
      <c r="IH30" s="111"/>
      <c r="II30" s="111"/>
      <c r="IJ30" s="111"/>
      <c r="IK30" s="111"/>
      <c r="IL30" s="111"/>
      <c r="IM30" s="111"/>
      <c r="IN30" s="111"/>
      <c r="IO30" s="111"/>
      <c r="IP30" s="111"/>
      <c r="IQ30" s="111"/>
    </row>
    <row r="31" customHeight="1" spans="1:5">
      <c r="A31" s="108" t="s">
        <v>672</v>
      </c>
      <c r="B31" s="109">
        <v>2984.65</v>
      </c>
      <c r="C31" s="110" t="s">
        <v>673</v>
      </c>
      <c r="D31" s="105">
        <v>2984.65</v>
      </c>
      <c r="E31" s="40"/>
    </row>
    <row r="38" customHeight="1" spans="3:3">
      <c r="C38" s="4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0"/>
  <sheetViews>
    <sheetView showGridLines="0" showZeros="0" workbookViewId="0">
      <selection activeCell="G45" sqref="G45"/>
    </sheetView>
  </sheetViews>
  <sheetFormatPr defaultColWidth="6.875" defaultRowHeight="12.75" customHeight="1"/>
  <cols>
    <col min="1" max="1" width="9.25" style="38" customWidth="1"/>
    <col min="2" max="2" width="44.625" style="38" customWidth="1"/>
    <col min="3" max="12" width="12.625" style="38" customWidth="1"/>
    <col min="13" max="256" width="6.875" style="38"/>
    <col min="257" max="257" width="9.25" style="38" customWidth="1"/>
    <col min="258" max="258" width="44.625" style="38" customWidth="1"/>
    <col min="259" max="268" width="12.625" style="38" customWidth="1"/>
    <col min="269" max="512" width="6.875" style="38"/>
    <col min="513" max="513" width="9.25" style="38" customWidth="1"/>
    <col min="514" max="514" width="44.625" style="38" customWidth="1"/>
    <col min="515" max="524" width="12.625" style="38" customWidth="1"/>
    <col min="525" max="768" width="6.875" style="38"/>
    <col min="769" max="769" width="9.25" style="38" customWidth="1"/>
    <col min="770" max="770" width="44.625" style="38" customWidth="1"/>
    <col min="771" max="780" width="12.625" style="38" customWidth="1"/>
    <col min="781" max="1024" width="6.875" style="38"/>
    <col min="1025" max="1025" width="9.25" style="38" customWidth="1"/>
    <col min="1026" max="1026" width="44.625" style="38" customWidth="1"/>
    <col min="1027" max="1036" width="12.625" style="38" customWidth="1"/>
    <col min="1037" max="1280" width="6.875" style="38"/>
    <col min="1281" max="1281" width="9.25" style="38" customWidth="1"/>
    <col min="1282" max="1282" width="44.625" style="38" customWidth="1"/>
    <col min="1283" max="1292" width="12.625" style="38" customWidth="1"/>
    <col min="1293" max="1536" width="6.875" style="38"/>
    <col min="1537" max="1537" width="9.25" style="38" customWidth="1"/>
    <col min="1538" max="1538" width="44.625" style="38" customWidth="1"/>
    <col min="1539" max="1548" width="12.625" style="38" customWidth="1"/>
    <col min="1549" max="1792" width="6.875" style="38"/>
    <col min="1793" max="1793" width="9.25" style="38" customWidth="1"/>
    <col min="1794" max="1794" width="44.625" style="38" customWidth="1"/>
    <col min="1795" max="1804" width="12.625" style="38" customWidth="1"/>
    <col min="1805" max="2048" width="6.875" style="38"/>
    <col min="2049" max="2049" width="9.25" style="38" customWidth="1"/>
    <col min="2050" max="2050" width="44.625" style="38" customWidth="1"/>
    <col min="2051" max="2060" width="12.625" style="38" customWidth="1"/>
    <col min="2061" max="2304" width="6.875" style="38"/>
    <col min="2305" max="2305" width="9.25" style="38" customWidth="1"/>
    <col min="2306" max="2306" width="44.625" style="38" customWidth="1"/>
    <col min="2307" max="2316" width="12.625" style="38" customWidth="1"/>
    <col min="2317" max="2560" width="6.875" style="38"/>
    <col min="2561" max="2561" width="9.25" style="38" customWidth="1"/>
    <col min="2562" max="2562" width="44.625" style="38" customWidth="1"/>
    <col min="2563" max="2572" width="12.625" style="38" customWidth="1"/>
    <col min="2573" max="2816" width="6.875" style="38"/>
    <col min="2817" max="2817" width="9.25" style="38" customWidth="1"/>
    <col min="2818" max="2818" width="44.625" style="38" customWidth="1"/>
    <col min="2819" max="2828" width="12.625" style="38" customWidth="1"/>
    <col min="2829" max="3072" width="6.875" style="38"/>
    <col min="3073" max="3073" width="9.25" style="38" customWidth="1"/>
    <col min="3074" max="3074" width="44.625" style="38" customWidth="1"/>
    <col min="3075" max="3084" width="12.625" style="38" customWidth="1"/>
    <col min="3085" max="3328" width="6.875" style="38"/>
    <col min="3329" max="3329" width="9.25" style="38" customWidth="1"/>
    <col min="3330" max="3330" width="44.625" style="38" customWidth="1"/>
    <col min="3331" max="3340" width="12.625" style="38" customWidth="1"/>
    <col min="3341" max="3584" width="6.875" style="38"/>
    <col min="3585" max="3585" width="9.25" style="38" customWidth="1"/>
    <col min="3586" max="3586" width="44.625" style="38" customWidth="1"/>
    <col min="3587" max="3596" width="12.625" style="38" customWidth="1"/>
    <col min="3597" max="3840" width="6.875" style="38"/>
    <col min="3841" max="3841" width="9.25" style="38" customWidth="1"/>
    <col min="3842" max="3842" width="44.625" style="38" customWidth="1"/>
    <col min="3843" max="3852" width="12.625" style="38" customWidth="1"/>
    <col min="3853" max="4096" width="6.875" style="38"/>
    <col min="4097" max="4097" width="9.25" style="38" customWidth="1"/>
    <col min="4098" max="4098" width="44.625" style="38" customWidth="1"/>
    <col min="4099" max="4108" width="12.625" style="38" customWidth="1"/>
    <col min="4109" max="4352" width="6.875" style="38"/>
    <col min="4353" max="4353" width="9.25" style="38" customWidth="1"/>
    <col min="4354" max="4354" width="44.625" style="38" customWidth="1"/>
    <col min="4355" max="4364" width="12.625" style="38" customWidth="1"/>
    <col min="4365" max="4608" width="6.875" style="38"/>
    <col min="4609" max="4609" width="9.25" style="38" customWidth="1"/>
    <col min="4610" max="4610" width="44.625" style="38" customWidth="1"/>
    <col min="4611" max="4620" width="12.625" style="38" customWidth="1"/>
    <col min="4621" max="4864" width="6.875" style="38"/>
    <col min="4865" max="4865" width="9.25" style="38" customWidth="1"/>
    <col min="4866" max="4866" width="44.625" style="38" customWidth="1"/>
    <col min="4867" max="4876" width="12.625" style="38" customWidth="1"/>
    <col min="4877" max="5120" width="6.875" style="38"/>
    <col min="5121" max="5121" width="9.25" style="38" customWidth="1"/>
    <col min="5122" max="5122" width="44.625" style="38" customWidth="1"/>
    <col min="5123" max="5132" width="12.625" style="38" customWidth="1"/>
    <col min="5133" max="5376" width="6.875" style="38"/>
    <col min="5377" max="5377" width="9.25" style="38" customWidth="1"/>
    <col min="5378" max="5378" width="44.625" style="38" customWidth="1"/>
    <col min="5379" max="5388" width="12.625" style="38" customWidth="1"/>
    <col min="5389" max="5632" width="6.875" style="38"/>
    <col min="5633" max="5633" width="9.25" style="38" customWidth="1"/>
    <col min="5634" max="5634" width="44.625" style="38" customWidth="1"/>
    <col min="5635" max="5644" width="12.625" style="38" customWidth="1"/>
    <col min="5645" max="5888" width="6.875" style="38"/>
    <col min="5889" max="5889" width="9.25" style="38" customWidth="1"/>
    <col min="5890" max="5890" width="44.625" style="38" customWidth="1"/>
    <col min="5891" max="5900" width="12.625" style="38" customWidth="1"/>
    <col min="5901" max="6144" width="6.875" style="38"/>
    <col min="6145" max="6145" width="9.25" style="38" customWidth="1"/>
    <col min="6146" max="6146" width="44.625" style="38" customWidth="1"/>
    <col min="6147" max="6156" width="12.625" style="38" customWidth="1"/>
    <col min="6157" max="6400" width="6.875" style="38"/>
    <col min="6401" max="6401" width="9.25" style="38" customWidth="1"/>
    <col min="6402" max="6402" width="44.625" style="38" customWidth="1"/>
    <col min="6403" max="6412" width="12.625" style="38" customWidth="1"/>
    <col min="6413" max="6656" width="6.875" style="38"/>
    <col min="6657" max="6657" width="9.25" style="38" customWidth="1"/>
    <col min="6658" max="6658" width="44.625" style="38" customWidth="1"/>
    <col min="6659" max="6668" width="12.625" style="38" customWidth="1"/>
    <col min="6669" max="6912" width="6.875" style="38"/>
    <col min="6913" max="6913" width="9.25" style="38" customWidth="1"/>
    <col min="6914" max="6914" width="44.625" style="38" customWidth="1"/>
    <col min="6915" max="6924" width="12.625" style="38" customWidth="1"/>
    <col min="6925" max="7168" width="6.875" style="38"/>
    <col min="7169" max="7169" width="9.25" style="38" customWidth="1"/>
    <col min="7170" max="7170" width="44.625" style="38" customWidth="1"/>
    <col min="7171" max="7180" width="12.625" style="38" customWidth="1"/>
    <col min="7181" max="7424" width="6.875" style="38"/>
    <col min="7425" max="7425" width="9.25" style="38" customWidth="1"/>
    <col min="7426" max="7426" width="44.625" style="38" customWidth="1"/>
    <col min="7427" max="7436" width="12.625" style="38" customWidth="1"/>
    <col min="7437" max="7680" width="6.875" style="38"/>
    <col min="7681" max="7681" width="9.25" style="38" customWidth="1"/>
    <col min="7682" max="7682" width="44.625" style="38" customWidth="1"/>
    <col min="7683" max="7692" width="12.625" style="38" customWidth="1"/>
    <col min="7693" max="7936" width="6.875" style="38"/>
    <col min="7937" max="7937" width="9.25" style="38" customWidth="1"/>
    <col min="7938" max="7938" width="44.625" style="38" customWidth="1"/>
    <col min="7939" max="7948" width="12.625" style="38" customWidth="1"/>
    <col min="7949" max="8192" width="6.875" style="38"/>
    <col min="8193" max="8193" width="9.25" style="38" customWidth="1"/>
    <col min="8194" max="8194" width="44.625" style="38" customWidth="1"/>
    <col min="8195" max="8204" width="12.625" style="38" customWidth="1"/>
    <col min="8205" max="8448" width="6.875" style="38"/>
    <col min="8449" max="8449" width="9.25" style="38" customWidth="1"/>
    <col min="8450" max="8450" width="44.625" style="38" customWidth="1"/>
    <col min="8451" max="8460" width="12.625" style="38" customWidth="1"/>
    <col min="8461" max="8704" width="6.875" style="38"/>
    <col min="8705" max="8705" width="9.25" style="38" customWidth="1"/>
    <col min="8706" max="8706" width="44.625" style="38" customWidth="1"/>
    <col min="8707" max="8716" width="12.625" style="38" customWidth="1"/>
    <col min="8717" max="8960" width="6.875" style="38"/>
    <col min="8961" max="8961" width="9.25" style="38" customWidth="1"/>
    <col min="8962" max="8962" width="44.625" style="38" customWidth="1"/>
    <col min="8963" max="8972" width="12.625" style="38" customWidth="1"/>
    <col min="8973" max="9216" width="6.875" style="38"/>
    <col min="9217" max="9217" width="9.25" style="38" customWidth="1"/>
    <col min="9218" max="9218" width="44.625" style="38" customWidth="1"/>
    <col min="9219" max="9228" width="12.625" style="38" customWidth="1"/>
    <col min="9229" max="9472" width="6.875" style="38"/>
    <col min="9473" max="9473" width="9.25" style="38" customWidth="1"/>
    <col min="9474" max="9474" width="44.625" style="38" customWidth="1"/>
    <col min="9475" max="9484" width="12.625" style="38" customWidth="1"/>
    <col min="9485" max="9728" width="6.875" style="38"/>
    <col min="9729" max="9729" width="9.25" style="38" customWidth="1"/>
    <col min="9730" max="9730" width="44.625" style="38" customWidth="1"/>
    <col min="9731" max="9740" width="12.625" style="38" customWidth="1"/>
    <col min="9741" max="9984" width="6.875" style="38"/>
    <col min="9985" max="9985" width="9.25" style="38" customWidth="1"/>
    <col min="9986" max="9986" width="44.625" style="38" customWidth="1"/>
    <col min="9987" max="9996" width="12.625" style="38" customWidth="1"/>
    <col min="9997" max="10240" width="6.875" style="38"/>
    <col min="10241" max="10241" width="9.25" style="38" customWidth="1"/>
    <col min="10242" max="10242" width="44.625" style="38" customWidth="1"/>
    <col min="10243" max="10252" width="12.625" style="38" customWidth="1"/>
    <col min="10253" max="10496" width="6.875" style="38"/>
    <col min="10497" max="10497" width="9.25" style="38" customWidth="1"/>
    <col min="10498" max="10498" width="44.625" style="38" customWidth="1"/>
    <col min="10499" max="10508" width="12.625" style="38" customWidth="1"/>
    <col min="10509" max="10752" width="6.875" style="38"/>
    <col min="10753" max="10753" width="9.25" style="38" customWidth="1"/>
    <col min="10754" max="10754" width="44.625" style="38" customWidth="1"/>
    <col min="10755" max="10764" width="12.625" style="38" customWidth="1"/>
    <col min="10765" max="11008" width="6.875" style="38"/>
    <col min="11009" max="11009" width="9.25" style="38" customWidth="1"/>
    <col min="11010" max="11010" width="44.625" style="38" customWidth="1"/>
    <col min="11011" max="11020" width="12.625" style="38" customWidth="1"/>
    <col min="11021" max="11264" width="6.875" style="38"/>
    <col min="11265" max="11265" width="9.25" style="38" customWidth="1"/>
    <col min="11266" max="11266" width="44.625" style="38" customWidth="1"/>
    <col min="11267" max="11276" width="12.625" style="38" customWidth="1"/>
    <col min="11277" max="11520" width="6.875" style="38"/>
    <col min="11521" max="11521" width="9.25" style="38" customWidth="1"/>
    <col min="11522" max="11522" width="44.625" style="38" customWidth="1"/>
    <col min="11523" max="11532" width="12.625" style="38" customWidth="1"/>
    <col min="11533" max="11776" width="6.875" style="38"/>
    <col min="11777" max="11777" width="9.25" style="38" customWidth="1"/>
    <col min="11778" max="11778" width="44.625" style="38" customWidth="1"/>
    <col min="11779" max="11788" width="12.625" style="38" customWidth="1"/>
    <col min="11789" max="12032" width="6.875" style="38"/>
    <col min="12033" max="12033" width="9.25" style="38" customWidth="1"/>
    <col min="12034" max="12034" width="44.625" style="38" customWidth="1"/>
    <col min="12035" max="12044" width="12.625" style="38" customWidth="1"/>
    <col min="12045" max="12288" width="6.875" style="38"/>
    <col min="12289" max="12289" width="9.25" style="38" customWidth="1"/>
    <col min="12290" max="12290" width="44.625" style="38" customWidth="1"/>
    <col min="12291" max="12300" width="12.625" style="38" customWidth="1"/>
    <col min="12301" max="12544" width="6.875" style="38"/>
    <col min="12545" max="12545" width="9.25" style="38" customWidth="1"/>
    <col min="12546" max="12546" width="44.625" style="38" customWidth="1"/>
    <col min="12547" max="12556" width="12.625" style="38" customWidth="1"/>
    <col min="12557" max="12800" width="6.875" style="38"/>
    <col min="12801" max="12801" width="9.25" style="38" customWidth="1"/>
    <col min="12802" max="12802" width="44.625" style="38" customWidth="1"/>
    <col min="12803" max="12812" width="12.625" style="38" customWidth="1"/>
    <col min="12813" max="13056" width="6.875" style="38"/>
    <col min="13057" max="13057" width="9.25" style="38" customWidth="1"/>
    <col min="13058" max="13058" width="44.625" style="38" customWidth="1"/>
    <col min="13059" max="13068" width="12.625" style="38" customWidth="1"/>
    <col min="13069" max="13312" width="6.875" style="38"/>
    <col min="13313" max="13313" width="9.25" style="38" customWidth="1"/>
    <col min="13314" max="13314" width="44.625" style="38" customWidth="1"/>
    <col min="13315" max="13324" width="12.625" style="38" customWidth="1"/>
    <col min="13325" max="13568" width="6.875" style="38"/>
    <col min="13569" max="13569" width="9.25" style="38" customWidth="1"/>
    <col min="13570" max="13570" width="44.625" style="38" customWidth="1"/>
    <col min="13571" max="13580" width="12.625" style="38" customWidth="1"/>
    <col min="13581" max="13824" width="6.875" style="38"/>
    <col min="13825" max="13825" width="9.25" style="38" customWidth="1"/>
    <col min="13826" max="13826" width="44.625" style="38" customWidth="1"/>
    <col min="13827" max="13836" width="12.625" style="38" customWidth="1"/>
    <col min="13837" max="14080" width="6.875" style="38"/>
    <col min="14081" max="14081" width="9.25" style="38" customWidth="1"/>
    <col min="14082" max="14082" width="44.625" style="38" customWidth="1"/>
    <col min="14083" max="14092" width="12.625" style="38" customWidth="1"/>
    <col min="14093" max="14336" width="6.875" style="38"/>
    <col min="14337" max="14337" width="9.25" style="38" customWidth="1"/>
    <col min="14338" max="14338" width="44.625" style="38" customWidth="1"/>
    <col min="14339" max="14348" width="12.625" style="38" customWidth="1"/>
    <col min="14349" max="14592" width="6.875" style="38"/>
    <col min="14593" max="14593" width="9.25" style="38" customWidth="1"/>
    <col min="14594" max="14594" width="44.625" style="38" customWidth="1"/>
    <col min="14595" max="14604" width="12.625" style="38" customWidth="1"/>
    <col min="14605" max="14848" width="6.875" style="38"/>
    <col min="14849" max="14849" width="9.25" style="38" customWidth="1"/>
    <col min="14850" max="14850" width="44.625" style="38" customWidth="1"/>
    <col min="14851" max="14860" width="12.625" style="38" customWidth="1"/>
    <col min="14861" max="15104" width="6.875" style="38"/>
    <col min="15105" max="15105" width="9.25" style="38" customWidth="1"/>
    <col min="15106" max="15106" width="44.625" style="38" customWidth="1"/>
    <col min="15107" max="15116" width="12.625" style="38" customWidth="1"/>
    <col min="15117" max="15360" width="6.875" style="38"/>
    <col min="15361" max="15361" width="9.25" style="38" customWidth="1"/>
    <col min="15362" max="15362" width="44.625" style="38" customWidth="1"/>
    <col min="15363" max="15372" width="12.625" style="38" customWidth="1"/>
    <col min="15373" max="15616" width="6.875" style="38"/>
    <col min="15617" max="15617" width="9.25" style="38" customWidth="1"/>
    <col min="15618" max="15618" width="44.625" style="38" customWidth="1"/>
    <col min="15619" max="15628" width="12.625" style="38" customWidth="1"/>
    <col min="15629" max="15872" width="6.875" style="38"/>
    <col min="15873" max="15873" width="9.25" style="38" customWidth="1"/>
    <col min="15874" max="15874" width="44.625" style="38" customWidth="1"/>
    <col min="15875" max="15884" width="12.625" style="38" customWidth="1"/>
    <col min="15885" max="16128" width="6.875" style="38"/>
    <col min="16129" max="16129" width="9.25" style="38" customWidth="1"/>
    <col min="16130" max="16130" width="44.625" style="38" customWidth="1"/>
    <col min="16131" max="16140" width="12.625" style="38" customWidth="1"/>
    <col min="16141" max="16384" width="6.875" style="38"/>
  </cols>
  <sheetData>
    <row r="1" ht="20.1" customHeight="1" spans="1:12">
      <c r="A1" s="39" t="s">
        <v>674</v>
      </c>
      <c r="L1" s="79"/>
    </row>
    <row r="2" ht="27" customHeight="1" spans="1:12">
      <c r="A2" s="41" t="s">
        <v>675</v>
      </c>
      <c r="B2" s="43"/>
      <c r="C2" s="43"/>
      <c r="D2" s="43"/>
      <c r="E2" s="43"/>
      <c r="F2" s="43"/>
      <c r="G2" s="43"/>
      <c r="H2" s="43"/>
      <c r="I2" s="43"/>
      <c r="J2" s="43"/>
      <c r="K2" s="43"/>
      <c r="L2" s="43"/>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80" t="s">
        <v>313</v>
      </c>
    </row>
    <row r="5" ht="24" customHeight="1" spans="1:12">
      <c r="A5" s="66" t="s">
        <v>676</v>
      </c>
      <c r="B5" s="66"/>
      <c r="C5" s="67" t="s">
        <v>318</v>
      </c>
      <c r="D5" s="34" t="s">
        <v>671</v>
      </c>
      <c r="E5" s="34" t="s">
        <v>659</v>
      </c>
      <c r="F5" s="34" t="s">
        <v>660</v>
      </c>
      <c r="G5" s="34" t="s">
        <v>661</v>
      </c>
      <c r="H5" s="68" t="s">
        <v>662</v>
      </c>
      <c r="I5" s="67"/>
      <c r="J5" s="34" t="s">
        <v>663</v>
      </c>
      <c r="K5" s="34" t="s">
        <v>664</v>
      </c>
      <c r="L5" s="81" t="s">
        <v>669</v>
      </c>
    </row>
    <row r="6" ht="27" customHeight="1" spans="1:12">
      <c r="A6" s="69" t="s">
        <v>354</v>
      </c>
      <c r="B6" s="70" t="s">
        <v>355</v>
      </c>
      <c r="C6" s="49"/>
      <c r="D6" s="49"/>
      <c r="E6" s="49"/>
      <c r="F6" s="49"/>
      <c r="G6" s="49"/>
      <c r="H6" s="34" t="s">
        <v>677</v>
      </c>
      <c r="I6" s="34" t="s">
        <v>678</v>
      </c>
      <c r="J6" s="49"/>
      <c r="K6" s="49"/>
      <c r="L6" s="49"/>
    </row>
    <row r="7" ht="21.75" customHeight="1" spans="1:12">
      <c r="A7" s="71" t="s">
        <v>318</v>
      </c>
      <c r="B7" s="72"/>
      <c r="C7" s="53">
        <v>2984.65</v>
      </c>
      <c r="D7" s="53">
        <v>238.43</v>
      </c>
      <c r="E7" s="53">
        <v>2710.22</v>
      </c>
      <c r="F7" s="53">
        <v>36</v>
      </c>
      <c r="G7" s="73"/>
      <c r="H7" s="74"/>
      <c r="I7" s="74"/>
      <c r="J7" s="53"/>
      <c r="K7" s="73"/>
      <c r="L7" s="53"/>
    </row>
    <row r="8" ht="16.9" customHeight="1" spans="1:12">
      <c r="A8" s="56" t="s">
        <v>359</v>
      </c>
      <c r="B8" s="56" t="s">
        <v>325</v>
      </c>
      <c r="C8" s="75">
        <v>969.04</v>
      </c>
      <c r="D8" s="75"/>
      <c r="E8" s="53">
        <v>983.24</v>
      </c>
      <c r="F8" s="53"/>
      <c r="G8" s="73"/>
      <c r="H8" s="74"/>
      <c r="I8" s="74"/>
      <c r="J8" s="53"/>
      <c r="K8" s="73"/>
      <c r="L8" s="53"/>
    </row>
    <row r="9" ht="16.9" customHeight="1" spans="1:12">
      <c r="A9" s="56" t="s">
        <v>360</v>
      </c>
      <c r="B9" s="56" t="s">
        <v>361</v>
      </c>
      <c r="C9" s="75">
        <v>24.9</v>
      </c>
      <c r="D9" s="75"/>
      <c r="E9" s="53">
        <v>24.9</v>
      </c>
      <c r="F9" s="53"/>
      <c r="G9" s="73"/>
      <c r="H9" s="74"/>
      <c r="I9" s="74"/>
      <c r="J9" s="53"/>
      <c r="K9" s="73"/>
      <c r="L9" s="53"/>
    </row>
    <row r="10" ht="16.9" customHeight="1" spans="1:12">
      <c r="A10" s="58" t="s">
        <v>362</v>
      </c>
      <c r="B10" s="58" t="s">
        <v>363</v>
      </c>
      <c r="C10" s="75">
        <v>18</v>
      </c>
      <c r="D10" s="75"/>
      <c r="E10" s="53">
        <v>18</v>
      </c>
      <c r="F10" s="53"/>
      <c r="G10" s="73"/>
      <c r="H10" s="74"/>
      <c r="I10" s="74"/>
      <c r="J10" s="53"/>
      <c r="K10" s="73"/>
      <c r="L10" s="53"/>
    </row>
    <row r="11" ht="16.9" customHeight="1" spans="1:12">
      <c r="A11" s="58" t="s">
        <v>364</v>
      </c>
      <c r="B11" s="58" t="s">
        <v>365</v>
      </c>
      <c r="C11" s="75">
        <v>5.9</v>
      </c>
      <c r="D11" s="75"/>
      <c r="E11" s="53">
        <v>5.9</v>
      </c>
      <c r="F11" s="53"/>
      <c r="G11" s="73"/>
      <c r="H11" s="74"/>
      <c r="I11" s="74"/>
      <c r="J11" s="53"/>
      <c r="K11" s="73"/>
      <c r="L11" s="53"/>
    </row>
    <row r="12" ht="16.9" customHeight="1" spans="1:12">
      <c r="A12" s="58" t="s">
        <v>366</v>
      </c>
      <c r="B12" s="58" t="s">
        <v>367</v>
      </c>
      <c r="C12" s="75">
        <v>1</v>
      </c>
      <c r="D12" s="75"/>
      <c r="E12" s="53">
        <v>1</v>
      </c>
      <c r="F12" s="53"/>
      <c r="G12" s="73"/>
      <c r="H12" s="74"/>
      <c r="I12" s="74"/>
      <c r="J12" s="53"/>
      <c r="K12" s="73"/>
      <c r="L12" s="53"/>
    </row>
    <row r="13" ht="16.9" customHeight="1" spans="1:12">
      <c r="A13" s="56" t="s">
        <v>368</v>
      </c>
      <c r="B13" s="56" t="s">
        <v>369</v>
      </c>
      <c r="C13" s="75">
        <v>793.46</v>
      </c>
      <c r="D13" s="75"/>
      <c r="E13" s="53">
        <v>793.46</v>
      </c>
      <c r="F13" s="53"/>
      <c r="G13" s="73"/>
      <c r="H13" s="74"/>
      <c r="I13" s="74"/>
      <c r="J13" s="53"/>
      <c r="K13" s="73"/>
      <c r="L13" s="53"/>
    </row>
    <row r="14" ht="16.9" customHeight="1" spans="1:12">
      <c r="A14" s="58" t="s">
        <v>370</v>
      </c>
      <c r="B14" s="58" t="s">
        <v>363</v>
      </c>
      <c r="C14" s="75">
        <v>769.47</v>
      </c>
      <c r="D14" s="75"/>
      <c r="E14" s="53">
        <v>769.47</v>
      </c>
      <c r="F14" s="53"/>
      <c r="G14" s="73"/>
      <c r="H14" s="74"/>
      <c r="I14" s="74"/>
      <c r="J14" s="53"/>
      <c r="K14" s="73"/>
      <c r="L14" s="53"/>
    </row>
    <row r="15" ht="16.9" customHeight="1" spans="1:12">
      <c r="A15" s="58" t="s">
        <v>371</v>
      </c>
      <c r="B15" s="58" t="s">
        <v>372</v>
      </c>
      <c r="C15" s="75">
        <v>19.59</v>
      </c>
      <c r="D15" s="75"/>
      <c r="E15" s="53">
        <v>19.59</v>
      </c>
      <c r="F15" s="53"/>
      <c r="G15" s="73"/>
      <c r="H15" s="74"/>
      <c r="I15" s="74"/>
      <c r="J15" s="53"/>
      <c r="K15" s="73"/>
      <c r="L15" s="53"/>
    </row>
    <row r="16" ht="16.9" customHeight="1" spans="1:12">
      <c r="A16" s="58" t="s">
        <v>373</v>
      </c>
      <c r="B16" s="58" t="s">
        <v>374</v>
      </c>
      <c r="C16" s="75">
        <v>4.4</v>
      </c>
      <c r="D16" s="75"/>
      <c r="E16" s="53">
        <v>4.4</v>
      </c>
      <c r="F16" s="53"/>
      <c r="G16" s="73"/>
      <c r="H16" s="74"/>
      <c r="I16" s="74"/>
      <c r="J16" s="53"/>
      <c r="K16" s="73"/>
      <c r="L16" s="53"/>
    </row>
    <row r="17" ht="16.9" customHeight="1" spans="1:12">
      <c r="A17" s="56" t="s">
        <v>375</v>
      </c>
      <c r="B17" s="56" t="s">
        <v>376</v>
      </c>
      <c r="C17" s="75">
        <v>28.06</v>
      </c>
      <c r="D17" s="75"/>
      <c r="E17" s="53">
        <v>28.06</v>
      </c>
      <c r="F17" s="53"/>
      <c r="G17" s="73"/>
      <c r="H17" s="74"/>
      <c r="I17" s="74"/>
      <c r="J17" s="53"/>
      <c r="K17" s="73"/>
      <c r="L17" s="53"/>
    </row>
    <row r="18" ht="16.9" customHeight="1" spans="1:12">
      <c r="A18" s="58" t="s">
        <v>377</v>
      </c>
      <c r="B18" s="58" t="s">
        <v>363</v>
      </c>
      <c r="C18" s="75">
        <v>28.06</v>
      </c>
      <c r="D18" s="75"/>
      <c r="E18" s="53">
        <v>28.06</v>
      </c>
      <c r="F18" s="53"/>
      <c r="G18" s="73"/>
      <c r="H18" s="74"/>
      <c r="I18" s="74"/>
      <c r="J18" s="53"/>
      <c r="K18" s="73"/>
      <c r="L18" s="53"/>
    </row>
    <row r="19" ht="16.9" customHeight="1" spans="1:12">
      <c r="A19" s="56" t="s">
        <v>378</v>
      </c>
      <c r="B19" s="56" t="s">
        <v>379</v>
      </c>
      <c r="C19" s="75">
        <v>26.64</v>
      </c>
      <c r="D19" s="75"/>
      <c r="E19" s="53">
        <v>26.64</v>
      </c>
      <c r="F19" s="53"/>
      <c r="G19" s="73"/>
      <c r="H19" s="74"/>
      <c r="I19" s="74"/>
      <c r="J19" s="53"/>
      <c r="K19" s="73"/>
      <c r="L19" s="53"/>
    </row>
    <row r="20" ht="16.9" customHeight="1" spans="1:12">
      <c r="A20" s="58" t="s">
        <v>380</v>
      </c>
      <c r="B20" s="58" t="s">
        <v>363</v>
      </c>
      <c r="C20" s="75">
        <v>26.64</v>
      </c>
      <c r="D20" s="75"/>
      <c r="E20" s="53">
        <v>26.64</v>
      </c>
      <c r="F20" s="53"/>
      <c r="G20" s="73"/>
      <c r="H20" s="74"/>
      <c r="I20" s="74"/>
      <c r="J20" s="53"/>
      <c r="K20" s="73"/>
      <c r="L20" s="53"/>
    </row>
    <row r="21" ht="16.9" customHeight="1" spans="1:12">
      <c r="A21" s="56" t="s">
        <v>381</v>
      </c>
      <c r="B21" s="56" t="s">
        <v>382</v>
      </c>
      <c r="C21" s="75">
        <v>1</v>
      </c>
      <c r="D21" s="75"/>
      <c r="E21" s="53">
        <v>1</v>
      </c>
      <c r="F21" s="53"/>
      <c r="G21" s="73"/>
      <c r="H21" s="74"/>
      <c r="I21" s="74"/>
      <c r="J21" s="53"/>
      <c r="K21" s="73"/>
      <c r="L21" s="53"/>
    </row>
    <row r="22" ht="16.9" customHeight="1" spans="1:12">
      <c r="A22" s="58" t="s">
        <v>383</v>
      </c>
      <c r="B22" s="58" t="s">
        <v>384</v>
      </c>
      <c r="C22" s="75">
        <v>1</v>
      </c>
      <c r="D22" s="75"/>
      <c r="E22" s="53">
        <v>1</v>
      </c>
      <c r="F22" s="53"/>
      <c r="G22" s="73"/>
      <c r="H22" s="74"/>
      <c r="I22" s="74"/>
      <c r="J22" s="53"/>
      <c r="K22" s="73"/>
      <c r="L22" s="53"/>
    </row>
    <row r="23" ht="16.9" customHeight="1" spans="1:12">
      <c r="A23" s="56" t="s">
        <v>385</v>
      </c>
      <c r="B23" s="56" t="s">
        <v>386</v>
      </c>
      <c r="C23" s="75">
        <v>12.74</v>
      </c>
      <c r="D23" s="75"/>
      <c r="E23" s="53">
        <v>12.74</v>
      </c>
      <c r="F23" s="53"/>
      <c r="G23" s="73"/>
      <c r="H23" s="74"/>
      <c r="I23" s="74"/>
      <c r="J23" s="53"/>
      <c r="K23" s="73"/>
      <c r="L23" s="53"/>
    </row>
    <row r="24" ht="16.9" customHeight="1" spans="1:12">
      <c r="A24" s="58" t="s">
        <v>387</v>
      </c>
      <c r="B24" s="58" t="s">
        <v>363</v>
      </c>
      <c r="C24" s="75">
        <v>12.74</v>
      </c>
      <c r="D24" s="75"/>
      <c r="E24" s="53">
        <v>12.74</v>
      </c>
      <c r="F24" s="53"/>
      <c r="G24" s="73"/>
      <c r="H24" s="74"/>
      <c r="I24" s="74"/>
      <c r="J24" s="53"/>
      <c r="K24" s="73"/>
      <c r="L24" s="53"/>
    </row>
    <row r="25" ht="16.9" customHeight="1" spans="1:12">
      <c r="A25" s="56" t="s">
        <v>388</v>
      </c>
      <c r="B25" s="56" t="s">
        <v>389</v>
      </c>
      <c r="C25" s="75">
        <v>76.59</v>
      </c>
      <c r="D25" s="75"/>
      <c r="E25" s="53">
        <v>76.59</v>
      </c>
      <c r="F25" s="53"/>
      <c r="G25" s="73"/>
      <c r="H25" s="74"/>
      <c r="I25" s="74"/>
      <c r="J25" s="53"/>
      <c r="K25" s="73"/>
      <c r="L25" s="53"/>
    </row>
    <row r="26" ht="16.9" customHeight="1" spans="1:12">
      <c r="A26" s="58" t="s">
        <v>390</v>
      </c>
      <c r="B26" s="58" t="s">
        <v>363</v>
      </c>
      <c r="C26" s="75">
        <v>76.59</v>
      </c>
      <c r="D26" s="75"/>
      <c r="E26" s="53">
        <v>76.59</v>
      </c>
      <c r="F26" s="53"/>
      <c r="G26" s="73"/>
      <c r="H26" s="74"/>
      <c r="I26" s="74"/>
      <c r="J26" s="53"/>
      <c r="K26" s="73"/>
      <c r="L26" s="53"/>
    </row>
    <row r="27" ht="16.9" customHeight="1" spans="1:12">
      <c r="A27" s="56" t="s">
        <v>391</v>
      </c>
      <c r="B27" s="56" t="s">
        <v>392</v>
      </c>
      <c r="C27" s="75">
        <v>13.65</v>
      </c>
      <c r="D27" s="75"/>
      <c r="E27" s="53">
        <v>13.65</v>
      </c>
      <c r="F27" s="53"/>
      <c r="G27" s="73"/>
      <c r="H27" s="74"/>
      <c r="I27" s="74"/>
      <c r="J27" s="53"/>
      <c r="K27" s="73"/>
      <c r="L27" s="53"/>
    </row>
    <row r="28" ht="16.9" customHeight="1" spans="1:12">
      <c r="A28" s="58" t="s">
        <v>393</v>
      </c>
      <c r="B28" s="58" t="s">
        <v>363</v>
      </c>
      <c r="C28" s="75">
        <v>13.65</v>
      </c>
      <c r="D28" s="75"/>
      <c r="E28" s="53">
        <v>13.65</v>
      </c>
      <c r="F28" s="53"/>
      <c r="G28" s="73"/>
      <c r="H28" s="74"/>
      <c r="I28" s="74"/>
      <c r="J28" s="53"/>
      <c r="K28" s="73"/>
      <c r="L28" s="53"/>
    </row>
    <row r="29" ht="16.9" customHeight="1" spans="1:12">
      <c r="A29" s="56" t="s">
        <v>394</v>
      </c>
      <c r="B29" s="56" t="s">
        <v>395</v>
      </c>
      <c r="C29" s="75">
        <v>6.2</v>
      </c>
      <c r="D29" s="75"/>
      <c r="E29" s="53">
        <v>6.2</v>
      </c>
      <c r="F29" s="53"/>
      <c r="G29" s="73"/>
      <c r="H29" s="74"/>
      <c r="I29" s="74"/>
      <c r="J29" s="53"/>
      <c r="K29" s="73"/>
      <c r="L29" s="53"/>
    </row>
    <row r="30" ht="16.9" customHeight="1" spans="1:12">
      <c r="A30" s="58" t="s">
        <v>396</v>
      </c>
      <c r="B30" s="58" t="s">
        <v>397</v>
      </c>
      <c r="C30" s="75">
        <v>6.2</v>
      </c>
      <c r="D30" s="75"/>
      <c r="E30" s="53">
        <v>6.2</v>
      </c>
      <c r="F30" s="53"/>
      <c r="G30" s="73"/>
      <c r="H30" s="74"/>
      <c r="I30" s="74"/>
      <c r="J30" s="53"/>
      <c r="K30" s="73"/>
      <c r="L30" s="53"/>
    </row>
    <row r="31" ht="16.9" customHeight="1" spans="1:12">
      <c r="A31" s="56" t="s">
        <v>398</v>
      </c>
      <c r="B31" s="56" t="s">
        <v>331</v>
      </c>
      <c r="C31" s="75">
        <v>7</v>
      </c>
      <c r="D31" s="75"/>
      <c r="E31" s="53">
        <v>7</v>
      </c>
      <c r="F31" s="53"/>
      <c r="G31" s="73"/>
      <c r="H31" s="74"/>
      <c r="I31" s="74"/>
      <c r="J31" s="53"/>
      <c r="K31" s="73"/>
      <c r="L31" s="53"/>
    </row>
    <row r="32" ht="16.9" customHeight="1" spans="1:12">
      <c r="A32" s="56" t="s">
        <v>399</v>
      </c>
      <c r="B32" s="56" t="s">
        <v>400</v>
      </c>
      <c r="C32" s="75">
        <v>7</v>
      </c>
      <c r="D32" s="75"/>
      <c r="E32" s="53">
        <v>7</v>
      </c>
      <c r="F32" s="53"/>
      <c r="G32" s="73"/>
      <c r="H32" s="74"/>
      <c r="I32" s="74"/>
      <c r="J32" s="53"/>
      <c r="K32" s="73"/>
      <c r="L32" s="53"/>
    </row>
    <row r="33" ht="16.9" customHeight="1" spans="1:12">
      <c r="A33" s="58" t="s">
        <v>401</v>
      </c>
      <c r="B33" s="58" t="s">
        <v>402</v>
      </c>
      <c r="C33" s="75">
        <v>7</v>
      </c>
      <c r="D33" s="75"/>
      <c r="E33" s="53">
        <v>7</v>
      </c>
      <c r="F33" s="53"/>
      <c r="G33" s="73"/>
      <c r="H33" s="74"/>
      <c r="I33" s="74"/>
      <c r="J33" s="53"/>
      <c r="K33" s="73"/>
      <c r="L33" s="53"/>
    </row>
    <row r="34" ht="16.9" customHeight="1" spans="1:12">
      <c r="A34" s="56" t="s">
        <v>403</v>
      </c>
      <c r="B34" s="56" t="s">
        <v>404</v>
      </c>
      <c r="C34" s="75">
        <v>3.8</v>
      </c>
      <c r="D34" s="53">
        <v>3.8</v>
      </c>
      <c r="E34" s="59"/>
      <c r="F34" s="53"/>
      <c r="G34" s="73"/>
      <c r="H34" s="74"/>
      <c r="I34" s="74"/>
      <c r="J34" s="53"/>
      <c r="K34" s="73"/>
      <c r="L34" s="53"/>
    </row>
    <row r="35" ht="16.9" customHeight="1" spans="1:12">
      <c r="A35" s="56" t="s">
        <v>405</v>
      </c>
      <c r="B35" s="56" t="s">
        <v>406</v>
      </c>
      <c r="C35" s="75">
        <v>1</v>
      </c>
      <c r="D35" s="53">
        <v>1</v>
      </c>
      <c r="E35" s="59"/>
      <c r="F35" s="53"/>
      <c r="G35" s="73"/>
      <c r="H35" s="74"/>
      <c r="I35" s="74"/>
      <c r="J35" s="53"/>
      <c r="K35" s="73"/>
      <c r="L35" s="53"/>
    </row>
    <row r="36" ht="16.9" customHeight="1" spans="1:12">
      <c r="A36" s="58" t="s">
        <v>407</v>
      </c>
      <c r="B36" s="58" t="s">
        <v>408</v>
      </c>
      <c r="C36" s="75">
        <v>1</v>
      </c>
      <c r="D36" s="53">
        <v>1</v>
      </c>
      <c r="E36" s="59"/>
      <c r="F36" s="53"/>
      <c r="G36" s="73"/>
      <c r="H36" s="74"/>
      <c r="I36" s="74"/>
      <c r="J36" s="53"/>
      <c r="K36" s="73"/>
      <c r="L36" s="53"/>
    </row>
    <row r="37" ht="16.9" customHeight="1" spans="1:12">
      <c r="A37" s="56" t="s">
        <v>409</v>
      </c>
      <c r="B37" s="56" t="s">
        <v>410</v>
      </c>
      <c r="C37" s="75">
        <v>2.8</v>
      </c>
      <c r="D37" s="53">
        <v>2.8</v>
      </c>
      <c r="E37" s="59"/>
      <c r="F37" s="53"/>
      <c r="G37" s="73"/>
      <c r="H37" s="74"/>
      <c r="I37" s="74"/>
      <c r="J37" s="53"/>
      <c r="K37" s="73"/>
      <c r="L37" s="53"/>
    </row>
    <row r="38" ht="16.9" customHeight="1" spans="1:12">
      <c r="A38" s="58" t="s">
        <v>411</v>
      </c>
      <c r="B38" s="58" t="s">
        <v>412</v>
      </c>
      <c r="C38" s="76">
        <v>2.8</v>
      </c>
      <c r="D38" s="77">
        <v>2.8</v>
      </c>
      <c r="E38" s="59"/>
      <c r="F38" s="77"/>
      <c r="G38" s="57"/>
      <c r="H38" s="57"/>
      <c r="I38" s="57"/>
      <c r="J38" s="57"/>
      <c r="K38" s="57"/>
      <c r="L38" s="57"/>
    </row>
    <row r="39" ht="16.9" customHeight="1" spans="1:12">
      <c r="A39" s="56" t="s">
        <v>413</v>
      </c>
      <c r="B39" s="56" t="s">
        <v>335</v>
      </c>
      <c r="C39" s="76">
        <v>896.05</v>
      </c>
      <c r="D39" s="76">
        <v>6.52</v>
      </c>
      <c r="E39" s="77">
        <v>889.53</v>
      </c>
      <c r="F39" s="77"/>
      <c r="G39" s="57"/>
      <c r="H39" s="57"/>
      <c r="I39" s="57"/>
      <c r="J39" s="57"/>
      <c r="K39" s="57"/>
      <c r="L39" s="57"/>
    </row>
    <row r="40" ht="16.9" customHeight="1" spans="1:12">
      <c r="A40" s="56" t="s">
        <v>414</v>
      </c>
      <c r="B40" s="56" t="s">
        <v>415</v>
      </c>
      <c r="C40" s="76">
        <v>199.09</v>
      </c>
      <c r="D40" s="76"/>
      <c r="E40" s="77">
        <v>199.09</v>
      </c>
      <c r="F40" s="77"/>
      <c r="G40" s="57"/>
      <c r="H40" s="57"/>
      <c r="I40" s="57"/>
      <c r="J40" s="57"/>
      <c r="K40" s="57"/>
      <c r="L40" s="57"/>
    </row>
    <row r="41" ht="16.9" customHeight="1" spans="1:12">
      <c r="A41" s="58" t="s">
        <v>416</v>
      </c>
      <c r="B41" s="58" t="s">
        <v>417</v>
      </c>
      <c r="C41" s="76">
        <v>104.23</v>
      </c>
      <c r="D41" s="76"/>
      <c r="E41" s="77">
        <v>104.23</v>
      </c>
      <c r="F41" s="77"/>
      <c r="G41" s="57"/>
      <c r="H41" s="57"/>
      <c r="I41" s="57"/>
      <c r="J41" s="57"/>
      <c r="K41" s="57"/>
      <c r="L41" s="57"/>
    </row>
    <row r="42" ht="16.9" customHeight="1" spans="1:12">
      <c r="A42" s="58" t="s">
        <v>418</v>
      </c>
      <c r="B42" s="58" t="s">
        <v>419</v>
      </c>
      <c r="C42" s="76">
        <v>52.11</v>
      </c>
      <c r="D42" s="76"/>
      <c r="E42" s="78">
        <v>52.11</v>
      </c>
      <c r="F42" s="77"/>
      <c r="G42" s="57"/>
      <c r="H42" s="57"/>
      <c r="I42" s="57"/>
      <c r="J42" s="57"/>
      <c r="K42" s="57"/>
      <c r="L42" s="57"/>
    </row>
    <row r="43" ht="16.9" customHeight="1" spans="1:12">
      <c r="A43" s="58" t="s">
        <v>420</v>
      </c>
      <c r="B43" s="58" t="s">
        <v>421</v>
      </c>
      <c r="C43" s="76">
        <v>42.75</v>
      </c>
      <c r="D43" s="76"/>
      <c r="E43" s="78">
        <v>42.75</v>
      </c>
      <c r="F43" s="78"/>
      <c r="G43" s="59"/>
      <c r="H43" s="59"/>
      <c r="I43" s="57"/>
      <c r="J43" s="57"/>
      <c r="K43" s="57"/>
      <c r="L43" s="57"/>
    </row>
    <row r="44" ht="16.9" customHeight="1" spans="1:12">
      <c r="A44" s="56" t="s">
        <v>422</v>
      </c>
      <c r="B44" s="56" t="s">
        <v>423</v>
      </c>
      <c r="C44" s="76">
        <v>219.38</v>
      </c>
      <c r="D44" s="76"/>
      <c r="E44" s="78">
        <v>219.38</v>
      </c>
      <c r="F44" s="78"/>
      <c r="G44" s="59"/>
      <c r="H44" s="59"/>
      <c r="I44" s="59"/>
      <c r="J44" s="59"/>
      <c r="K44" s="59"/>
      <c r="L44" s="59"/>
    </row>
    <row r="45" ht="16.9" customHeight="1" spans="1:12">
      <c r="A45" s="58" t="s">
        <v>424</v>
      </c>
      <c r="B45" s="58" t="s">
        <v>425</v>
      </c>
      <c r="C45" s="76">
        <v>8.52</v>
      </c>
      <c r="D45" s="76"/>
      <c r="E45" s="78">
        <v>8.52</v>
      </c>
      <c r="F45" s="78"/>
      <c r="G45" s="59"/>
      <c r="H45" s="59"/>
      <c r="I45" s="59"/>
      <c r="J45" s="59"/>
      <c r="K45" s="59"/>
      <c r="L45" s="59"/>
    </row>
    <row r="46" ht="16.9" customHeight="1" spans="1:12">
      <c r="A46" s="58" t="s">
        <v>426</v>
      </c>
      <c r="B46" s="58" t="s">
        <v>427</v>
      </c>
      <c r="C46" s="76">
        <v>17.21</v>
      </c>
      <c r="D46" s="76"/>
      <c r="E46" s="78">
        <v>17.21</v>
      </c>
      <c r="F46" s="78"/>
      <c r="G46" s="59"/>
      <c r="H46" s="59"/>
      <c r="I46" s="59"/>
      <c r="J46" s="59"/>
      <c r="K46" s="59"/>
      <c r="L46" s="59"/>
    </row>
    <row r="47" ht="16.9" customHeight="1" spans="1:12">
      <c r="A47" s="58" t="s">
        <v>428</v>
      </c>
      <c r="B47" s="58" t="s">
        <v>429</v>
      </c>
      <c r="C47" s="76">
        <v>139.99</v>
      </c>
      <c r="D47" s="76"/>
      <c r="E47" s="78">
        <v>139.99</v>
      </c>
      <c r="F47" s="78"/>
      <c r="G47" s="59"/>
      <c r="H47" s="59"/>
      <c r="I47" s="59"/>
      <c r="J47" s="59"/>
      <c r="K47" s="59"/>
      <c r="L47" s="59"/>
    </row>
    <row r="48" ht="16.9" customHeight="1" spans="1:12">
      <c r="A48" s="58" t="s">
        <v>430</v>
      </c>
      <c r="B48" s="58" t="s">
        <v>431</v>
      </c>
      <c r="C48" s="76">
        <v>22.4</v>
      </c>
      <c r="D48" s="76"/>
      <c r="E48" s="78">
        <v>22.4</v>
      </c>
      <c r="F48" s="78"/>
      <c r="G48" s="59"/>
      <c r="H48" s="59"/>
      <c r="I48" s="59"/>
      <c r="J48" s="59"/>
      <c r="K48" s="59"/>
      <c r="L48" s="59"/>
    </row>
    <row r="49" ht="16.9" customHeight="1" spans="1:12">
      <c r="A49" s="58" t="s">
        <v>432</v>
      </c>
      <c r="B49" s="58" t="s">
        <v>433</v>
      </c>
      <c r="C49" s="76">
        <v>31.26</v>
      </c>
      <c r="D49" s="76"/>
      <c r="E49" s="78">
        <v>31.26</v>
      </c>
      <c r="F49" s="78"/>
      <c r="G49" s="59"/>
      <c r="H49" s="59"/>
      <c r="I49" s="59"/>
      <c r="J49" s="59"/>
      <c r="K49" s="59"/>
      <c r="L49" s="59"/>
    </row>
    <row r="50" ht="16.9" customHeight="1" spans="1:12">
      <c r="A50" s="56" t="s">
        <v>434</v>
      </c>
      <c r="B50" s="56" t="s">
        <v>435</v>
      </c>
      <c r="C50" s="76">
        <v>35.46</v>
      </c>
      <c r="D50" s="76">
        <v>0.05</v>
      </c>
      <c r="E50" s="78">
        <v>35.41</v>
      </c>
      <c r="F50" s="78"/>
      <c r="G50" s="59"/>
      <c r="H50" s="59"/>
      <c r="I50" s="59"/>
      <c r="J50" s="59"/>
      <c r="K50" s="59"/>
      <c r="L50" s="59"/>
    </row>
    <row r="51" ht="16.9" customHeight="1" spans="1:12">
      <c r="A51" s="58" t="s">
        <v>436</v>
      </c>
      <c r="B51" s="58" t="s">
        <v>437</v>
      </c>
      <c r="C51" s="76">
        <v>9.84</v>
      </c>
      <c r="D51" s="76"/>
      <c r="E51" s="78">
        <v>9.84</v>
      </c>
      <c r="F51" s="78"/>
      <c r="G51" s="59"/>
      <c r="H51" s="59"/>
      <c r="I51" s="59"/>
      <c r="J51" s="59"/>
      <c r="K51" s="59"/>
      <c r="L51" s="59"/>
    </row>
    <row r="52" ht="16.9" customHeight="1" spans="1:12">
      <c r="A52" s="58" t="s">
        <v>438</v>
      </c>
      <c r="B52" s="58" t="s">
        <v>439</v>
      </c>
      <c r="C52" s="76">
        <v>14.21</v>
      </c>
      <c r="D52" s="76">
        <v>0.05</v>
      </c>
      <c r="E52" s="78">
        <v>14.16</v>
      </c>
      <c r="F52" s="78"/>
      <c r="G52" s="59"/>
      <c r="H52" s="59"/>
      <c r="I52" s="59"/>
      <c r="J52" s="59"/>
      <c r="K52" s="59"/>
      <c r="L52" s="59"/>
    </row>
    <row r="53" ht="16.9" customHeight="1" spans="1:12">
      <c r="A53" s="58" t="s">
        <v>440</v>
      </c>
      <c r="B53" s="58" t="s">
        <v>441</v>
      </c>
      <c r="C53" s="76">
        <v>11.41</v>
      </c>
      <c r="D53" s="76"/>
      <c r="E53" s="78">
        <v>11.41</v>
      </c>
      <c r="F53" s="78"/>
      <c r="G53" s="59"/>
      <c r="H53" s="59"/>
      <c r="I53" s="59"/>
      <c r="J53" s="59"/>
      <c r="K53" s="59"/>
      <c r="L53" s="59"/>
    </row>
    <row r="54" ht="16.9" customHeight="1" spans="1:12">
      <c r="A54" s="56" t="s">
        <v>442</v>
      </c>
      <c r="B54" s="56" t="s">
        <v>443</v>
      </c>
      <c r="C54" s="76">
        <v>60.18</v>
      </c>
      <c r="D54" s="76">
        <v>1.85</v>
      </c>
      <c r="E54" s="78">
        <v>58.33</v>
      </c>
      <c r="F54" s="78"/>
      <c r="G54" s="59"/>
      <c r="H54" s="59"/>
      <c r="I54" s="59"/>
      <c r="J54" s="59"/>
      <c r="K54" s="59"/>
      <c r="L54" s="59"/>
    </row>
    <row r="55" ht="16.9" customHeight="1" spans="1:12">
      <c r="A55" s="58" t="s">
        <v>444</v>
      </c>
      <c r="B55" s="58" t="s">
        <v>445</v>
      </c>
      <c r="C55" s="76">
        <v>0.42</v>
      </c>
      <c r="D55" s="76">
        <v>0.42</v>
      </c>
      <c r="E55" s="78"/>
      <c r="F55" s="78"/>
      <c r="G55" s="59"/>
      <c r="H55" s="59"/>
      <c r="I55" s="59"/>
      <c r="J55" s="59"/>
      <c r="K55" s="59"/>
      <c r="L55" s="59"/>
    </row>
    <row r="56" ht="16.9" customHeight="1" spans="1:12">
      <c r="A56" s="58" t="s">
        <v>446</v>
      </c>
      <c r="B56" s="58" t="s">
        <v>447</v>
      </c>
      <c r="C56" s="76">
        <v>59.76</v>
      </c>
      <c r="D56" s="76">
        <v>1.43</v>
      </c>
      <c r="E56" s="78">
        <v>58.33</v>
      </c>
      <c r="F56" s="78"/>
      <c r="G56" s="59"/>
      <c r="H56" s="59"/>
      <c r="I56" s="59"/>
      <c r="J56" s="59"/>
      <c r="K56" s="59"/>
      <c r="L56" s="59"/>
    </row>
    <row r="57" ht="16.9" customHeight="1" spans="1:12">
      <c r="A57" s="56" t="s">
        <v>448</v>
      </c>
      <c r="B57" s="56" t="s">
        <v>449</v>
      </c>
      <c r="C57" s="76">
        <v>0.38</v>
      </c>
      <c r="D57" s="76">
        <v>0.38</v>
      </c>
      <c r="E57" s="78"/>
      <c r="F57" s="78"/>
      <c r="G57" s="59"/>
      <c r="H57" s="59"/>
      <c r="I57" s="59"/>
      <c r="J57" s="59"/>
      <c r="K57" s="59"/>
      <c r="L57" s="59"/>
    </row>
    <row r="58" ht="16.9" customHeight="1" spans="1:12">
      <c r="A58" s="58" t="s">
        <v>450</v>
      </c>
      <c r="B58" s="58" t="s">
        <v>451</v>
      </c>
      <c r="C58" s="76">
        <v>0.38</v>
      </c>
      <c r="D58" s="76">
        <v>0.38</v>
      </c>
      <c r="E58" s="78"/>
      <c r="F58" s="78"/>
      <c r="G58" s="59"/>
      <c r="H58" s="59"/>
      <c r="I58" s="59"/>
      <c r="J58" s="59"/>
      <c r="K58" s="59"/>
      <c r="L58" s="59"/>
    </row>
    <row r="59" ht="16.9" customHeight="1" spans="1:12">
      <c r="A59" s="56" t="s">
        <v>452</v>
      </c>
      <c r="B59" s="56" t="s">
        <v>453</v>
      </c>
      <c r="C59" s="76">
        <v>253.29</v>
      </c>
      <c r="D59" s="76"/>
      <c r="E59" s="78">
        <v>253.29</v>
      </c>
      <c r="F59" s="78"/>
      <c r="G59" s="59"/>
      <c r="H59" s="59"/>
      <c r="I59" s="59"/>
      <c r="J59" s="59"/>
      <c r="K59" s="59"/>
      <c r="L59" s="59"/>
    </row>
    <row r="60" ht="16.9" customHeight="1" spans="1:12">
      <c r="A60" s="58" t="s">
        <v>454</v>
      </c>
      <c r="B60" s="58" t="s">
        <v>455</v>
      </c>
      <c r="C60" s="76">
        <v>253.29</v>
      </c>
      <c r="D60" s="76"/>
      <c r="E60" s="78">
        <v>253.29</v>
      </c>
      <c r="F60" s="78"/>
      <c r="G60" s="59"/>
      <c r="H60" s="59"/>
      <c r="I60" s="59"/>
      <c r="J60" s="59"/>
      <c r="K60" s="59"/>
      <c r="L60" s="59"/>
    </row>
    <row r="61" ht="16.9" customHeight="1" spans="1:12">
      <c r="A61" s="56" t="s">
        <v>456</v>
      </c>
      <c r="B61" s="56" t="s">
        <v>457</v>
      </c>
      <c r="C61" s="76">
        <v>54.94</v>
      </c>
      <c r="D61" s="76">
        <v>0.34</v>
      </c>
      <c r="E61" s="78">
        <v>54.6</v>
      </c>
      <c r="F61" s="78"/>
      <c r="G61" s="59"/>
      <c r="H61" s="59"/>
      <c r="I61" s="59"/>
      <c r="J61" s="59"/>
      <c r="K61" s="59"/>
      <c r="L61" s="59"/>
    </row>
    <row r="62" ht="16.9" customHeight="1" spans="1:12">
      <c r="A62" s="58" t="s">
        <v>458</v>
      </c>
      <c r="B62" s="58" t="s">
        <v>459</v>
      </c>
      <c r="C62" s="76">
        <v>54.94</v>
      </c>
      <c r="D62" s="76">
        <v>0.34</v>
      </c>
      <c r="E62" s="78">
        <v>54.6</v>
      </c>
      <c r="F62" s="78"/>
      <c r="G62" s="59"/>
      <c r="H62" s="59"/>
      <c r="I62" s="59"/>
      <c r="J62" s="59"/>
      <c r="K62" s="59"/>
      <c r="L62" s="59"/>
    </row>
    <row r="63" ht="16.9" customHeight="1" spans="1:12">
      <c r="A63" s="56" t="s">
        <v>460</v>
      </c>
      <c r="B63" s="56" t="s">
        <v>461</v>
      </c>
      <c r="C63" s="76">
        <v>73.33</v>
      </c>
      <c r="D63" s="76">
        <v>3.9</v>
      </c>
      <c r="E63" s="78">
        <v>69.43</v>
      </c>
      <c r="F63" s="78"/>
      <c r="G63" s="59"/>
      <c r="H63" s="59"/>
      <c r="I63" s="59"/>
      <c r="J63" s="59"/>
      <c r="K63" s="59"/>
      <c r="L63" s="59"/>
    </row>
    <row r="64" ht="16.9" customHeight="1" spans="1:12">
      <c r="A64" s="58" t="s">
        <v>462</v>
      </c>
      <c r="B64" s="58" t="s">
        <v>463</v>
      </c>
      <c r="C64" s="76">
        <v>73.33</v>
      </c>
      <c r="D64" s="76">
        <v>3.9</v>
      </c>
      <c r="E64" s="78">
        <v>69.43</v>
      </c>
      <c r="F64" s="78"/>
      <c r="G64" s="59"/>
      <c r="H64" s="59"/>
      <c r="I64" s="59"/>
      <c r="J64" s="59"/>
      <c r="K64" s="59"/>
      <c r="L64" s="59"/>
    </row>
    <row r="65" ht="16.9" customHeight="1" spans="1:12">
      <c r="A65" s="56" t="s">
        <v>464</v>
      </c>
      <c r="B65" s="56" t="s">
        <v>465</v>
      </c>
      <c r="C65" s="76">
        <v>86.81</v>
      </c>
      <c r="D65" s="76"/>
      <c r="E65" s="78">
        <v>86.81</v>
      </c>
      <c r="F65" s="78"/>
      <c r="G65" s="59"/>
      <c r="H65" s="59"/>
      <c r="I65" s="59"/>
      <c r="J65" s="59"/>
      <c r="K65" s="59"/>
      <c r="L65" s="59"/>
    </row>
    <row r="66" ht="16.9" customHeight="1" spans="1:12">
      <c r="A66" s="56" t="s">
        <v>466</v>
      </c>
      <c r="B66" s="56" t="s">
        <v>467</v>
      </c>
      <c r="C66" s="76">
        <v>86.81</v>
      </c>
      <c r="D66" s="76"/>
      <c r="E66" s="78">
        <v>86.81</v>
      </c>
      <c r="F66" s="78"/>
      <c r="G66" s="59"/>
      <c r="H66" s="59"/>
      <c r="I66" s="59"/>
      <c r="J66" s="59"/>
      <c r="K66" s="59"/>
      <c r="L66" s="59"/>
    </row>
    <row r="67" ht="16.9" customHeight="1" spans="1:12">
      <c r="A67" s="58" t="s">
        <v>468</v>
      </c>
      <c r="B67" s="58" t="s">
        <v>469</v>
      </c>
      <c r="C67" s="76">
        <v>39.3</v>
      </c>
      <c r="D67" s="76"/>
      <c r="E67" s="78">
        <v>39.3</v>
      </c>
      <c r="F67" s="78"/>
      <c r="G67" s="59"/>
      <c r="H67" s="59"/>
      <c r="I67" s="59"/>
      <c r="J67" s="59"/>
      <c r="K67" s="59"/>
      <c r="L67" s="59"/>
    </row>
    <row r="68" ht="16.9" customHeight="1" spans="1:12">
      <c r="A68" s="58" t="s">
        <v>470</v>
      </c>
      <c r="B68" s="58" t="s">
        <v>471</v>
      </c>
      <c r="C68" s="76">
        <v>24.49</v>
      </c>
      <c r="D68" s="76"/>
      <c r="E68" s="78">
        <v>24.49</v>
      </c>
      <c r="F68" s="78"/>
      <c r="G68" s="59"/>
      <c r="H68" s="59"/>
      <c r="I68" s="59"/>
      <c r="J68" s="59"/>
      <c r="K68" s="59"/>
      <c r="L68" s="59"/>
    </row>
    <row r="69" ht="16.9" customHeight="1" spans="1:12">
      <c r="A69" s="58" t="s">
        <v>472</v>
      </c>
      <c r="B69" s="58" t="s">
        <v>473</v>
      </c>
      <c r="C69" s="76">
        <v>23.02</v>
      </c>
      <c r="D69" s="76"/>
      <c r="E69" s="78">
        <v>23.02</v>
      </c>
      <c r="F69" s="78"/>
      <c r="G69" s="59"/>
      <c r="H69" s="59"/>
      <c r="I69" s="59"/>
      <c r="J69" s="59"/>
      <c r="K69" s="59"/>
      <c r="L69" s="59"/>
    </row>
    <row r="70" ht="16.9" customHeight="1" spans="1:12">
      <c r="A70" s="56" t="s">
        <v>474</v>
      </c>
      <c r="B70" s="56" t="s">
        <v>338</v>
      </c>
      <c r="C70" s="76">
        <v>1</v>
      </c>
      <c r="D70" s="76"/>
      <c r="E70" s="78"/>
      <c r="F70" s="78">
        <v>1</v>
      </c>
      <c r="G70" s="59"/>
      <c r="H70" s="59"/>
      <c r="I70" s="59"/>
      <c r="J70" s="59"/>
      <c r="K70" s="59"/>
      <c r="L70" s="59"/>
    </row>
    <row r="71" ht="16.9" customHeight="1" spans="1:12">
      <c r="A71" s="56" t="s">
        <v>475</v>
      </c>
      <c r="B71" s="56" t="s">
        <v>476</v>
      </c>
      <c r="C71" s="76">
        <v>1</v>
      </c>
      <c r="D71" s="76"/>
      <c r="E71" s="78"/>
      <c r="F71" s="78">
        <v>1</v>
      </c>
      <c r="G71" s="59"/>
      <c r="H71" s="59"/>
      <c r="I71" s="59"/>
      <c r="J71" s="59"/>
      <c r="K71" s="59"/>
      <c r="L71" s="59"/>
    </row>
    <row r="72" ht="16.9" customHeight="1" spans="1:12">
      <c r="A72" s="58" t="s">
        <v>477</v>
      </c>
      <c r="B72" s="58" t="s">
        <v>478</v>
      </c>
      <c r="C72" s="76">
        <v>1</v>
      </c>
      <c r="D72" s="76"/>
      <c r="E72" s="78"/>
      <c r="F72" s="78">
        <v>1</v>
      </c>
      <c r="G72" s="59"/>
      <c r="H72" s="59"/>
      <c r="I72" s="59"/>
      <c r="J72" s="59"/>
      <c r="K72" s="59"/>
      <c r="L72" s="59"/>
    </row>
    <row r="73" ht="16.9" customHeight="1" spans="1:12">
      <c r="A73" s="56" t="s">
        <v>479</v>
      </c>
      <c r="B73" s="56" t="s">
        <v>339</v>
      </c>
      <c r="C73" s="76">
        <v>829.7</v>
      </c>
      <c r="D73" s="76">
        <v>168.11</v>
      </c>
      <c r="E73" s="78">
        <v>661.59</v>
      </c>
      <c r="F73" s="78"/>
      <c r="G73" s="59"/>
      <c r="H73" s="59"/>
      <c r="I73" s="59"/>
      <c r="J73" s="59"/>
      <c r="K73" s="59"/>
      <c r="L73" s="59"/>
    </row>
    <row r="74" ht="16.9" customHeight="1" spans="1:12">
      <c r="A74" s="56" t="s">
        <v>480</v>
      </c>
      <c r="B74" s="56" t="s">
        <v>481</v>
      </c>
      <c r="C74" s="76">
        <v>364.23</v>
      </c>
      <c r="D74" s="76"/>
      <c r="E74" s="78">
        <v>364.23</v>
      </c>
      <c r="F74" s="78"/>
      <c r="G74" s="59"/>
      <c r="H74" s="59"/>
      <c r="I74" s="59"/>
      <c r="J74" s="59"/>
      <c r="K74" s="59"/>
      <c r="L74" s="59"/>
    </row>
    <row r="75" ht="16.9" customHeight="1" spans="1:12">
      <c r="A75" s="58" t="s">
        <v>482</v>
      </c>
      <c r="B75" s="58" t="s">
        <v>483</v>
      </c>
      <c r="C75" s="76">
        <v>364.13</v>
      </c>
      <c r="D75" s="76"/>
      <c r="E75" s="78">
        <v>364.13</v>
      </c>
      <c r="F75" s="78"/>
      <c r="G75" s="59"/>
      <c r="H75" s="59"/>
      <c r="I75" s="59"/>
      <c r="J75" s="59"/>
      <c r="K75" s="59"/>
      <c r="L75" s="59"/>
    </row>
    <row r="76" ht="16.9" customHeight="1" spans="1:12">
      <c r="A76" s="58" t="s">
        <v>484</v>
      </c>
      <c r="B76" s="58" t="s">
        <v>485</v>
      </c>
      <c r="C76" s="76">
        <v>0.1</v>
      </c>
      <c r="D76" s="76"/>
      <c r="E76" s="78">
        <v>0.1</v>
      </c>
      <c r="F76" s="78"/>
      <c r="G76" s="59"/>
      <c r="H76" s="59"/>
      <c r="I76" s="59"/>
      <c r="J76" s="59"/>
      <c r="K76" s="59"/>
      <c r="L76" s="59"/>
    </row>
    <row r="77" ht="16.9" customHeight="1" spans="1:12">
      <c r="A77" s="56" t="s">
        <v>486</v>
      </c>
      <c r="B77" s="56" t="s">
        <v>487</v>
      </c>
      <c r="C77" s="76">
        <v>78.93</v>
      </c>
      <c r="D77" s="76">
        <v>66.98</v>
      </c>
      <c r="E77" s="78">
        <v>11.95</v>
      </c>
      <c r="F77" s="78"/>
      <c r="G77" s="59"/>
      <c r="H77" s="59"/>
      <c r="I77" s="59"/>
      <c r="J77" s="59"/>
      <c r="K77" s="59"/>
      <c r="L77" s="59"/>
    </row>
    <row r="78" ht="16.9" customHeight="1" spans="1:12">
      <c r="A78" s="58" t="s">
        <v>488</v>
      </c>
      <c r="B78" s="58" t="s">
        <v>489</v>
      </c>
      <c r="C78" s="76">
        <v>11.85</v>
      </c>
      <c r="D78" s="76"/>
      <c r="E78" s="78">
        <v>11.85</v>
      </c>
      <c r="F78" s="78"/>
      <c r="G78" s="59"/>
      <c r="H78" s="59"/>
      <c r="I78" s="59"/>
      <c r="J78" s="59"/>
      <c r="K78" s="59"/>
      <c r="L78" s="59"/>
    </row>
    <row r="79" ht="16.9" customHeight="1" spans="1:12">
      <c r="A79" s="58" t="s">
        <v>490</v>
      </c>
      <c r="B79" s="58" t="s">
        <v>491</v>
      </c>
      <c r="C79" s="76">
        <v>67.08</v>
      </c>
      <c r="D79" s="76">
        <v>66.98</v>
      </c>
      <c r="E79" s="78">
        <v>0.1</v>
      </c>
      <c r="F79" s="78"/>
      <c r="G79" s="59"/>
      <c r="H79" s="59"/>
      <c r="I79" s="59"/>
      <c r="J79" s="59"/>
      <c r="K79" s="59"/>
      <c r="L79" s="59"/>
    </row>
    <row r="80" ht="16.9" customHeight="1" spans="1:12">
      <c r="A80" s="56" t="s">
        <v>492</v>
      </c>
      <c r="B80" s="56" t="s">
        <v>493</v>
      </c>
      <c r="C80" s="76">
        <v>1.52</v>
      </c>
      <c r="D80" s="76">
        <v>0.02</v>
      </c>
      <c r="E80" s="78">
        <v>1.5</v>
      </c>
      <c r="F80" s="78"/>
      <c r="G80" s="59"/>
      <c r="H80" s="59"/>
      <c r="I80" s="59"/>
      <c r="J80" s="59"/>
      <c r="K80" s="59"/>
      <c r="L80" s="59"/>
    </row>
    <row r="81" ht="16.9" customHeight="1" spans="1:12">
      <c r="A81" s="58" t="s">
        <v>494</v>
      </c>
      <c r="B81" s="58" t="s">
        <v>495</v>
      </c>
      <c r="C81" s="76">
        <v>1</v>
      </c>
      <c r="D81" s="76"/>
      <c r="E81" s="78">
        <v>1</v>
      </c>
      <c r="F81" s="78"/>
      <c r="G81" s="59"/>
      <c r="H81" s="59"/>
      <c r="I81" s="59"/>
      <c r="J81" s="59"/>
      <c r="K81" s="59"/>
      <c r="L81" s="59"/>
    </row>
    <row r="82" ht="16.9" customHeight="1" spans="1:12">
      <c r="A82" s="58" t="s">
        <v>496</v>
      </c>
      <c r="B82" s="58" t="s">
        <v>497</v>
      </c>
      <c r="C82" s="76">
        <v>0.02</v>
      </c>
      <c r="D82" s="76">
        <v>0.02</v>
      </c>
      <c r="E82" s="78"/>
      <c r="F82" s="78"/>
      <c r="G82" s="59"/>
      <c r="H82" s="59"/>
      <c r="I82" s="59"/>
      <c r="J82" s="59"/>
      <c r="K82" s="59"/>
      <c r="L82" s="59"/>
    </row>
    <row r="83" ht="16.9" customHeight="1" spans="1:12">
      <c r="A83" s="58" t="s">
        <v>498</v>
      </c>
      <c r="B83" s="58" t="s">
        <v>499</v>
      </c>
      <c r="C83" s="76">
        <v>0.5</v>
      </c>
      <c r="D83" s="76"/>
      <c r="E83" s="78">
        <v>0.5</v>
      </c>
      <c r="F83" s="78"/>
      <c r="G83" s="59"/>
      <c r="H83" s="59"/>
      <c r="I83" s="59"/>
      <c r="J83" s="59"/>
      <c r="K83" s="59"/>
      <c r="L83" s="59"/>
    </row>
    <row r="84" customHeight="1" spans="1:12">
      <c r="A84" s="56" t="s">
        <v>500</v>
      </c>
      <c r="B84" s="62" t="s">
        <v>501</v>
      </c>
      <c r="C84" s="82">
        <v>154.38</v>
      </c>
      <c r="D84" s="82">
        <v>99.51</v>
      </c>
      <c r="E84" s="59">
        <v>54.87</v>
      </c>
      <c r="F84" s="59"/>
      <c r="G84" s="59"/>
      <c r="H84" s="59"/>
      <c r="I84" s="59"/>
      <c r="J84" s="59"/>
      <c r="K84" s="59"/>
      <c r="L84" s="59"/>
    </row>
    <row r="85" customHeight="1" spans="1:12">
      <c r="A85" s="58" t="s">
        <v>502</v>
      </c>
      <c r="B85" s="63" t="s">
        <v>503</v>
      </c>
      <c r="C85" s="82">
        <v>2.76</v>
      </c>
      <c r="D85" s="82">
        <v>2.76</v>
      </c>
      <c r="E85" s="59"/>
      <c r="F85" s="59"/>
      <c r="G85" s="59"/>
      <c r="H85" s="59"/>
      <c r="I85" s="59"/>
      <c r="J85" s="59"/>
      <c r="K85" s="59"/>
      <c r="L85" s="59"/>
    </row>
    <row r="86" customHeight="1" spans="1:12">
      <c r="A86" s="58" t="s">
        <v>504</v>
      </c>
      <c r="B86" s="63" t="s">
        <v>505</v>
      </c>
      <c r="C86" s="59">
        <v>96.75</v>
      </c>
      <c r="D86" s="59">
        <v>96.75</v>
      </c>
      <c r="E86" s="59"/>
      <c r="F86" s="59"/>
      <c r="G86" s="59"/>
      <c r="H86" s="59"/>
      <c r="I86" s="59"/>
      <c r="J86" s="59"/>
      <c r="K86" s="59"/>
      <c r="L86" s="59"/>
    </row>
    <row r="87" customHeight="1" spans="1:12">
      <c r="A87" s="58" t="s">
        <v>506</v>
      </c>
      <c r="B87" s="63" t="s">
        <v>507</v>
      </c>
      <c r="C87" s="59">
        <v>54.87</v>
      </c>
      <c r="D87" s="59"/>
      <c r="E87" s="59">
        <v>54.87</v>
      </c>
      <c r="F87" s="59"/>
      <c r="G87" s="59"/>
      <c r="H87" s="59"/>
      <c r="I87" s="59"/>
      <c r="J87" s="59"/>
      <c r="K87" s="59"/>
      <c r="L87" s="59"/>
    </row>
    <row r="88" customHeight="1" spans="1:12">
      <c r="A88" s="56" t="s">
        <v>508</v>
      </c>
      <c r="B88" s="62" t="s">
        <v>509</v>
      </c>
      <c r="C88" s="59">
        <v>230.64</v>
      </c>
      <c r="D88" s="59">
        <v>1.6</v>
      </c>
      <c r="E88" s="59">
        <v>229.04</v>
      </c>
      <c r="F88" s="59"/>
      <c r="G88" s="59"/>
      <c r="H88" s="59"/>
      <c r="I88" s="59"/>
      <c r="J88" s="59"/>
      <c r="K88" s="59"/>
      <c r="L88" s="59"/>
    </row>
    <row r="89" customHeight="1" spans="1:12">
      <c r="A89" s="58" t="s">
        <v>510</v>
      </c>
      <c r="B89" s="63" t="s">
        <v>511</v>
      </c>
      <c r="C89" s="59">
        <v>1.6</v>
      </c>
      <c r="D89" s="59">
        <v>1.6</v>
      </c>
      <c r="E89" s="59"/>
      <c r="F89" s="59"/>
      <c r="G89" s="59"/>
      <c r="H89" s="59"/>
      <c r="I89" s="59"/>
      <c r="J89" s="59"/>
      <c r="K89" s="59"/>
      <c r="L89" s="59"/>
    </row>
    <row r="90" customHeight="1" spans="1:12">
      <c r="A90" s="58" t="s">
        <v>512</v>
      </c>
      <c r="B90" s="63" t="s">
        <v>513</v>
      </c>
      <c r="C90" s="59">
        <v>229.04</v>
      </c>
      <c r="D90" s="59"/>
      <c r="E90" s="59">
        <v>229.04</v>
      </c>
      <c r="F90" s="59"/>
      <c r="G90" s="59"/>
      <c r="H90" s="59"/>
      <c r="I90" s="59"/>
      <c r="J90" s="59"/>
      <c r="K90" s="59"/>
      <c r="L90" s="59"/>
    </row>
    <row r="91" customHeight="1" spans="1:12">
      <c r="A91" s="56" t="s">
        <v>514</v>
      </c>
      <c r="B91" s="62" t="s">
        <v>345</v>
      </c>
      <c r="C91" s="59">
        <v>78.17</v>
      </c>
      <c r="D91" s="59"/>
      <c r="E91" s="59">
        <v>78.17</v>
      </c>
      <c r="F91" s="59"/>
      <c r="G91" s="59"/>
      <c r="H91" s="59"/>
      <c r="I91" s="59"/>
      <c r="J91" s="59"/>
      <c r="K91" s="59"/>
      <c r="L91" s="59"/>
    </row>
    <row r="92" customHeight="1" spans="1:12">
      <c r="A92" s="56" t="s">
        <v>515</v>
      </c>
      <c r="B92" s="62" t="s">
        <v>516</v>
      </c>
      <c r="C92" s="59">
        <v>78.17</v>
      </c>
      <c r="D92" s="59"/>
      <c r="E92" s="59">
        <v>78.17</v>
      </c>
      <c r="F92" s="59"/>
      <c r="G92" s="59"/>
      <c r="H92" s="59"/>
      <c r="I92" s="59"/>
      <c r="J92" s="59"/>
      <c r="K92" s="59"/>
      <c r="L92" s="59"/>
    </row>
    <row r="93" customHeight="1" spans="1:12">
      <c r="A93" s="58" t="s">
        <v>517</v>
      </c>
      <c r="B93" s="63" t="s">
        <v>518</v>
      </c>
      <c r="C93" s="59">
        <v>78.17</v>
      </c>
      <c r="D93" s="59"/>
      <c r="E93" s="59">
        <v>78.17</v>
      </c>
      <c r="F93" s="59"/>
      <c r="G93" s="59"/>
      <c r="H93" s="59"/>
      <c r="I93" s="59"/>
      <c r="J93" s="59"/>
      <c r="K93" s="59"/>
      <c r="L93" s="59"/>
    </row>
    <row r="94" customHeight="1" spans="1:12">
      <c r="A94" s="56" t="s">
        <v>519</v>
      </c>
      <c r="B94" s="62" t="s">
        <v>520</v>
      </c>
      <c r="C94" s="59">
        <v>3.88</v>
      </c>
      <c r="D94" s="59"/>
      <c r="E94" s="59">
        <v>3.88</v>
      </c>
      <c r="F94" s="59"/>
      <c r="G94" s="59"/>
      <c r="H94" s="59"/>
      <c r="I94" s="59"/>
      <c r="J94" s="59"/>
      <c r="K94" s="59"/>
      <c r="L94" s="59"/>
    </row>
    <row r="95" customHeight="1" spans="1:12">
      <c r="A95" s="56" t="s">
        <v>521</v>
      </c>
      <c r="B95" s="62" t="s">
        <v>522</v>
      </c>
      <c r="C95" s="59">
        <v>3.88</v>
      </c>
      <c r="D95" s="59"/>
      <c r="E95" s="59">
        <v>3.88</v>
      </c>
      <c r="F95" s="59"/>
      <c r="G95" s="59"/>
      <c r="H95" s="59"/>
      <c r="I95" s="59"/>
      <c r="J95" s="59"/>
      <c r="K95" s="59"/>
      <c r="L95" s="59"/>
    </row>
    <row r="96" customHeight="1" spans="1:12">
      <c r="A96" s="58" t="s">
        <v>523</v>
      </c>
      <c r="B96" s="63" t="s">
        <v>524</v>
      </c>
      <c r="C96" s="59">
        <v>3.88</v>
      </c>
      <c r="D96" s="59"/>
      <c r="E96" s="59">
        <v>3.88</v>
      </c>
      <c r="F96" s="59"/>
      <c r="G96" s="59"/>
      <c r="H96" s="59"/>
      <c r="I96" s="59"/>
      <c r="J96" s="59"/>
      <c r="K96" s="59"/>
      <c r="L96" s="59"/>
    </row>
    <row r="97" customHeight="1" spans="1:12">
      <c r="A97" s="56" t="s">
        <v>525</v>
      </c>
      <c r="B97" s="62" t="s">
        <v>346</v>
      </c>
      <c r="C97" s="59">
        <v>95</v>
      </c>
      <c r="D97" s="59">
        <v>60</v>
      </c>
      <c r="E97" s="59"/>
      <c r="F97" s="59">
        <v>35</v>
      </c>
      <c r="G97" s="59"/>
      <c r="H97" s="59"/>
      <c r="I97" s="59"/>
      <c r="J97" s="59"/>
      <c r="K97" s="59"/>
      <c r="L97" s="59"/>
    </row>
    <row r="98" customHeight="1" spans="1:12">
      <c r="A98" s="56" t="s">
        <v>526</v>
      </c>
      <c r="B98" s="62" t="s">
        <v>527</v>
      </c>
      <c r="C98" s="59">
        <v>95</v>
      </c>
      <c r="D98" s="59">
        <v>60</v>
      </c>
      <c r="E98" s="59"/>
      <c r="F98" s="59">
        <v>35</v>
      </c>
      <c r="G98" s="59"/>
      <c r="H98" s="59"/>
      <c r="I98" s="59"/>
      <c r="J98" s="59"/>
      <c r="K98" s="59"/>
      <c r="L98" s="59"/>
    </row>
    <row r="99" customHeight="1" spans="1:12">
      <c r="A99" s="58" t="s">
        <v>528</v>
      </c>
      <c r="B99" s="63" t="s">
        <v>529</v>
      </c>
      <c r="C99" s="59">
        <v>35</v>
      </c>
      <c r="D99" s="59"/>
      <c r="E99" s="59"/>
      <c r="F99" s="59">
        <v>35</v>
      </c>
      <c r="G99" s="59"/>
      <c r="H99" s="59"/>
      <c r="I99" s="59"/>
      <c r="J99" s="59"/>
      <c r="K99" s="59"/>
      <c r="L99" s="59"/>
    </row>
    <row r="100" customHeight="1" spans="1:12">
      <c r="A100" s="58" t="s">
        <v>530</v>
      </c>
      <c r="B100" s="63" t="s">
        <v>531</v>
      </c>
      <c r="C100" s="59">
        <v>60</v>
      </c>
      <c r="D100" s="59">
        <v>60</v>
      </c>
      <c r="E100" s="59"/>
      <c r="F100" s="59"/>
      <c r="G100" s="59"/>
      <c r="H100" s="59"/>
      <c r="I100" s="59"/>
      <c r="J100" s="59"/>
      <c r="K100" s="59"/>
      <c r="L100" s="5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9"/>
  <sheetViews>
    <sheetView showGridLines="0" showZeros="0" workbookViewId="0">
      <selection activeCell="F10" sqref="F10"/>
    </sheetView>
  </sheetViews>
  <sheetFormatPr defaultColWidth="6.875" defaultRowHeight="12.75" customHeight="1"/>
  <cols>
    <col min="1" max="1" width="17.125" style="38" customWidth="1"/>
    <col min="2" max="2" width="34.875" style="38" customWidth="1"/>
    <col min="3" max="8" width="18" style="38" customWidth="1"/>
    <col min="9" max="256" width="6.875" style="38"/>
    <col min="257" max="257" width="17.125" style="38" customWidth="1"/>
    <col min="258" max="258" width="34.875" style="38" customWidth="1"/>
    <col min="259" max="264" width="18" style="38" customWidth="1"/>
    <col min="265" max="512" width="6.875" style="38"/>
    <col min="513" max="513" width="17.125" style="38" customWidth="1"/>
    <col min="514" max="514" width="34.875" style="38" customWidth="1"/>
    <col min="515" max="520" width="18" style="38" customWidth="1"/>
    <col min="521" max="768" width="6.875" style="38"/>
    <col min="769" max="769" width="17.125" style="38" customWidth="1"/>
    <col min="770" max="770" width="34.875" style="38" customWidth="1"/>
    <col min="771" max="776" width="18" style="38" customWidth="1"/>
    <col min="777" max="1024" width="6.875" style="38"/>
    <col min="1025" max="1025" width="17.125" style="38" customWidth="1"/>
    <col min="1026" max="1026" width="34.875" style="38" customWidth="1"/>
    <col min="1027" max="1032" width="18" style="38" customWidth="1"/>
    <col min="1033" max="1280" width="6.875" style="38"/>
    <col min="1281" max="1281" width="17.125" style="38" customWidth="1"/>
    <col min="1282" max="1282" width="34.875" style="38" customWidth="1"/>
    <col min="1283" max="1288" width="18" style="38" customWidth="1"/>
    <col min="1289" max="1536" width="6.875" style="38"/>
    <col min="1537" max="1537" width="17.125" style="38" customWidth="1"/>
    <col min="1538" max="1538" width="34.875" style="38" customWidth="1"/>
    <col min="1539" max="1544" width="18" style="38" customWidth="1"/>
    <col min="1545" max="1792" width="6.875" style="38"/>
    <col min="1793" max="1793" width="17.125" style="38" customWidth="1"/>
    <col min="1794" max="1794" width="34.875" style="38" customWidth="1"/>
    <col min="1795" max="1800" width="18" style="38" customWidth="1"/>
    <col min="1801" max="2048" width="6.875" style="38"/>
    <col min="2049" max="2049" width="17.125" style="38" customWidth="1"/>
    <col min="2050" max="2050" width="34.875" style="38" customWidth="1"/>
    <col min="2051" max="2056" width="18" style="38" customWidth="1"/>
    <col min="2057" max="2304" width="6.875" style="38"/>
    <col min="2305" max="2305" width="17.125" style="38" customWidth="1"/>
    <col min="2306" max="2306" width="34.875" style="38" customWidth="1"/>
    <col min="2307" max="2312" width="18" style="38" customWidth="1"/>
    <col min="2313" max="2560" width="6.875" style="38"/>
    <col min="2561" max="2561" width="17.125" style="38" customWidth="1"/>
    <col min="2562" max="2562" width="34.875" style="38" customWidth="1"/>
    <col min="2563" max="2568" width="18" style="38" customWidth="1"/>
    <col min="2569" max="2816" width="6.875" style="38"/>
    <col min="2817" max="2817" width="17.125" style="38" customWidth="1"/>
    <col min="2818" max="2818" width="34.875" style="38" customWidth="1"/>
    <col min="2819" max="2824" width="18" style="38" customWidth="1"/>
    <col min="2825" max="3072" width="6.875" style="38"/>
    <col min="3073" max="3073" width="17.125" style="38" customWidth="1"/>
    <col min="3074" max="3074" width="34.875" style="38" customWidth="1"/>
    <col min="3075" max="3080" width="18" style="38" customWidth="1"/>
    <col min="3081" max="3328" width="6.875" style="38"/>
    <col min="3329" max="3329" width="17.125" style="38" customWidth="1"/>
    <col min="3330" max="3330" width="34.875" style="38" customWidth="1"/>
    <col min="3331" max="3336" width="18" style="38" customWidth="1"/>
    <col min="3337" max="3584" width="6.875" style="38"/>
    <col min="3585" max="3585" width="17.125" style="38" customWidth="1"/>
    <col min="3586" max="3586" width="34.875" style="38" customWidth="1"/>
    <col min="3587" max="3592" width="18" style="38" customWidth="1"/>
    <col min="3593" max="3840" width="6.875" style="38"/>
    <col min="3841" max="3841" width="17.125" style="38" customWidth="1"/>
    <col min="3842" max="3842" width="34.875" style="38" customWidth="1"/>
    <col min="3843" max="3848" width="18" style="38" customWidth="1"/>
    <col min="3849" max="4096" width="6.875" style="38"/>
    <col min="4097" max="4097" width="17.125" style="38" customWidth="1"/>
    <col min="4098" max="4098" width="34.875" style="38" customWidth="1"/>
    <col min="4099" max="4104" width="18" style="38" customWidth="1"/>
    <col min="4105" max="4352" width="6.875" style="38"/>
    <col min="4353" max="4353" width="17.125" style="38" customWidth="1"/>
    <col min="4354" max="4354" width="34.875" style="38" customWidth="1"/>
    <col min="4355" max="4360" width="18" style="38" customWidth="1"/>
    <col min="4361" max="4608" width="6.875" style="38"/>
    <col min="4609" max="4609" width="17.125" style="38" customWidth="1"/>
    <col min="4610" max="4610" width="34.875" style="38" customWidth="1"/>
    <col min="4611" max="4616" width="18" style="38" customWidth="1"/>
    <col min="4617" max="4864" width="6.875" style="38"/>
    <col min="4865" max="4865" width="17.125" style="38" customWidth="1"/>
    <col min="4866" max="4866" width="34.875" style="38" customWidth="1"/>
    <col min="4867" max="4872" width="18" style="38" customWidth="1"/>
    <col min="4873" max="5120" width="6.875" style="38"/>
    <col min="5121" max="5121" width="17.125" style="38" customWidth="1"/>
    <col min="5122" max="5122" width="34.875" style="38" customWidth="1"/>
    <col min="5123" max="5128" width="18" style="38" customWidth="1"/>
    <col min="5129" max="5376" width="6.875" style="38"/>
    <col min="5377" max="5377" width="17.125" style="38" customWidth="1"/>
    <col min="5378" max="5378" width="34.875" style="38" customWidth="1"/>
    <col min="5379" max="5384" width="18" style="38" customWidth="1"/>
    <col min="5385" max="5632" width="6.875" style="38"/>
    <col min="5633" max="5633" width="17.125" style="38" customWidth="1"/>
    <col min="5634" max="5634" width="34.875" style="38" customWidth="1"/>
    <col min="5635" max="5640" width="18" style="38" customWidth="1"/>
    <col min="5641" max="5888" width="6.875" style="38"/>
    <col min="5889" max="5889" width="17.125" style="38" customWidth="1"/>
    <col min="5890" max="5890" width="34.875" style="38" customWidth="1"/>
    <col min="5891" max="5896" width="18" style="38" customWidth="1"/>
    <col min="5897" max="6144" width="6.875" style="38"/>
    <col min="6145" max="6145" width="17.125" style="38" customWidth="1"/>
    <col min="6146" max="6146" width="34.875" style="38" customWidth="1"/>
    <col min="6147" max="6152" width="18" style="38" customWidth="1"/>
    <col min="6153" max="6400" width="6.875" style="38"/>
    <col min="6401" max="6401" width="17.125" style="38" customWidth="1"/>
    <col min="6402" max="6402" width="34.875" style="38" customWidth="1"/>
    <col min="6403" max="6408" width="18" style="38" customWidth="1"/>
    <col min="6409" max="6656" width="6.875" style="38"/>
    <col min="6657" max="6657" width="17.125" style="38" customWidth="1"/>
    <col min="6658" max="6658" width="34.875" style="38" customWidth="1"/>
    <col min="6659" max="6664" width="18" style="38" customWidth="1"/>
    <col min="6665" max="6912" width="6.875" style="38"/>
    <col min="6913" max="6913" width="17.125" style="38" customWidth="1"/>
    <col min="6914" max="6914" width="34.875" style="38" customWidth="1"/>
    <col min="6915" max="6920" width="18" style="38" customWidth="1"/>
    <col min="6921" max="7168" width="6.875" style="38"/>
    <col min="7169" max="7169" width="17.125" style="38" customWidth="1"/>
    <col min="7170" max="7170" width="34.875" style="38" customWidth="1"/>
    <col min="7171" max="7176" width="18" style="38" customWidth="1"/>
    <col min="7177" max="7424" width="6.875" style="38"/>
    <col min="7425" max="7425" width="17.125" style="38" customWidth="1"/>
    <col min="7426" max="7426" width="34.875" style="38" customWidth="1"/>
    <col min="7427" max="7432" width="18" style="38" customWidth="1"/>
    <col min="7433" max="7680" width="6.875" style="38"/>
    <col min="7681" max="7681" width="17.125" style="38" customWidth="1"/>
    <col min="7682" max="7682" width="34.875" style="38" customWidth="1"/>
    <col min="7683" max="7688" width="18" style="38" customWidth="1"/>
    <col min="7689" max="7936" width="6.875" style="38"/>
    <col min="7937" max="7937" width="17.125" style="38" customWidth="1"/>
    <col min="7938" max="7938" width="34.875" style="38" customWidth="1"/>
    <col min="7939" max="7944" width="18" style="38" customWidth="1"/>
    <col min="7945" max="8192" width="6.875" style="38"/>
    <col min="8193" max="8193" width="17.125" style="38" customWidth="1"/>
    <col min="8194" max="8194" width="34.875" style="38" customWidth="1"/>
    <col min="8195" max="8200" width="18" style="38" customWidth="1"/>
    <col min="8201" max="8448" width="6.875" style="38"/>
    <col min="8449" max="8449" width="17.125" style="38" customWidth="1"/>
    <col min="8450" max="8450" width="34.875" style="38" customWidth="1"/>
    <col min="8451" max="8456" width="18" style="38" customWidth="1"/>
    <col min="8457" max="8704" width="6.875" style="38"/>
    <col min="8705" max="8705" width="17.125" style="38" customWidth="1"/>
    <col min="8706" max="8706" width="34.875" style="38" customWidth="1"/>
    <col min="8707" max="8712" width="18" style="38" customWidth="1"/>
    <col min="8713" max="8960" width="6.875" style="38"/>
    <col min="8961" max="8961" width="17.125" style="38" customWidth="1"/>
    <col min="8962" max="8962" width="34.875" style="38" customWidth="1"/>
    <col min="8963" max="8968" width="18" style="38" customWidth="1"/>
    <col min="8969" max="9216" width="6.875" style="38"/>
    <col min="9217" max="9217" width="17.125" style="38" customWidth="1"/>
    <col min="9218" max="9218" width="34.875" style="38" customWidth="1"/>
    <col min="9219" max="9224" width="18" style="38" customWidth="1"/>
    <col min="9225" max="9472" width="6.875" style="38"/>
    <col min="9473" max="9473" width="17.125" style="38" customWidth="1"/>
    <col min="9474" max="9474" width="34.875" style="38" customWidth="1"/>
    <col min="9475" max="9480" width="18" style="38" customWidth="1"/>
    <col min="9481" max="9728" width="6.875" style="38"/>
    <col min="9729" max="9729" width="17.125" style="38" customWidth="1"/>
    <col min="9730" max="9730" width="34.875" style="38" customWidth="1"/>
    <col min="9731" max="9736" width="18" style="38" customWidth="1"/>
    <col min="9737" max="9984" width="6.875" style="38"/>
    <col min="9985" max="9985" width="17.125" style="38" customWidth="1"/>
    <col min="9986" max="9986" width="34.875" style="38" customWidth="1"/>
    <col min="9987" max="9992" width="18" style="38" customWidth="1"/>
    <col min="9993" max="10240" width="6.875" style="38"/>
    <col min="10241" max="10241" width="17.125" style="38" customWidth="1"/>
    <col min="10242" max="10242" width="34.875" style="38" customWidth="1"/>
    <col min="10243" max="10248" width="18" style="38" customWidth="1"/>
    <col min="10249" max="10496" width="6.875" style="38"/>
    <col min="10497" max="10497" width="17.125" style="38" customWidth="1"/>
    <col min="10498" max="10498" width="34.875" style="38" customWidth="1"/>
    <col min="10499" max="10504" width="18" style="38" customWidth="1"/>
    <col min="10505" max="10752" width="6.875" style="38"/>
    <col min="10753" max="10753" width="17.125" style="38" customWidth="1"/>
    <col min="10754" max="10754" width="34.875" style="38" customWidth="1"/>
    <col min="10755" max="10760" width="18" style="38" customWidth="1"/>
    <col min="10761" max="11008" width="6.875" style="38"/>
    <col min="11009" max="11009" width="17.125" style="38" customWidth="1"/>
    <col min="11010" max="11010" width="34.875" style="38" customWidth="1"/>
    <col min="11011" max="11016" width="18" style="38" customWidth="1"/>
    <col min="11017" max="11264" width="6.875" style="38"/>
    <col min="11265" max="11265" width="17.125" style="38" customWidth="1"/>
    <col min="11266" max="11266" width="34.875" style="38" customWidth="1"/>
    <col min="11267" max="11272" width="18" style="38" customWidth="1"/>
    <col min="11273" max="11520" width="6.875" style="38"/>
    <col min="11521" max="11521" width="17.125" style="38" customWidth="1"/>
    <col min="11522" max="11522" width="34.875" style="38" customWidth="1"/>
    <col min="11523" max="11528" width="18" style="38" customWidth="1"/>
    <col min="11529" max="11776" width="6.875" style="38"/>
    <col min="11777" max="11777" width="17.125" style="38" customWidth="1"/>
    <col min="11778" max="11778" width="34.875" style="38" customWidth="1"/>
    <col min="11779" max="11784" width="18" style="38" customWidth="1"/>
    <col min="11785" max="12032" width="6.875" style="38"/>
    <col min="12033" max="12033" width="17.125" style="38" customWidth="1"/>
    <col min="12034" max="12034" width="34.875" style="38" customWidth="1"/>
    <col min="12035" max="12040" width="18" style="38" customWidth="1"/>
    <col min="12041" max="12288" width="6.875" style="38"/>
    <col min="12289" max="12289" width="17.125" style="38" customWidth="1"/>
    <col min="12290" max="12290" width="34.875" style="38" customWidth="1"/>
    <col min="12291" max="12296" width="18" style="38" customWidth="1"/>
    <col min="12297" max="12544" width="6.875" style="38"/>
    <col min="12545" max="12545" width="17.125" style="38" customWidth="1"/>
    <col min="12546" max="12546" width="34.875" style="38" customWidth="1"/>
    <col min="12547" max="12552" width="18" style="38" customWidth="1"/>
    <col min="12553" max="12800" width="6.875" style="38"/>
    <col min="12801" max="12801" width="17.125" style="38" customWidth="1"/>
    <col min="12802" max="12802" width="34.875" style="38" customWidth="1"/>
    <col min="12803" max="12808" width="18" style="38" customWidth="1"/>
    <col min="12809" max="13056" width="6.875" style="38"/>
    <col min="13057" max="13057" width="17.125" style="38" customWidth="1"/>
    <col min="13058" max="13058" width="34.875" style="38" customWidth="1"/>
    <col min="13059" max="13064" width="18" style="38" customWidth="1"/>
    <col min="13065" max="13312" width="6.875" style="38"/>
    <col min="13313" max="13313" width="17.125" style="38" customWidth="1"/>
    <col min="13314" max="13314" width="34.875" style="38" customWidth="1"/>
    <col min="13315" max="13320" width="18" style="38" customWidth="1"/>
    <col min="13321" max="13568" width="6.875" style="38"/>
    <col min="13569" max="13569" width="17.125" style="38" customWidth="1"/>
    <col min="13570" max="13570" width="34.875" style="38" customWidth="1"/>
    <col min="13571" max="13576" width="18" style="38" customWidth="1"/>
    <col min="13577" max="13824" width="6.875" style="38"/>
    <col min="13825" max="13825" width="17.125" style="38" customWidth="1"/>
    <col min="13826" max="13826" width="34.875" style="38" customWidth="1"/>
    <col min="13827" max="13832" width="18" style="38" customWidth="1"/>
    <col min="13833" max="14080" width="6.875" style="38"/>
    <col min="14081" max="14081" width="17.125" style="38" customWidth="1"/>
    <col min="14082" max="14082" width="34.875" style="38" customWidth="1"/>
    <col min="14083" max="14088" width="18" style="38" customWidth="1"/>
    <col min="14089" max="14336" width="6.875" style="38"/>
    <col min="14337" max="14337" width="17.125" style="38" customWidth="1"/>
    <col min="14338" max="14338" width="34.875" style="38" customWidth="1"/>
    <col min="14339" max="14344" width="18" style="38" customWidth="1"/>
    <col min="14345" max="14592" width="6.875" style="38"/>
    <col min="14593" max="14593" width="17.125" style="38" customWidth="1"/>
    <col min="14594" max="14594" width="34.875" style="38" customWidth="1"/>
    <col min="14595" max="14600" width="18" style="38" customWidth="1"/>
    <col min="14601" max="14848" width="6.875" style="38"/>
    <col min="14849" max="14849" width="17.125" style="38" customWidth="1"/>
    <col min="14850" max="14850" width="34.875" style="38" customWidth="1"/>
    <col min="14851" max="14856" width="18" style="38" customWidth="1"/>
    <col min="14857" max="15104" width="6.875" style="38"/>
    <col min="15105" max="15105" width="17.125" style="38" customWidth="1"/>
    <col min="15106" max="15106" width="34.875" style="38" customWidth="1"/>
    <col min="15107" max="15112" width="18" style="38" customWidth="1"/>
    <col min="15113" max="15360" width="6.875" style="38"/>
    <col min="15361" max="15361" width="17.125" style="38" customWidth="1"/>
    <col min="15362" max="15362" width="34.875" style="38" customWidth="1"/>
    <col min="15363" max="15368" width="18" style="38" customWidth="1"/>
    <col min="15369" max="15616" width="6.875" style="38"/>
    <col min="15617" max="15617" width="17.125" style="38" customWidth="1"/>
    <col min="15618" max="15618" width="34.875" style="38" customWidth="1"/>
    <col min="15619" max="15624" width="18" style="38" customWidth="1"/>
    <col min="15625" max="15872" width="6.875" style="38"/>
    <col min="15873" max="15873" width="17.125" style="38" customWidth="1"/>
    <col min="15874" max="15874" width="34.875" style="38" customWidth="1"/>
    <col min="15875" max="15880" width="18" style="38" customWidth="1"/>
    <col min="15881" max="16128" width="6.875" style="38"/>
    <col min="16129" max="16129" width="17.125" style="38" customWidth="1"/>
    <col min="16130" max="16130" width="34.875" style="38" customWidth="1"/>
    <col min="16131" max="16136" width="18" style="38" customWidth="1"/>
    <col min="16137" max="16384" width="6.875" style="38"/>
  </cols>
  <sheetData>
    <row r="1" ht="20.1" customHeight="1" spans="1:2">
      <c r="A1" s="39" t="s">
        <v>679</v>
      </c>
      <c r="B1" s="40"/>
    </row>
    <row r="2" ht="33" spans="1:8">
      <c r="A2" s="41" t="s">
        <v>680</v>
      </c>
      <c r="B2" s="42"/>
      <c r="C2" s="42"/>
      <c r="D2" s="42"/>
      <c r="E2" s="42"/>
      <c r="F2" s="42"/>
      <c r="G2" s="42"/>
      <c r="H2" s="43"/>
    </row>
    <row r="3" ht="20.1" customHeight="1" spans="1:8">
      <c r="A3" s="44"/>
      <c r="B3" s="45"/>
      <c r="C3" s="42"/>
      <c r="D3" s="42"/>
      <c r="E3" s="42"/>
      <c r="F3" s="42"/>
      <c r="G3" s="42"/>
      <c r="H3" s="43"/>
    </row>
    <row r="4" ht="20.1" customHeight="1" spans="1:8">
      <c r="A4" s="46"/>
      <c r="B4" s="47"/>
      <c r="C4" s="46"/>
      <c r="D4" s="46"/>
      <c r="E4" s="46"/>
      <c r="F4" s="46"/>
      <c r="G4" s="46"/>
      <c r="H4" s="48" t="s">
        <v>313</v>
      </c>
    </row>
    <row r="5" ht="29.25" customHeight="1" spans="1:8">
      <c r="A5" s="34" t="s">
        <v>354</v>
      </c>
      <c r="B5" s="34" t="s">
        <v>355</v>
      </c>
      <c r="C5" s="34" t="s">
        <v>318</v>
      </c>
      <c r="D5" s="49" t="s">
        <v>357</v>
      </c>
      <c r="E5" s="34" t="s">
        <v>358</v>
      </c>
      <c r="F5" s="34" t="s">
        <v>681</v>
      </c>
      <c r="G5" s="34" t="s">
        <v>682</v>
      </c>
      <c r="H5" s="34" t="s">
        <v>683</v>
      </c>
    </row>
    <row r="6" ht="19.9" customHeight="1" spans="1:8">
      <c r="A6" s="50"/>
      <c r="B6" s="51"/>
      <c r="C6" s="52">
        <v>2984.65</v>
      </c>
      <c r="D6" s="53">
        <v>1721.53</v>
      </c>
      <c r="E6" s="54">
        <v>1263.12</v>
      </c>
      <c r="F6" s="55"/>
      <c r="G6" s="55"/>
      <c r="H6" s="55"/>
    </row>
    <row r="7" ht="19.9" customHeight="1" spans="1:8">
      <c r="A7" s="56" t="s">
        <v>359</v>
      </c>
      <c r="B7" s="56" t="s">
        <v>325</v>
      </c>
      <c r="C7" s="57">
        <v>983.23</v>
      </c>
      <c r="D7" s="57">
        <v>945.14</v>
      </c>
      <c r="E7" s="57">
        <v>38.09</v>
      </c>
      <c r="F7" s="57"/>
      <c r="G7" s="57"/>
      <c r="H7" s="57"/>
    </row>
    <row r="8" ht="19.9" customHeight="1" spans="1:8">
      <c r="A8" s="56" t="s">
        <v>360</v>
      </c>
      <c r="B8" s="56" t="s">
        <v>361</v>
      </c>
      <c r="C8" s="57">
        <v>24.9</v>
      </c>
      <c r="D8" s="57">
        <v>18</v>
      </c>
      <c r="E8" s="57">
        <v>6.9</v>
      </c>
      <c r="F8" s="57"/>
      <c r="G8" s="57"/>
      <c r="H8" s="57"/>
    </row>
    <row r="9" ht="19.9" customHeight="1" spans="1:8">
      <c r="A9" s="58" t="s">
        <v>362</v>
      </c>
      <c r="B9" s="58" t="s">
        <v>363</v>
      </c>
      <c r="C9" s="57">
        <v>18</v>
      </c>
      <c r="D9" s="57">
        <v>18</v>
      </c>
      <c r="E9" s="57"/>
      <c r="F9" s="57"/>
      <c r="G9" s="57"/>
      <c r="H9" s="57"/>
    </row>
    <row r="10" ht="19.9" customHeight="1" spans="1:8">
      <c r="A10" s="58" t="s">
        <v>364</v>
      </c>
      <c r="B10" s="58" t="s">
        <v>365</v>
      </c>
      <c r="C10" s="57">
        <v>5.9</v>
      </c>
      <c r="D10" s="57"/>
      <c r="E10" s="57">
        <v>5.9</v>
      </c>
      <c r="F10" s="57"/>
      <c r="G10" s="57"/>
      <c r="H10" s="57"/>
    </row>
    <row r="11" ht="19.9" customHeight="1" spans="1:8">
      <c r="A11" s="58" t="s">
        <v>366</v>
      </c>
      <c r="B11" s="58" t="s">
        <v>367</v>
      </c>
      <c r="C11" s="57">
        <v>1</v>
      </c>
      <c r="D11" s="57"/>
      <c r="E11" s="57">
        <v>1</v>
      </c>
      <c r="F11" s="57"/>
      <c r="G11" s="57"/>
      <c r="H11" s="57"/>
    </row>
    <row r="12" ht="19.9" customHeight="1" spans="1:8">
      <c r="A12" s="56" t="s">
        <v>368</v>
      </c>
      <c r="B12" s="56" t="s">
        <v>369</v>
      </c>
      <c r="C12" s="57">
        <v>793.46</v>
      </c>
      <c r="D12" s="57">
        <v>769.47</v>
      </c>
      <c r="E12" s="57">
        <v>23.99</v>
      </c>
      <c r="F12" s="57"/>
      <c r="G12" s="57"/>
      <c r="H12" s="57"/>
    </row>
    <row r="13" ht="19.9" customHeight="1" spans="1:8">
      <c r="A13" s="58" t="s">
        <v>370</v>
      </c>
      <c r="B13" s="58" t="s">
        <v>363</v>
      </c>
      <c r="C13" s="57">
        <v>769.47</v>
      </c>
      <c r="D13" s="57">
        <v>769.47</v>
      </c>
      <c r="E13" s="57"/>
      <c r="F13" s="57"/>
      <c r="G13" s="57"/>
      <c r="H13" s="57"/>
    </row>
    <row r="14" ht="19.9" customHeight="1" spans="1:8">
      <c r="A14" s="58" t="s">
        <v>371</v>
      </c>
      <c r="B14" s="58" t="s">
        <v>372</v>
      </c>
      <c r="C14" s="57">
        <v>19.59</v>
      </c>
      <c r="D14" s="57"/>
      <c r="E14" s="57">
        <v>19.59</v>
      </c>
      <c r="F14" s="57"/>
      <c r="G14" s="57"/>
      <c r="H14" s="57"/>
    </row>
    <row r="15" ht="19.9" customHeight="1" spans="1:8">
      <c r="A15" s="58" t="s">
        <v>373</v>
      </c>
      <c r="B15" s="58" t="s">
        <v>374</v>
      </c>
      <c r="C15" s="57">
        <v>4.4</v>
      </c>
      <c r="D15" s="57"/>
      <c r="E15" s="57">
        <v>4.4</v>
      </c>
      <c r="F15" s="57"/>
      <c r="G15" s="57"/>
      <c r="H15" s="57"/>
    </row>
    <row r="16" ht="19.9" customHeight="1" spans="1:8">
      <c r="A16" s="56" t="s">
        <v>375</v>
      </c>
      <c r="B16" s="56" t="s">
        <v>376</v>
      </c>
      <c r="C16" s="57">
        <v>28.06</v>
      </c>
      <c r="D16" s="57">
        <v>28.06</v>
      </c>
      <c r="E16" s="57"/>
      <c r="F16" s="57"/>
      <c r="G16" s="57"/>
      <c r="H16" s="57"/>
    </row>
    <row r="17" ht="19.9" customHeight="1" spans="1:8">
      <c r="A17" s="58" t="s">
        <v>377</v>
      </c>
      <c r="B17" s="58" t="s">
        <v>363</v>
      </c>
      <c r="C17" s="57">
        <v>28.06</v>
      </c>
      <c r="D17" s="57">
        <v>28.06</v>
      </c>
      <c r="E17" s="57"/>
      <c r="F17" s="57"/>
      <c r="G17" s="57"/>
      <c r="H17" s="57"/>
    </row>
    <row r="18" ht="19.9" customHeight="1" spans="1:8">
      <c r="A18" s="56" t="s">
        <v>378</v>
      </c>
      <c r="B18" s="56" t="s">
        <v>379</v>
      </c>
      <c r="C18" s="57">
        <v>26.63</v>
      </c>
      <c r="D18" s="57">
        <v>26.63</v>
      </c>
      <c r="E18" s="57"/>
      <c r="F18" s="57"/>
      <c r="G18" s="57"/>
      <c r="H18" s="57"/>
    </row>
    <row r="19" ht="19.9" customHeight="1" spans="1:8">
      <c r="A19" s="58" t="s">
        <v>380</v>
      </c>
      <c r="B19" s="58" t="s">
        <v>363</v>
      </c>
      <c r="C19" s="57">
        <v>26.63</v>
      </c>
      <c r="D19" s="57">
        <v>26.63</v>
      </c>
      <c r="E19" s="57"/>
      <c r="F19" s="57"/>
      <c r="G19" s="57"/>
      <c r="H19" s="57"/>
    </row>
    <row r="20" ht="19.9" customHeight="1" spans="1:8">
      <c r="A20" s="56" t="s">
        <v>381</v>
      </c>
      <c r="B20" s="56" t="s">
        <v>382</v>
      </c>
      <c r="C20" s="57">
        <v>1</v>
      </c>
      <c r="D20" s="57"/>
      <c r="E20" s="57">
        <v>1</v>
      </c>
      <c r="F20" s="57"/>
      <c r="G20" s="57"/>
      <c r="H20" s="57"/>
    </row>
    <row r="21" ht="19.9" customHeight="1" spans="1:8">
      <c r="A21" s="58" t="s">
        <v>383</v>
      </c>
      <c r="B21" s="58" t="s">
        <v>384</v>
      </c>
      <c r="C21" s="57">
        <v>1</v>
      </c>
      <c r="D21" s="57"/>
      <c r="E21" s="57">
        <v>1</v>
      </c>
      <c r="F21" s="57"/>
      <c r="G21" s="57"/>
      <c r="H21" s="57"/>
    </row>
    <row r="22" ht="19.9" customHeight="1" spans="1:8">
      <c r="A22" s="56" t="s">
        <v>385</v>
      </c>
      <c r="B22" s="56" t="s">
        <v>386</v>
      </c>
      <c r="C22" s="57">
        <v>12.74</v>
      </c>
      <c r="D22" s="57">
        <v>12.74</v>
      </c>
      <c r="E22" s="57"/>
      <c r="F22" s="57"/>
      <c r="G22" s="57"/>
      <c r="H22" s="57"/>
    </row>
    <row r="23" ht="19.9" customHeight="1" spans="1:8">
      <c r="A23" s="58" t="s">
        <v>387</v>
      </c>
      <c r="B23" s="58" t="s">
        <v>363</v>
      </c>
      <c r="C23" s="57">
        <v>12.74</v>
      </c>
      <c r="D23" s="57">
        <v>12.74</v>
      </c>
      <c r="E23" s="57"/>
      <c r="F23" s="57"/>
      <c r="G23" s="57"/>
      <c r="H23" s="57"/>
    </row>
    <row r="24" ht="19.9" customHeight="1" spans="1:8">
      <c r="A24" s="56" t="s">
        <v>388</v>
      </c>
      <c r="B24" s="56" t="s">
        <v>389</v>
      </c>
      <c r="C24" s="57">
        <v>76.59</v>
      </c>
      <c r="D24" s="57">
        <v>76.59</v>
      </c>
      <c r="E24" s="57"/>
      <c r="F24" s="57"/>
      <c r="G24" s="57"/>
      <c r="H24" s="57"/>
    </row>
    <row r="25" ht="19.9" customHeight="1" spans="1:8">
      <c r="A25" s="58" t="s">
        <v>390</v>
      </c>
      <c r="B25" s="58" t="s">
        <v>363</v>
      </c>
      <c r="C25" s="57">
        <v>76.59</v>
      </c>
      <c r="D25" s="57">
        <v>76.59</v>
      </c>
      <c r="E25" s="57"/>
      <c r="F25" s="57"/>
      <c r="G25" s="57"/>
      <c r="H25" s="57"/>
    </row>
    <row r="26" ht="19.9" customHeight="1" spans="1:8">
      <c r="A26" s="56" t="s">
        <v>391</v>
      </c>
      <c r="B26" s="56" t="s">
        <v>392</v>
      </c>
      <c r="C26" s="57">
        <v>13.65</v>
      </c>
      <c r="D26" s="57">
        <v>13.65</v>
      </c>
      <c r="E26" s="57"/>
      <c r="F26" s="57"/>
      <c r="G26" s="57"/>
      <c r="H26" s="57"/>
    </row>
    <row r="27" ht="19.9" customHeight="1" spans="1:8">
      <c r="A27" s="58" t="s">
        <v>393</v>
      </c>
      <c r="B27" s="58" t="s">
        <v>363</v>
      </c>
      <c r="C27" s="57">
        <v>13.65</v>
      </c>
      <c r="D27" s="57">
        <v>13.65</v>
      </c>
      <c r="E27" s="57"/>
      <c r="F27" s="57"/>
      <c r="G27" s="57"/>
      <c r="H27" s="57"/>
    </row>
    <row r="28" ht="19.9" customHeight="1" spans="1:8">
      <c r="A28" s="56" t="s">
        <v>394</v>
      </c>
      <c r="B28" s="56" t="s">
        <v>395</v>
      </c>
      <c r="C28" s="57">
        <v>6.2</v>
      </c>
      <c r="D28" s="57"/>
      <c r="E28" s="57">
        <v>6.2</v>
      </c>
      <c r="F28" s="57"/>
      <c r="G28" s="57"/>
      <c r="H28" s="57"/>
    </row>
    <row r="29" ht="19.9" customHeight="1" spans="1:8">
      <c r="A29" s="58" t="s">
        <v>396</v>
      </c>
      <c r="B29" s="58" t="s">
        <v>397</v>
      </c>
      <c r="C29" s="57">
        <v>6.2</v>
      </c>
      <c r="D29" s="57"/>
      <c r="E29" s="57">
        <v>6.2</v>
      </c>
      <c r="F29" s="57"/>
      <c r="G29" s="57"/>
      <c r="H29" s="57"/>
    </row>
    <row r="30" ht="19.9" customHeight="1" spans="1:8">
      <c r="A30" s="56" t="s">
        <v>398</v>
      </c>
      <c r="B30" s="56" t="s">
        <v>331</v>
      </c>
      <c r="C30" s="57">
        <v>7</v>
      </c>
      <c r="D30" s="57"/>
      <c r="E30" s="57">
        <v>7</v>
      </c>
      <c r="F30" s="57"/>
      <c r="G30" s="57"/>
      <c r="H30" s="57"/>
    </row>
    <row r="31" ht="19.9" customHeight="1" spans="1:8">
      <c r="A31" s="56" t="s">
        <v>399</v>
      </c>
      <c r="B31" s="56" t="s">
        <v>400</v>
      </c>
      <c r="C31" s="57">
        <v>7</v>
      </c>
      <c r="D31" s="57"/>
      <c r="E31" s="57">
        <v>7</v>
      </c>
      <c r="F31" s="57"/>
      <c r="G31" s="57"/>
      <c r="H31" s="57"/>
    </row>
    <row r="32" ht="19.9" customHeight="1" spans="1:8">
      <c r="A32" s="58" t="s">
        <v>401</v>
      </c>
      <c r="B32" s="58" t="s">
        <v>402</v>
      </c>
      <c r="C32" s="57">
        <v>7</v>
      </c>
      <c r="D32" s="57"/>
      <c r="E32" s="57">
        <v>7</v>
      </c>
      <c r="F32" s="57"/>
      <c r="G32" s="57"/>
      <c r="H32" s="57"/>
    </row>
    <row r="33" ht="19.9" customHeight="1" spans="1:8">
      <c r="A33" s="56" t="s">
        <v>403</v>
      </c>
      <c r="B33" s="56" t="s">
        <v>404</v>
      </c>
      <c r="C33" s="57">
        <v>3.8</v>
      </c>
      <c r="D33" s="57"/>
      <c r="E33" s="57">
        <v>3.8</v>
      </c>
      <c r="F33" s="57"/>
      <c r="G33" s="57"/>
      <c r="H33" s="57"/>
    </row>
    <row r="34" ht="19.9" customHeight="1" spans="1:8">
      <c r="A34" s="56" t="s">
        <v>405</v>
      </c>
      <c r="B34" s="56" t="s">
        <v>406</v>
      </c>
      <c r="C34" s="57">
        <v>1</v>
      </c>
      <c r="D34" s="57"/>
      <c r="E34" s="57">
        <v>1</v>
      </c>
      <c r="F34" s="57"/>
      <c r="G34" s="57"/>
      <c r="H34" s="57"/>
    </row>
    <row r="35" ht="19.9" customHeight="1" spans="1:8">
      <c r="A35" s="58" t="s">
        <v>407</v>
      </c>
      <c r="B35" s="58" t="s">
        <v>408</v>
      </c>
      <c r="C35" s="57">
        <v>1</v>
      </c>
      <c r="D35" s="57"/>
      <c r="E35" s="57">
        <v>1</v>
      </c>
      <c r="F35" s="57"/>
      <c r="G35" s="57"/>
      <c r="H35" s="57"/>
    </row>
    <row r="36" ht="19.9" customHeight="1" spans="1:8">
      <c r="A36" s="56" t="s">
        <v>409</v>
      </c>
      <c r="B36" s="56" t="s">
        <v>410</v>
      </c>
      <c r="C36" s="57">
        <v>2.8</v>
      </c>
      <c r="D36" s="57"/>
      <c r="E36" s="57">
        <v>2.8</v>
      </c>
      <c r="F36" s="57"/>
      <c r="G36" s="57"/>
      <c r="H36" s="57"/>
    </row>
    <row r="37" ht="19.9" customHeight="1" spans="1:8">
      <c r="A37" s="58" t="s">
        <v>411</v>
      </c>
      <c r="B37" s="58" t="s">
        <v>412</v>
      </c>
      <c r="C37" s="57">
        <v>2.8</v>
      </c>
      <c r="D37" s="57"/>
      <c r="E37" s="57">
        <v>2.8</v>
      </c>
      <c r="F37" s="57"/>
      <c r="G37" s="57"/>
      <c r="H37" s="57"/>
    </row>
    <row r="38" ht="19.9" customHeight="1" spans="1:8">
      <c r="A38" s="56" t="s">
        <v>413</v>
      </c>
      <c r="B38" s="56" t="s">
        <v>335</v>
      </c>
      <c r="C38" s="57">
        <v>896.06</v>
      </c>
      <c r="D38" s="57">
        <v>215.43</v>
      </c>
      <c r="E38" s="57">
        <v>680.63</v>
      </c>
      <c r="F38" s="57"/>
      <c r="G38" s="57"/>
      <c r="H38" s="57"/>
    </row>
    <row r="39" ht="19.9" customHeight="1" spans="1:8">
      <c r="A39" s="56" t="s">
        <v>414</v>
      </c>
      <c r="B39" s="56" t="s">
        <v>415</v>
      </c>
      <c r="C39" s="57">
        <v>199.09</v>
      </c>
      <c r="D39" s="57">
        <v>199.09</v>
      </c>
      <c r="E39" s="57"/>
      <c r="F39" s="57"/>
      <c r="G39" s="57"/>
      <c r="H39" s="57"/>
    </row>
    <row r="40" ht="19.9" customHeight="1" spans="1:8">
      <c r="A40" s="58" t="s">
        <v>416</v>
      </c>
      <c r="B40" s="58" t="s">
        <v>417</v>
      </c>
      <c r="C40" s="57">
        <v>104.23</v>
      </c>
      <c r="D40" s="57">
        <v>104.23</v>
      </c>
      <c r="E40" s="57"/>
      <c r="F40" s="57"/>
      <c r="G40" s="57"/>
      <c r="H40" s="57"/>
    </row>
    <row r="41" ht="19.9" customHeight="1" spans="1:8">
      <c r="A41" s="58" t="s">
        <v>418</v>
      </c>
      <c r="B41" s="58" t="s">
        <v>419</v>
      </c>
      <c r="C41" s="57">
        <v>52.11</v>
      </c>
      <c r="D41" s="57">
        <v>52.11</v>
      </c>
      <c r="E41" s="57"/>
      <c r="F41" s="57"/>
      <c r="G41" s="57"/>
      <c r="H41" s="57"/>
    </row>
    <row r="42" ht="19.9" customHeight="1" spans="1:8">
      <c r="A42" s="58" t="s">
        <v>420</v>
      </c>
      <c r="B42" s="58" t="s">
        <v>421</v>
      </c>
      <c r="C42" s="57">
        <v>42.75</v>
      </c>
      <c r="D42" s="57">
        <v>42.75</v>
      </c>
      <c r="E42" s="57"/>
      <c r="F42" s="57"/>
      <c r="G42" s="57"/>
      <c r="H42" s="57"/>
    </row>
    <row r="43" ht="19.9" customHeight="1" spans="1:8">
      <c r="A43" s="56" t="s">
        <v>422</v>
      </c>
      <c r="B43" s="56" t="s">
        <v>423</v>
      </c>
      <c r="C43" s="57">
        <v>219.38</v>
      </c>
      <c r="D43" s="57">
        <v>8.52</v>
      </c>
      <c r="E43" s="57">
        <v>210.86</v>
      </c>
      <c r="F43" s="57"/>
      <c r="G43" s="57"/>
      <c r="H43" s="57"/>
    </row>
    <row r="44" ht="19.9" customHeight="1" spans="1:8">
      <c r="A44" s="58" t="s">
        <v>424</v>
      </c>
      <c r="B44" s="58" t="s">
        <v>425</v>
      </c>
      <c r="C44" s="57">
        <v>8.52</v>
      </c>
      <c r="D44" s="57">
        <v>8.52</v>
      </c>
      <c r="E44" s="57"/>
      <c r="F44" s="57"/>
      <c r="G44" s="57"/>
      <c r="H44" s="57"/>
    </row>
    <row r="45" ht="19.9" customHeight="1" spans="1:8">
      <c r="A45" s="58" t="s">
        <v>426</v>
      </c>
      <c r="B45" s="58" t="s">
        <v>427</v>
      </c>
      <c r="C45" s="57">
        <v>17.21</v>
      </c>
      <c r="D45" s="57"/>
      <c r="E45" s="57">
        <v>17.21</v>
      </c>
      <c r="F45" s="57"/>
      <c r="G45" s="57"/>
      <c r="H45" s="57"/>
    </row>
    <row r="46" ht="19.9" customHeight="1" spans="1:8">
      <c r="A46" s="58" t="s">
        <v>428</v>
      </c>
      <c r="B46" s="58" t="s">
        <v>429</v>
      </c>
      <c r="C46" s="57">
        <v>139.99</v>
      </c>
      <c r="D46" s="57"/>
      <c r="E46" s="57">
        <v>139.99</v>
      </c>
      <c r="F46" s="57"/>
      <c r="G46" s="57"/>
      <c r="H46" s="57"/>
    </row>
    <row r="47" ht="19.9" customHeight="1" spans="1:8">
      <c r="A47" s="58" t="s">
        <v>430</v>
      </c>
      <c r="B47" s="58" t="s">
        <v>431</v>
      </c>
      <c r="C47" s="57">
        <v>22.4</v>
      </c>
      <c r="D47" s="57"/>
      <c r="E47" s="57">
        <v>22.4</v>
      </c>
      <c r="F47" s="57"/>
      <c r="G47" s="57"/>
      <c r="H47" s="57"/>
    </row>
    <row r="48" ht="19.9" customHeight="1" spans="1:8">
      <c r="A48" s="58" t="s">
        <v>432</v>
      </c>
      <c r="B48" s="58" t="s">
        <v>433</v>
      </c>
      <c r="C48" s="57">
        <v>31.26</v>
      </c>
      <c r="D48" s="57"/>
      <c r="E48" s="57">
        <v>31.26</v>
      </c>
      <c r="F48" s="57"/>
      <c r="G48" s="57"/>
      <c r="H48" s="57"/>
    </row>
    <row r="49" ht="19.9" customHeight="1" spans="1:8">
      <c r="A49" s="56" t="s">
        <v>434</v>
      </c>
      <c r="B49" s="56" t="s">
        <v>435</v>
      </c>
      <c r="C49" s="57">
        <v>35.46</v>
      </c>
      <c r="D49" s="57"/>
      <c r="E49" s="57">
        <v>35.46</v>
      </c>
      <c r="F49" s="57"/>
      <c r="G49" s="57"/>
      <c r="H49" s="57"/>
    </row>
    <row r="50" ht="19.9" customHeight="1" spans="1:8">
      <c r="A50" s="58" t="s">
        <v>436</v>
      </c>
      <c r="B50" s="58" t="s">
        <v>437</v>
      </c>
      <c r="C50" s="57">
        <v>9.84</v>
      </c>
      <c r="D50" s="57"/>
      <c r="E50" s="57">
        <v>9.84</v>
      </c>
      <c r="F50" s="57"/>
      <c r="G50" s="57"/>
      <c r="H50" s="57"/>
    </row>
    <row r="51" ht="19.9" customHeight="1" spans="1:8">
      <c r="A51" s="58" t="s">
        <v>438</v>
      </c>
      <c r="B51" s="58" t="s">
        <v>439</v>
      </c>
      <c r="C51" s="57">
        <v>14.21</v>
      </c>
      <c r="D51" s="57"/>
      <c r="E51" s="57">
        <v>14.21</v>
      </c>
      <c r="F51" s="57"/>
      <c r="G51" s="57"/>
      <c r="H51" s="57"/>
    </row>
    <row r="52" ht="19.9" customHeight="1" spans="1:8">
      <c r="A52" s="58" t="s">
        <v>440</v>
      </c>
      <c r="B52" s="58" t="s">
        <v>441</v>
      </c>
      <c r="C52" s="57">
        <v>11.41</v>
      </c>
      <c r="D52" s="57"/>
      <c r="E52" s="57">
        <v>11.41</v>
      </c>
      <c r="F52" s="57"/>
      <c r="G52" s="57"/>
      <c r="H52" s="57"/>
    </row>
    <row r="53" ht="19.9" customHeight="1" spans="1:8">
      <c r="A53" s="56" t="s">
        <v>442</v>
      </c>
      <c r="B53" s="56" t="s">
        <v>443</v>
      </c>
      <c r="C53" s="57">
        <v>60.18</v>
      </c>
      <c r="D53" s="57"/>
      <c r="E53" s="57">
        <v>60.18</v>
      </c>
      <c r="F53" s="57"/>
      <c r="G53" s="57"/>
      <c r="H53" s="57"/>
    </row>
    <row r="54" ht="19.9" customHeight="1" spans="1:8">
      <c r="A54" s="58" t="s">
        <v>444</v>
      </c>
      <c r="B54" s="58" t="s">
        <v>445</v>
      </c>
      <c r="C54" s="57">
        <v>0.42</v>
      </c>
      <c r="D54" s="57"/>
      <c r="E54" s="57">
        <v>0.42</v>
      </c>
      <c r="F54" s="57"/>
      <c r="G54" s="57"/>
      <c r="H54" s="57"/>
    </row>
    <row r="55" ht="19.9" customHeight="1" spans="1:8">
      <c r="A55" s="58" t="s">
        <v>446</v>
      </c>
      <c r="B55" s="58" t="s">
        <v>447</v>
      </c>
      <c r="C55" s="57">
        <v>59.76</v>
      </c>
      <c r="D55" s="57"/>
      <c r="E55" s="57">
        <v>59.76</v>
      </c>
      <c r="F55" s="57"/>
      <c r="G55" s="57"/>
      <c r="H55" s="57"/>
    </row>
    <row r="56" ht="19.9" customHeight="1" spans="1:8">
      <c r="A56" s="56" t="s">
        <v>448</v>
      </c>
      <c r="B56" s="56" t="s">
        <v>449</v>
      </c>
      <c r="C56" s="57">
        <v>0.38</v>
      </c>
      <c r="D56" s="57"/>
      <c r="E56" s="57">
        <v>0.38</v>
      </c>
      <c r="F56" s="57"/>
      <c r="G56" s="57"/>
      <c r="H56" s="57"/>
    </row>
    <row r="57" ht="19.9" customHeight="1" spans="1:8">
      <c r="A57" s="58" t="s">
        <v>450</v>
      </c>
      <c r="B57" s="58" t="s">
        <v>451</v>
      </c>
      <c r="C57" s="57">
        <v>0.38</v>
      </c>
      <c r="D57" s="57"/>
      <c r="E57" s="57">
        <v>0.38</v>
      </c>
      <c r="F57" s="57"/>
      <c r="G57" s="57"/>
      <c r="H57" s="57"/>
    </row>
    <row r="58" ht="19.9" customHeight="1" spans="1:8">
      <c r="A58" s="56" t="s">
        <v>452</v>
      </c>
      <c r="B58" s="56" t="s">
        <v>453</v>
      </c>
      <c r="C58" s="57">
        <v>253.29</v>
      </c>
      <c r="D58" s="57"/>
      <c r="E58" s="57">
        <v>253.29</v>
      </c>
      <c r="F58" s="57"/>
      <c r="G58" s="57"/>
      <c r="H58" s="57"/>
    </row>
    <row r="59" ht="19.9" customHeight="1" spans="1:8">
      <c r="A59" s="58" t="s">
        <v>454</v>
      </c>
      <c r="B59" s="58" t="s">
        <v>455</v>
      </c>
      <c r="C59" s="57">
        <v>253.29</v>
      </c>
      <c r="D59" s="57"/>
      <c r="E59" s="57">
        <v>253.29</v>
      </c>
      <c r="F59" s="57"/>
      <c r="G59" s="57"/>
      <c r="H59" s="57"/>
    </row>
    <row r="60" ht="19.9" customHeight="1" spans="1:8">
      <c r="A60" s="56" t="s">
        <v>456</v>
      </c>
      <c r="B60" s="56" t="s">
        <v>457</v>
      </c>
      <c r="C60" s="57">
        <v>54.94</v>
      </c>
      <c r="D60" s="57"/>
      <c r="E60" s="57">
        <v>54.94</v>
      </c>
      <c r="F60" s="57"/>
      <c r="G60" s="57"/>
      <c r="H60" s="57"/>
    </row>
    <row r="61" ht="19.9" customHeight="1" spans="1:8">
      <c r="A61" s="58" t="s">
        <v>458</v>
      </c>
      <c r="B61" s="58" t="s">
        <v>459</v>
      </c>
      <c r="C61" s="57">
        <v>54.94</v>
      </c>
      <c r="D61" s="57"/>
      <c r="E61" s="57">
        <v>54.94</v>
      </c>
      <c r="F61" s="57"/>
      <c r="G61" s="57"/>
      <c r="H61" s="57"/>
    </row>
    <row r="62" ht="19.9" customHeight="1" spans="1:8">
      <c r="A62" s="56" t="s">
        <v>460</v>
      </c>
      <c r="B62" s="56" t="s">
        <v>461</v>
      </c>
      <c r="C62" s="57">
        <v>73.34</v>
      </c>
      <c r="D62" s="57">
        <v>7.82</v>
      </c>
      <c r="E62" s="57">
        <v>65.52</v>
      </c>
      <c r="F62" s="57"/>
      <c r="G62" s="57"/>
      <c r="H62" s="57"/>
    </row>
    <row r="63" ht="19.9" customHeight="1" spans="1:8">
      <c r="A63" s="58" t="s">
        <v>462</v>
      </c>
      <c r="B63" s="58" t="s">
        <v>463</v>
      </c>
      <c r="C63" s="57">
        <v>73.34</v>
      </c>
      <c r="D63" s="57">
        <v>7.82</v>
      </c>
      <c r="E63" s="57">
        <v>65.52</v>
      </c>
      <c r="F63" s="57"/>
      <c r="G63" s="57"/>
      <c r="H63" s="57"/>
    </row>
    <row r="64" ht="19.9" customHeight="1" spans="1:8">
      <c r="A64" s="56" t="s">
        <v>464</v>
      </c>
      <c r="B64" s="56" t="s">
        <v>465</v>
      </c>
      <c r="C64" s="57">
        <v>86.81</v>
      </c>
      <c r="D64" s="57">
        <v>86.81</v>
      </c>
      <c r="E64" s="57"/>
      <c r="F64" s="57"/>
      <c r="G64" s="57"/>
      <c r="H64" s="57"/>
    </row>
    <row r="65" ht="19.9" customHeight="1" spans="1:8">
      <c r="A65" s="56" t="s">
        <v>466</v>
      </c>
      <c r="B65" s="56" t="s">
        <v>467</v>
      </c>
      <c r="C65" s="57">
        <v>86.81</v>
      </c>
      <c r="D65" s="57">
        <v>86.81</v>
      </c>
      <c r="E65" s="57"/>
      <c r="F65" s="57"/>
      <c r="G65" s="57"/>
      <c r="H65" s="57"/>
    </row>
    <row r="66" ht="19.9" customHeight="1" spans="1:8">
      <c r="A66" s="58" t="s">
        <v>468</v>
      </c>
      <c r="B66" s="58" t="s">
        <v>469</v>
      </c>
      <c r="C66" s="57">
        <v>39.3</v>
      </c>
      <c r="D66" s="57">
        <v>39.3</v>
      </c>
      <c r="E66" s="57"/>
      <c r="F66" s="57"/>
      <c r="G66" s="57"/>
      <c r="H66" s="57"/>
    </row>
    <row r="67" ht="19.9" customHeight="1" spans="1:8">
      <c r="A67" s="58" t="s">
        <v>470</v>
      </c>
      <c r="B67" s="58" t="s">
        <v>471</v>
      </c>
      <c r="C67" s="57">
        <v>24.49</v>
      </c>
      <c r="D67" s="57">
        <v>24.49</v>
      </c>
      <c r="E67" s="57"/>
      <c r="F67" s="57"/>
      <c r="G67" s="57"/>
      <c r="H67" s="57"/>
    </row>
    <row r="68" ht="19.9" customHeight="1" spans="1:8">
      <c r="A68" s="58" t="s">
        <v>472</v>
      </c>
      <c r="B68" s="58" t="s">
        <v>473</v>
      </c>
      <c r="C68" s="57">
        <v>23.02</v>
      </c>
      <c r="D68" s="57">
        <v>23.02</v>
      </c>
      <c r="E68" s="57"/>
      <c r="F68" s="57"/>
      <c r="G68" s="57"/>
      <c r="H68" s="57"/>
    </row>
    <row r="69" ht="19.9" customHeight="1" spans="1:8">
      <c r="A69" s="56" t="s">
        <v>474</v>
      </c>
      <c r="B69" s="56" t="s">
        <v>338</v>
      </c>
      <c r="C69" s="57">
        <v>1</v>
      </c>
      <c r="D69" s="57"/>
      <c r="E69" s="57">
        <v>1</v>
      </c>
      <c r="F69" s="57"/>
      <c r="G69" s="57"/>
      <c r="H69" s="57"/>
    </row>
    <row r="70" ht="19.9" customHeight="1" spans="1:8">
      <c r="A70" s="56" t="s">
        <v>475</v>
      </c>
      <c r="B70" s="56" t="s">
        <v>476</v>
      </c>
      <c r="C70" s="57">
        <v>1</v>
      </c>
      <c r="D70" s="57"/>
      <c r="E70" s="57">
        <v>1</v>
      </c>
      <c r="F70" s="57"/>
      <c r="G70" s="57"/>
      <c r="H70" s="57"/>
    </row>
    <row r="71" ht="19.9" customHeight="1" spans="1:8">
      <c r="A71" s="58" t="s">
        <v>477</v>
      </c>
      <c r="B71" s="58" t="s">
        <v>478</v>
      </c>
      <c r="C71" s="57">
        <v>1</v>
      </c>
      <c r="D71" s="57"/>
      <c r="E71" s="57">
        <v>1</v>
      </c>
      <c r="F71" s="57"/>
      <c r="G71" s="57"/>
      <c r="H71" s="57"/>
    </row>
    <row r="72" ht="19.9" customHeight="1" spans="1:8">
      <c r="A72" s="56" t="s">
        <v>479</v>
      </c>
      <c r="B72" s="56" t="s">
        <v>339</v>
      </c>
      <c r="C72" s="59">
        <v>829.7</v>
      </c>
      <c r="D72" s="57">
        <v>395.98</v>
      </c>
      <c r="E72" s="57">
        <v>433.72</v>
      </c>
      <c r="F72" s="57"/>
      <c r="G72" s="57"/>
      <c r="H72" s="57"/>
    </row>
    <row r="73" ht="19.9" customHeight="1" spans="1:9">
      <c r="A73" s="56" t="s">
        <v>480</v>
      </c>
      <c r="B73" s="56" t="s">
        <v>481</v>
      </c>
      <c r="C73" s="59">
        <v>364.23</v>
      </c>
      <c r="D73" s="57">
        <v>364.13</v>
      </c>
      <c r="E73" s="57">
        <v>0.1</v>
      </c>
      <c r="F73" s="57"/>
      <c r="G73" s="57"/>
      <c r="H73" s="57"/>
      <c r="I73" s="40"/>
    </row>
    <row r="74" ht="19.9" customHeight="1" spans="1:8">
      <c r="A74" s="58" t="s">
        <v>482</v>
      </c>
      <c r="B74" s="58" t="s">
        <v>483</v>
      </c>
      <c r="C74" s="57">
        <v>364.13</v>
      </c>
      <c r="D74" s="57">
        <v>364.13</v>
      </c>
      <c r="E74" s="57"/>
      <c r="F74" s="57"/>
      <c r="G74" s="57"/>
      <c r="H74" s="57"/>
    </row>
    <row r="75" ht="19.9" customHeight="1" spans="1:8">
      <c r="A75" s="58" t="s">
        <v>484</v>
      </c>
      <c r="B75" s="58" t="s">
        <v>485</v>
      </c>
      <c r="C75" s="57">
        <v>0.1</v>
      </c>
      <c r="D75" s="57"/>
      <c r="E75" s="57">
        <v>0.1</v>
      </c>
      <c r="F75" s="57"/>
      <c r="G75" s="57"/>
      <c r="H75" s="59"/>
    </row>
    <row r="76" ht="19.9" customHeight="1" spans="1:9">
      <c r="A76" s="56" t="s">
        <v>486</v>
      </c>
      <c r="B76" s="56" t="s">
        <v>487</v>
      </c>
      <c r="C76" s="57">
        <v>78.93</v>
      </c>
      <c r="D76" s="57">
        <v>11.85</v>
      </c>
      <c r="E76" s="57">
        <v>67.08</v>
      </c>
      <c r="F76" s="57"/>
      <c r="G76" s="57"/>
      <c r="H76" s="59"/>
      <c r="I76" s="40"/>
    </row>
    <row r="77" ht="19.9" customHeight="1" spans="1:8">
      <c r="A77" s="58" t="s">
        <v>488</v>
      </c>
      <c r="B77" s="58" t="s">
        <v>489</v>
      </c>
      <c r="C77" s="59">
        <v>11.85</v>
      </c>
      <c r="D77" s="59">
        <v>11.85</v>
      </c>
      <c r="E77" s="59"/>
      <c r="F77" s="57"/>
      <c r="G77" s="57"/>
      <c r="H77" s="57"/>
    </row>
    <row r="78" ht="19.9" customHeight="1" spans="1:8">
      <c r="A78" s="58" t="s">
        <v>490</v>
      </c>
      <c r="B78" s="58" t="s">
        <v>491</v>
      </c>
      <c r="C78" s="59">
        <v>67.08</v>
      </c>
      <c r="D78" s="59"/>
      <c r="E78" s="59">
        <v>67.08</v>
      </c>
      <c r="F78" s="60"/>
      <c r="G78" s="60"/>
      <c r="H78" s="61"/>
    </row>
    <row r="79" ht="19.9" customHeight="1" spans="1:8">
      <c r="A79" s="56" t="s">
        <v>492</v>
      </c>
      <c r="B79" s="56" t="s">
        <v>493</v>
      </c>
      <c r="C79" s="59">
        <v>1.52</v>
      </c>
      <c r="D79" s="59"/>
      <c r="E79" s="59">
        <v>1.52</v>
      </c>
      <c r="F79" s="59"/>
      <c r="G79" s="59"/>
      <c r="H79" s="59"/>
    </row>
    <row r="80" ht="19.9" customHeight="1" spans="1:8">
      <c r="A80" s="58" t="s">
        <v>494</v>
      </c>
      <c r="B80" s="58" t="s">
        <v>495</v>
      </c>
      <c r="C80" s="59">
        <v>1</v>
      </c>
      <c r="D80" s="59"/>
      <c r="E80" s="59">
        <v>1</v>
      </c>
      <c r="F80" s="59"/>
      <c r="G80" s="59"/>
      <c r="H80" s="59"/>
    </row>
    <row r="81" ht="19.9" customHeight="1" spans="1:8">
      <c r="A81" s="58" t="s">
        <v>496</v>
      </c>
      <c r="B81" s="58" t="s">
        <v>497</v>
      </c>
      <c r="C81" s="59">
        <v>0.02</v>
      </c>
      <c r="D81" s="59"/>
      <c r="E81" s="59">
        <v>0.02</v>
      </c>
      <c r="F81" s="59"/>
      <c r="G81" s="59"/>
      <c r="H81" s="59"/>
    </row>
    <row r="82" ht="19.9" customHeight="1" spans="1:8">
      <c r="A82" s="58" t="s">
        <v>498</v>
      </c>
      <c r="B82" s="58" t="s">
        <v>499</v>
      </c>
      <c r="C82" s="59">
        <v>0.5</v>
      </c>
      <c r="D82" s="59"/>
      <c r="E82" s="59">
        <v>0.5</v>
      </c>
      <c r="F82" s="59"/>
      <c r="G82" s="59"/>
      <c r="H82" s="59"/>
    </row>
    <row r="83" customHeight="1" spans="1:8">
      <c r="A83" s="56" t="s">
        <v>500</v>
      </c>
      <c r="B83" s="62" t="s">
        <v>501</v>
      </c>
      <c r="C83" s="59">
        <v>154.38</v>
      </c>
      <c r="D83" s="59"/>
      <c r="E83" s="59">
        <v>154.38</v>
      </c>
      <c r="F83" s="59"/>
      <c r="G83" s="59"/>
      <c r="H83" s="59"/>
    </row>
    <row r="84" customHeight="1" spans="1:8">
      <c r="A84" s="58" t="s">
        <v>502</v>
      </c>
      <c r="B84" s="63" t="s">
        <v>503</v>
      </c>
      <c r="C84" s="59">
        <v>2.76</v>
      </c>
      <c r="D84" s="59"/>
      <c r="E84" s="59">
        <v>2.76</v>
      </c>
      <c r="F84" s="59"/>
      <c r="G84" s="59"/>
      <c r="H84" s="59"/>
    </row>
    <row r="85" customHeight="1" spans="1:8">
      <c r="A85" s="58" t="s">
        <v>504</v>
      </c>
      <c r="B85" s="63" t="s">
        <v>505</v>
      </c>
      <c r="C85" s="59">
        <v>96.75</v>
      </c>
      <c r="D85" s="59"/>
      <c r="E85" s="59">
        <v>96.75</v>
      </c>
      <c r="F85" s="59"/>
      <c r="G85" s="59"/>
      <c r="H85" s="59"/>
    </row>
    <row r="86" customHeight="1" spans="1:8">
      <c r="A86" s="58" t="s">
        <v>506</v>
      </c>
      <c r="B86" s="63" t="s">
        <v>507</v>
      </c>
      <c r="C86" s="59">
        <v>54.87</v>
      </c>
      <c r="D86" s="59"/>
      <c r="E86" s="59">
        <v>54.87</v>
      </c>
      <c r="F86" s="59"/>
      <c r="G86" s="59"/>
      <c r="H86" s="59"/>
    </row>
    <row r="87" customHeight="1" spans="1:8">
      <c r="A87" s="56" t="s">
        <v>508</v>
      </c>
      <c r="B87" s="62" t="s">
        <v>509</v>
      </c>
      <c r="C87" s="59">
        <v>230.64</v>
      </c>
      <c r="D87" s="59">
        <v>20</v>
      </c>
      <c r="E87" s="59">
        <v>210.64</v>
      </c>
      <c r="F87" s="59"/>
      <c r="G87" s="59"/>
      <c r="H87" s="59"/>
    </row>
    <row r="88" customHeight="1" spans="1:8">
      <c r="A88" s="58" t="s">
        <v>510</v>
      </c>
      <c r="B88" s="63" t="s">
        <v>511</v>
      </c>
      <c r="C88" s="59">
        <v>1.6</v>
      </c>
      <c r="D88" s="59"/>
      <c r="E88" s="59">
        <v>1.6</v>
      </c>
      <c r="F88" s="59"/>
      <c r="G88" s="59"/>
      <c r="H88" s="59"/>
    </row>
    <row r="89" customHeight="1" spans="1:8">
      <c r="A89" s="58" t="s">
        <v>512</v>
      </c>
      <c r="B89" s="63" t="s">
        <v>513</v>
      </c>
      <c r="C89" s="59">
        <v>229.04</v>
      </c>
      <c r="D89" s="59">
        <v>20</v>
      </c>
      <c r="E89" s="59">
        <v>209.04</v>
      </c>
      <c r="F89" s="59"/>
      <c r="G89" s="59"/>
      <c r="H89" s="59"/>
    </row>
    <row r="90" customHeight="1" spans="1:8">
      <c r="A90" s="56" t="s">
        <v>514</v>
      </c>
      <c r="B90" s="62" t="s">
        <v>345</v>
      </c>
      <c r="C90" s="59">
        <v>78.17</v>
      </c>
      <c r="D90" s="59">
        <v>78.17</v>
      </c>
      <c r="E90" s="59"/>
      <c r="F90" s="59"/>
      <c r="G90" s="59"/>
      <c r="H90" s="59"/>
    </row>
    <row r="91" customHeight="1" spans="1:8">
      <c r="A91" s="56" t="s">
        <v>515</v>
      </c>
      <c r="B91" s="62" t="s">
        <v>516</v>
      </c>
      <c r="C91" s="59">
        <v>78.17</v>
      </c>
      <c r="D91" s="59">
        <v>78.17</v>
      </c>
      <c r="E91" s="59"/>
      <c r="F91" s="59"/>
      <c r="G91" s="59"/>
      <c r="H91" s="59"/>
    </row>
    <row r="92" customHeight="1" spans="1:8">
      <c r="A92" s="58" t="s">
        <v>517</v>
      </c>
      <c r="B92" s="63" t="s">
        <v>518</v>
      </c>
      <c r="C92" s="59">
        <v>78.17</v>
      </c>
      <c r="D92" s="59">
        <v>78.17</v>
      </c>
      <c r="E92" s="59"/>
      <c r="F92" s="59"/>
      <c r="G92" s="59"/>
      <c r="H92" s="59"/>
    </row>
    <row r="93" customHeight="1" spans="1:8">
      <c r="A93" s="56" t="s">
        <v>519</v>
      </c>
      <c r="B93" s="62" t="s">
        <v>520</v>
      </c>
      <c r="C93" s="59">
        <v>3.88</v>
      </c>
      <c r="D93" s="59"/>
      <c r="E93" s="59">
        <v>3.88</v>
      </c>
      <c r="F93" s="59"/>
      <c r="G93" s="59"/>
      <c r="H93" s="59"/>
    </row>
    <row r="94" customHeight="1" spans="1:8">
      <c r="A94" s="56" t="s">
        <v>521</v>
      </c>
      <c r="B94" s="62" t="s">
        <v>522</v>
      </c>
      <c r="C94" s="59">
        <v>3.88</v>
      </c>
      <c r="D94" s="59"/>
      <c r="E94" s="59">
        <v>3.88</v>
      </c>
      <c r="F94" s="59"/>
      <c r="G94" s="59"/>
      <c r="H94" s="59"/>
    </row>
    <row r="95" customHeight="1" spans="1:8">
      <c r="A95" s="58" t="s">
        <v>523</v>
      </c>
      <c r="B95" s="63" t="s">
        <v>524</v>
      </c>
      <c r="C95" s="59">
        <v>3.88</v>
      </c>
      <c r="D95" s="59"/>
      <c r="E95" s="59">
        <v>3.88</v>
      </c>
      <c r="F95" s="59"/>
      <c r="G95" s="59"/>
      <c r="H95" s="59"/>
    </row>
    <row r="96" customHeight="1" spans="1:8">
      <c r="A96" s="56" t="s">
        <v>525</v>
      </c>
      <c r="B96" s="62" t="s">
        <v>346</v>
      </c>
      <c r="C96" s="59">
        <v>95</v>
      </c>
      <c r="D96" s="59"/>
      <c r="E96" s="59">
        <v>95</v>
      </c>
      <c r="F96" s="59"/>
      <c r="G96" s="59"/>
      <c r="H96" s="59"/>
    </row>
    <row r="97" customHeight="1" spans="1:8">
      <c r="A97" s="56" t="s">
        <v>526</v>
      </c>
      <c r="B97" s="62" t="s">
        <v>527</v>
      </c>
      <c r="C97" s="59">
        <v>95</v>
      </c>
      <c r="D97" s="59"/>
      <c r="E97" s="59">
        <v>95</v>
      </c>
      <c r="F97" s="59"/>
      <c r="G97" s="59"/>
      <c r="H97" s="59"/>
    </row>
    <row r="98" customHeight="1" spans="1:8">
      <c r="A98" s="58" t="s">
        <v>528</v>
      </c>
      <c r="B98" s="63" t="s">
        <v>529</v>
      </c>
      <c r="C98" s="59">
        <v>35</v>
      </c>
      <c r="D98" s="59"/>
      <c r="E98" s="59">
        <v>35</v>
      </c>
      <c r="F98" s="59"/>
      <c r="G98" s="59"/>
      <c r="H98" s="59"/>
    </row>
    <row r="99" customHeight="1" spans="1:8">
      <c r="A99" s="58" t="s">
        <v>530</v>
      </c>
      <c r="B99" s="63" t="s">
        <v>531</v>
      </c>
      <c r="C99" s="59">
        <v>60</v>
      </c>
      <c r="D99" s="59"/>
      <c r="E99" s="59">
        <v>60</v>
      </c>
      <c r="F99" s="59"/>
      <c r="G99" s="59"/>
      <c r="H99" s="59"/>
    </row>
  </sheetData>
  <printOptions horizontalCentered="1"/>
  <pageMargins left="0" right="0" top="0.999999984981507" bottom="0.999999984981507" header="0.499999992490753" footer="0.499999992490753"/>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6" sqref="D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0" t="s">
        <v>684</v>
      </c>
      <c r="B1" s="31"/>
      <c r="C1" s="31"/>
      <c r="D1" s="31"/>
      <c r="E1" s="31"/>
      <c r="F1" s="31"/>
    </row>
    <row r="2" ht="36.75" customHeight="1" spans="1:11">
      <c r="A2" s="32" t="s">
        <v>685</v>
      </c>
      <c r="B2" s="32"/>
      <c r="C2" s="32"/>
      <c r="D2" s="32"/>
      <c r="E2" s="32"/>
      <c r="F2" s="32"/>
      <c r="G2" s="32"/>
      <c r="H2" s="32"/>
      <c r="I2" s="32"/>
      <c r="J2" s="32"/>
      <c r="K2" s="32"/>
    </row>
    <row r="3" ht="14.45" customHeight="1" spans="1:11">
      <c r="A3" s="31"/>
      <c r="B3" s="31"/>
      <c r="C3" s="31"/>
      <c r="D3" s="31"/>
      <c r="E3" s="31"/>
      <c r="F3" s="31"/>
      <c r="K3" t="s">
        <v>313</v>
      </c>
    </row>
    <row r="4" ht="14.45" customHeight="1" spans="1:11">
      <c r="A4" s="33" t="s">
        <v>316</v>
      </c>
      <c r="B4" s="34" t="s">
        <v>318</v>
      </c>
      <c r="C4" s="34" t="s">
        <v>671</v>
      </c>
      <c r="D4" s="34" t="s">
        <v>659</v>
      </c>
      <c r="E4" s="34" t="s">
        <v>660</v>
      </c>
      <c r="F4" s="34" t="s">
        <v>661</v>
      </c>
      <c r="G4" s="34" t="s">
        <v>662</v>
      </c>
      <c r="H4" s="34"/>
      <c r="I4" s="34" t="s">
        <v>663</v>
      </c>
      <c r="J4" s="34" t="s">
        <v>664</v>
      </c>
      <c r="K4" s="34" t="s">
        <v>669</v>
      </c>
    </row>
    <row r="5" s="29" customFormat="1" ht="42.75" customHeight="1" spans="1:11">
      <c r="A5" s="33"/>
      <c r="B5" s="34"/>
      <c r="C5" s="34"/>
      <c r="D5" s="34"/>
      <c r="E5" s="34"/>
      <c r="F5" s="34"/>
      <c r="G5" s="34" t="s">
        <v>677</v>
      </c>
      <c r="H5" s="34" t="s">
        <v>686</v>
      </c>
      <c r="I5" s="34"/>
      <c r="J5" s="34"/>
      <c r="K5" s="34"/>
    </row>
    <row r="6" ht="30" customHeight="1" spans="1:11">
      <c r="A6" s="35" t="s">
        <v>318</v>
      </c>
      <c r="B6" s="36">
        <v>10</v>
      </c>
      <c r="C6" s="36"/>
      <c r="D6" s="36">
        <v>10</v>
      </c>
      <c r="E6" s="36"/>
      <c r="F6" s="36"/>
      <c r="G6" s="36"/>
      <c r="H6" s="36"/>
      <c r="I6" s="36"/>
      <c r="J6" s="36"/>
      <c r="K6" s="36"/>
    </row>
    <row r="7" ht="48" customHeight="1" spans="1:11">
      <c r="A7" s="37" t="s">
        <v>687</v>
      </c>
      <c r="B7" s="36">
        <v>10</v>
      </c>
      <c r="C7" s="36"/>
      <c r="D7" s="36">
        <v>10</v>
      </c>
      <c r="E7" s="36"/>
      <c r="F7" s="36"/>
      <c r="G7" s="36"/>
      <c r="H7" s="36"/>
      <c r="I7" s="36"/>
      <c r="J7" s="36"/>
      <c r="K7" s="36"/>
    </row>
    <row r="8" ht="48" customHeight="1" spans="1:11">
      <c r="A8" s="37" t="s">
        <v>688</v>
      </c>
      <c r="B8" s="36"/>
      <c r="C8" s="36"/>
      <c r="D8" s="36"/>
      <c r="E8" s="36"/>
      <c r="F8" s="36"/>
      <c r="G8" s="36"/>
      <c r="H8" s="36"/>
      <c r="I8" s="36"/>
      <c r="J8" s="36"/>
      <c r="K8" s="36"/>
    </row>
    <row r="9" ht="49.5" customHeight="1" spans="1:11">
      <c r="A9" s="37" t="s">
        <v>689</v>
      </c>
      <c r="B9" s="36"/>
      <c r="C9" s="36"/>
      <c r="D9" s="36"/>
      <c r="E9" s="36"/>
      <c r="F9" s="36"/>
      <c r="G9" s="36"/>
      <c r="H9" s="36"/>
      <c r="I9" s="36"/>
      <c r="J9" s="36"/>
      <c r="K9" s="3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M14" sqref="M14"/>
    </sheetView>
  </sheetViews>
  <sheetFormatPr defaultColWidth="9" defaultRowHeight="13.5" outlineLevelCol="5"/>
  <cols>
    <col min="6" max="6" width="16.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694</v>
      </c>
      <c r="D4" s="6" t="s">
        <v>695</v>
      </c>
      <c r="E4" s="8" t="s">
        <v>696</v>
      </c>
      <c r="F4" s="8"/>
    </row>
    <row r="5" ht="24" spans="1:6">
      <c r="A5" s="6" t="s">
        <v>697</v>
      </c>
      <c r="B5" s="6"/>
      <c r="C5" s="7" t="s">
        <v>698</v>
      </c>
      <c r="D5" s="6" t="s">
        <v>699</v>
      </c>
      <c r="E5" s="8" t="s">
        <v>698</v>
      </c>
      <c r="F5" s="8"/>
    </row>
    <row r="6" spans="1:6">
      <c r="A6" s="6" t="s">
        <v>700</v>
      </c>
      <c r="B6" s="6"/>
      <c r="C6" s="9" t="s">
        <v>701</v>
      </c>
      <c r="D6" s="9"/>
      <c r="E6" s="9">
        <v>1</v>
      </c>
      <c r="F6" s="9"/>
    </row>
    <row r="7" spans="1:6">
      <c r="A7" s="6"/>
      <c r="B7" s="6"/>
      <c r="C7" s="9" t="s">
        <v>702</v>
      </c>
      <c r="D7" s="9"/>
      <c r="E7" s="9">
        <v>1</v>
      </c>
      <c r="F7" s="9"/>
    </row>
    <row r="8" spans="1:6">
      <c r="A8" s="6"/>
      <c r="B8" s="6"/>
      <c r="C8" s="9" t="s">
        <v>703</v>
      </c>
      <c r="D8" s="9"/>
      <c r="E8" s="9"/>
      <c r="F8" s="9"/>
    </row>
    <row r="9" spans="1:6">
      <c r="A9" s="6" t="s">
        <v>704</v>
      </c>
      <c r="B9" s="6" t="s">
        <v>705</v>
      </c>
      <c r="C9" s="6"/>
      <c r="D9" s="6"/>
      <c r="E9" s="6"/>
      <c r="F9" s="6"/>
    </row>
    <row r="10" spans="1:6">
      <c r="A10" s="6"/>
      <c r="B10" s="10" t="s">
        <v>706</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720</v>
      </c>
      <c r="E16" s="9" t="s">
        <v>715</v>
      </c>
      <c r="F16" s="9">
        <v>20</v>
      </c>
    </row>
    <row r="17" ht="36" spans="1:6">
      <c r="A17" s="13"/>
      <c r="B17" s="25" t="s">
        <v>721</v>
      </c>
      <c r="C17" s="23" t="s">
        <v>722</v>
      </c>
      <c r="D17" s="18" t="s">
        <v>723</v>
      </c>
      <c r="E17" s="9" t="s">
        <v>715</v>
      </c>
      <c r="F17" s="9">
        <v>20</v>
      </c>
    </row>
    <row r="18" ht="48"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7" sqref="H7"/>
    </sheetView>
  </sheetViews>
  <sheetFormatPr defaultColWidth="9" defaultRowHeight="13.5" outlineLevelCol="5"/>
  <cols>
    <col min="3" max="3" width="11.25" customWidth="1"/>
    <col min="4" max="4" width="10.75" customWidth="1"/>
    <col min="6" max="6" width="11.3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6" spans="1:6">
      <c r="A4" s="6" t="s">
        <v>693</v>
      </c>
      <c r="B4" s="6"/>
      <c r="C4" s="7" t="s">
        <v>725</v>
      </c>
      <c r="D4" s="6" t="s">
        <v>695</v>
      </c>
      <c r="E4" s="8" t="s">
        <v>726</v>
      </c>
      <c r="F4" s="8"/>
    </row>
    <row r="5" ht="24" spans="1:6">
      <c r="A5" s="6" t="s">
        <v>697</v>
      </c>
      <c r="B5" s="6"/>
      <c r="C5" s="7" t="s">
        <v>698</v>
      </c>
      <c r="D5" s="6" t="s">
        <v>699</v>
      </c>
      <c r="E5" s="8" t="s">
        <v>698</v>
      </c>
      <c r="F5" s="8"/>
    </row>
    <row r="6" spans="1:6">
      <c r="A6" s="6" t="s">
        <v>700</v>
      </c>
      <c r="B6" s="6"/>
      <c r="C6" s="9" t="s">
        <v>701</v>
      </c>
      <c r="D6" s="9"/>
      <c r="E6" s="9">
        <v>0.2</v>
      </c>
      <c r="F6" s="9"/>
    </row>
    <row r="7" spans="1:6">
      <c r="A7" s="6"/>
      <c r="B7" s="6"/>
      <c r="C7" s="9" t="s">
        <v>702</v>
      </c>
      <c r="D7" s="9"/>
      <c r="E7" s="9">
        <v>0.2</v>
      </c>
      <c r="F7" s="9"/>
    </row>
    <row r="8" spans="1:6">
      <c r="A8" s="6"/>
      <c r="B8" s="6"/>
      <c r="C8" s="9" t="s">
        <v>703</v>
      </c>
      <c r="D8" s="9"/>
      <c r="E8" s="9"/>
      <c r="F8" s="9"/>
    </row>
    <row r="9" spans="1:6">
      <c r="A9" s="6" t="s">
        <v>704</v>
      </c>
      <c r="B9" s="6" t="s">
        <v>705</v>
      </c>
      <c r="C9" s="6"/>
      <c r="D9" s="6"/>
      <c r="E9" s="6"/>
      <c r="F9" s="6"/>
    </row>
    <row r="10" spans="1:6">
      <c r="A10" s="6"/>
      <c r="B10" s="10" t="s">
        <v>727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24" spans="1:6">
      <c r="A14" s="13"/>
      <c r="B14" s="16"/>
      <c r="C14" s="24"/>
      <c r="D14" s="18" t="s">
        <v>716</v>
      </c>
      <c r="E14" s="9" t="s">
        <v>715</v>
      </c>
      <c r="F14" s="9">
        <v>20</v>
      </c>
    </row>
    <row r="15" ht="24" spans="1:6">
      <c r="A15" s="13"/>
      <c r="B15" s="16"/>
      <c r="C15" s="23" t="s">
        <v>717</v>
      </c>
      <c r="D15" s="18" t="s">
        <v>718</v>
      </c>
      <c r="E15" s="9" t="s">
        <v>715</v>
      </c>
      <c r="F15" s="9">
        <v>20</v>
      </c>
    </row>
    <row r="16" ht="48" spans="1:6">
      <c r="A16" s="13"/>
      <c r="B16" s="16"/>
      <c r="C16" s="23" t="s">
        <v>719</v>
      </c>
      <c r="D16" s="18" t="s">
        <v>728</v>
      </c>
      <c r="E16" s="9" t="s">
        <v>715</v>
      </c>
      <c r="F16" s="9">
        <v>20</v>
      </c>
    </row>
    <row r="17" ht="36" spans="1:6">
      <c r="A17" s="13"/>
      <c r="B17" s="25" t="s">
        <v>721</v>
      </c>
      <c r="C17" s="23" t="s">
        <v>722</v>
      </c>
      <c r="D17" s="18" t="s">
        <v>729</v>
      </c>
      <c r="E17" s="9" t="s">
        <v>715</v>
      </c>
      <c r="F17" s="9">
        <v>20</v>
      </c>
    </row>
    <row r="18" ht="41.1" customHeight="1"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4" sqref="H14"/>
    </sheetView>
  </sheetViews>
  <sheetFormatPr defaultColWidth="9" defaultRowHeight="13.5" outlineLevelCol="5"/>
  <cols>
    <col min="3" max="3" width="11.25" customWidth="1"/>
    <col min="6" max="6" width="14.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730</v>
      </c>
      <c r="D4" s="6" t="s">
        <v>695</v>
      </c>
      <c r="E4" s="8" t="s">
        <v>731</v>
      </c>
      <c r="F4" s="8"/>
    </row>
    <row r="5" ht="24" spans="1:6">
      <c r="A5" s="6" t="s">
        <v>697</v>
      </c>
      <c r="B5" s="6"/>
      <c r="C5" s="7" t="s">
        <v>698</v>
      </c>
      <c r="D5" s="6" t="s">
        <v>699</v>
      </c>
      <c r="E5" s="8" t="s">
        <v>698</v>
      </c>
      <c r="F5" s="8"/>
    </row>
    <row r="6" spans="1:6">
      <c r="A6" s="6" t="s">
        <v>700</v>
      </c>
      <c r="B6" s="6"/>
      <c r="C6" s="9" t="s">
        <v>701</v>
      </c>
      <c r="D6" s="9"/>
      <c r="E6" s="9">
        <v>2</v>
      </c>
      <c r="F6" s="9"/>
    </row>
    <row r="7" spans="1:6">
      <c r="A7" s="6"/>
      <c r="B7" s="6"/>
      <c r="C7" s="9" t="s">
        <v>702</v>
      </c>
      <c r="D7" s="9"/>
      <c r="E7" s="9">
        <v>2</v>
      </c>
      <c r="F7" s="9"/>
    </row>
    <row r="8" spans="1:6">
      <c r="A8" s="6"/>
      <c r="B8" s="6"/>
      <c r="C8" s="9" t="s">
        <v>703</v>
      </c>
      <c r="D8" s="9"/>
      <c r="E8" s="9"/>
      <c r="F8" s="9"/>
    </row>
    <row r="9" spans="1:6">
      <c r="A9" s="6" t="s">
        <v>704</v>
      </c>
      <c r="B9" s="6" t="s">
        <v>705</v>
      </c>
      <c r="C9" s="6"/>
      <c r="D9" s="6"/>
      <c r="E9" s="6"/>
      <c r="F9" s="6"/>
    </row>
    <row r="10" spans="1:6">
      <c r="A10" s="6"/>
      <c r="B10" s="10" t="s">
        <v>732</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733</v>
      </c>
      <c r="E16" s="9" t="s">
        <v>715</v>
      </c>
      <c r="F16" s="9">
        <v>20</v>
      </c>
    </row>
    <row r="17" ht="36" spans="1:6">
      <c r="A17" s="13"/>
      <c r="B17" s="25" t="s">
        <v>721</v>
      </c>
      <c r="C17" s="23" t="s">
        <v>722</v>
      </c>
      <c r="D17" s="18" t="s">
        <v>734</v>
      </c>
      <c r="E17" s="9" t="s">
        <v>715</v>
      </c>
      <c r="F17" s="9">
        <v>20</v>
      </c>
    </row>
    <row r="18" ht="35.1"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5" sqref="I15"/>
    </sheetView>
  </sheetViews>
  <sheetFormatPr defaultColWidth="9" defaultRowHeight="13.5" outlineLevelCol="5"/>
  <cols>
    <col min="3" max="3" width="13.875" customWidth="1"/>
    <col min="6" max="6" width="13.2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735</v>
      </c>
      <c r="D4" s="6" t="s">
        <v>695</v>
      </c>
      <c r="E4" s="8" t="s">
        <v>731</v>
      </c>
      <c r="F4" s="8"/>
    </row>
    <row r="5" spans="1:6">
      <c r="A5" s="6" t="s">
        <v>697</v>
      </c>
      <c r="B5" s="6"/>
      <c r="C5" s="7" t="s">
        <v>698</v>
      </c>
      <c r="D5" s="6" t="s">
        <v>699</v>
      </c>
      <c r="E5" s="8" t="s">
        <v>698</v>
      </c>
      <c r="F5" s="8"/>
    </row>
    <row r="6" spans="1:6">
      <c r="A6" s="6" t="s">
        <v>700</v>
      </c>
      <c r="B6" s="6"/>
      <c r="C6" s="9" t="s">
        <v>701</v>
      </c>
      <c r="D6" s="9"/>
      <c r="E6" s="9">
        <v>15.79</v>
      </c>
      <c r="F6" s="9"/>
    </row>
    <row r="7" spans="1:6">
      <c r="A7" s="6"/>
      <c r="B7" s="6"/>
      <c r="C7" s="9" t="s">
        <v>702</v>
      </c>
      <c r="D7" s="9"/>
      <c r="E7" s="9">
        <v>15.79</v>
      </c>
      <c r="F7" s="9"/>
    </row>
    <row r="8" spans="1:6">
      <c r="A8" s="6"/>
      <c r="B8" s="6"/>
      <c r="C8" s="9" t="s">
        <v>703</v>
      </c>
      <c r="D8" s="9"/>
      <c r="E8" s="9"/>
      <c r="F8" s="9"/>
    </row>
    <row r="9" spans="1:6">
      <c r="A9" s="6" t="s">
        <v>704</v>
      </c>
      <c r="B9" s="6" t="s">
        <v>705</v>
      </c>
      <c r="C9" s="6"/>
      <c r="D9" s="6"/>
      <c r="E9" s="6"/>
      <c r="F9" s="6"/>
    </row>
    <row r="10" spans="1:6">
      <c r="A10" s="6"/>
      <c r="B10" s="10" t="s">
        <v>736</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737</v>
      </c>
      <c r="E16" s="9" t="s">
        <v>715</v>
      </c>
      <c r="F16" s="9">
        <v>20</v>
      </c>
    </row>
    <row r="17" ht="36" spans="1:6">
      <c r="A17" s="13"/>
      <c r="B17" s="25" t="s">
        <v>721</v>
      </c>
      <c r="C17" s="23" t="s">
        <v>722</v>
      </c>
      <c r="D17" s="18" t="s">
        <v>734</v>
      </c>
      <c r="E17" s="9" t="s">
        <v>715</v>
      </c>
      <c r="F17" s="9">
        <v>20</v>
      </c>
    </row>
    <row r="18" ht="35.1"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4" sqref="H14"/>
    </sheetView>
  </sheetViews>
  <sheetFormatPr defaultColWidth="9" defaultRowHeight="13.5" outlineLevelCol="5"/>
  <cols>
    <col min="3" max="3" width="13.875" customWidth="1"/>
    <col min="6" max="6" width="15.12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738</v>
      </c>
      <c r="D4" s="6" t="s">
        <v>695</v>
      </c>
      <c r="E4" s="8" t="s">
        <v>731</v>
      </c>
      <c r="F4" s="8"/>
    </row>
    <row r="5" spans="1:6">
      <c r="A5" s="6" t="s">
        <v>697</v>
      </c>
      <c r="B5" s="6"/>
      <c r="C5" s="7" t="s">
        <v>698</v>
      </c>
      <c r="D5" s="6" t="s">
        <v>699</v>
      </c>
      <c r="E5" s="8" t="s">
        <v>698</v>
      </c>
      <c r="F5" s="8"/>
    </row>
    <row r="6" spans="1:6">
      <c r="A6" s="6" t="s">
        <v>700</v>
      </c>
      <c r="B6" s="6"/>
      <c r="C6" s="9" t="s">
        <v>701</v>
      </c>
      <c r="D6" s="9"/>
      <c r="E6" s="9">
        <v>0.1</v>
      </c>
      <c r="F6" s="9"/>
    </row>
    <row r="7" spans="1:6">
      <c r="A7" s="6"/>
      <c r="B7" s="6"/>
      <c r="C7" s="9" t="s">
        <v>702</v>
      </c>
      <c r="D7" s="9"/>
      <c r="E7" s="9">
        <v>0.1</v>
      </c>
      <c r="F7" s="9"/>
    </row>
    <row r="8" spans="1:6">
      <c r="A8" s="6"/>
      <c r="B8" s="6"/>
      <c r="C8" s="9" t="s">
        <v>703</v>
      </c>
      <c r="D8" s="9"/>
      <c r="E8" s="9"/>
      <c r="F8" s="9"/>
    </row>
    <row r="9" spans="1:6">
      <c r="A9" s="6" t="s">
        <v>704</v>
      </c>
      <c r="B9" s="6" t="s">
        <v>705</v>
      </c>
      <c r="C9" s="6"/>
      <c r="D9" s="6"/>
      <c r="E9" s="6"/>
      <c r="F9" s="6"/>
    </row>
    <row r="10" spans="1:6">
      <c r="A10" s="6"/>
      <c r="B10" s="10" t="s">
        <v>739</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740</v>
      </c>
      <c r="E16" s="9" t="s">
        <v>715</v>
      </c>
      <c r="F16" s="9">
        <v>20</v>
      </c>
    </row>
    <row r="17" ht="36" spans="1:6">
      <c r="A17" s="13"/>
      <c r="B17" s="25" t="s">
        <v>721</v>
      </c>
      <c r="C17" s="23" t="s">
        <v>722</v>
      </c>
      <c r="D17" s="18" t="s">
        <v>734</v>
      </c>
      <c r="E17" s="9" t="s">
        <v>715</v>
      </c>
      <c r="F17" s="9">
        <v>20</v>
      </c>
    </row>
    <row r="18" ht="39"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8" sqref="I18"/>
    </sheetView>
  </sheetViews>
  <sheetFormatPr defaultColWidth="9" defaultRowHeight="13.5" outlineLevelCol="5"/>
  <cols>
    <col min="3" max="3" width="10.75" customWidth="1"/>
    <col min="6" max="6" width="12.3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741</v>
      </c>
      <c r="D4" s="6" t="s">
        <v>695</v>
      </c>
      <c r="E4" s="8" t="s">
        <v>731</v>
      </c>
      <c r="F4" s="8"/>
    </row>
    <row r="5" ht="24" spans="1:6">
      <c r="A5" s="6" t="s">
        <v>697</v>
      </c>
      <c r="B5" s="6"/>
      <c r="C5" s="7" t="s">
        <v>698</v>
      </c>
      <c r="D5" s="6" t="s">
        <v>699</v>
      </c>
      <c r="E5" s="8" t="s">
        <v>698</v>
      </c>
      <c r="F5" s="8"/>
    </row>
    <row r="6" spans="1:6">
      <c r="A6" s="6" t="s">
        <v>700</v>
      </c>
      <c r="B6" s="6"/>
      <c r="C6" s="9" t="s">
        <v>701</v>
      </c>
      <c r="D6" s="9"/>
      <c r="E6" s="9">
        <v>1</v>
      </c>
      <c r="F6" s="9"/>
    </row>
    <row r="7" spans="1:6">
      <c r="A7" s="6"/>
      <c r="B7" s="6"/>
      <c r="C7" s="9" t="s">
        <v>702</v>
      </c>
      <c r="D7" s="9"/>
      <c r="E7" s="9">
        <v>1</v>
      </c>
      <c r="F7" s="9"/>
    </row>
    <row r="8" spans="1:6">
      <c r="A8" s="6"/>
      <c r="B8" s="6"/>
      <c r="C8" s="9" t="s">
        <v>703</v>
      </c>
      <c r="D8" s="9"/>
      <c r="E8" s="9"/>
      <c r="F8" s="9"/>
    </row>
    <row r="9" spans="1:6">
      <c r="A9" s="6" t="s">
        <v>704</v>
      </c>
      <c r="B9" s="6" t="s">
        <v>705</v>
      </c>
      <c r="C9" s="6"/>
      <c r="D9" s="6"/>
      <c r="E9" s="6"/>
      <c r="F9" s="6"/>
    </row>
    <row r="10" spans="1:6">
      <c r="A10" s="6"/>
      <c r="B10" s="10" t="s">
        <v>742</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72" spans="1:6">
      <c r="A16" s="13"/>
      <c r="B16" s="16"/>
      <c r="C16" s="23" t="s">
        <v>719</v>
      </c>
      <c r="D16" s="18" t="s">
        <v>743</v>
      </c>
      <c r="E16" s="9" t="s">
        <v>715</v>
      </c>
      <c r="F16" s="9">
        <v>20</v>
      </c>
    </row>
    <row r="17" ht="36" spans="1:6">
      <c r="A17" s="13"/>
      <c r="B17" s="25" t="s">
        <v>721</v>
      </c>
      <c r="C17" s="23" t="s">
        <v>722</v>
      </c>
      <c r="D17" s="18" t="s">
        <v>734</v>
      </c>
      <c r="E17" s="9" t="s">
        <v>715</v>
      </c>
      <c r="F17" s="9">
        <v>20</v>
      </c>
    </row>
    <row r="18" ht="51"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6" sqref="J16"/>
    </sheetView>
  </sheetViews>
  <sheetFormatPr defaultColWidth="9" defaultRowHeight="13.5" outlineLevelCol="5"/>
  <cols>
    <col min="3" max="3" width="11" customWidth="1"/>
    <col min="4" max="4" width="11.25" customWidth="1"/>
    <col min="6" max="6" width="13.8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6" spans="1:6">
      <c r="A4" s="6" t="s">
        <v>693</v>
      </c>
      <c r="B4" s="6"/>
      <c r="C4" s="7" t="s">
        <v>744</v>
      </c>
      <c r="D4" s="6" t="s">
        <v>695</v>
      </c>
      <c r="E4" s="8" t="s">
        <v>731</v>
      </c>
      <c r="F4" s="8"/>
    </row>
    <row r="5" ht="24" spans="1:6">
      <c r="A5" s="6" t="s">
        <v>697</v>
      </c>
      <c r="B5" s="6"/>
      <c r="C5" s="7" t="s">
        <v>698</v>
      </c>
      <c r="D5" s="6" t="s">
        <v>699</v>
      </c>
      <c r="E5" s="8" t="s">
        <v>698</v>
      </c>
      <c r="F5" s="8"/>
    </row>
    <row r="6" spans="1:6">
      <c r="A6" s="6" t="s">
        <v>700</v>
      </c>
      <c r="B6" s="6"/>
      <c r="C6" s="9" t="s">
        <v>701</v>
      </c>
      <c r="D6" s="9"/>
      <c r="E6" s="9">
        <v>2</v>
      </c>
      <c r="F6" s="9"/>
    </row>
    <row r="7" spans="1:6">
      <c r="A7" s="6"/>
      <c r="B7" s="6"/>
      <c r="C7" s="9" t="s">
        <v>702</v>
      </c>
      <c r="D7" s="9"/>
      <c r="E7" s="9">
        <v>2</v>
      </c>
      <c r="F7" s="9"/>
    </row>
    <row r="8" spans="1:6">
      <c r="A8" s="6"/>
      <c r="B8" s="6"/>
      <c r="C8" s="9" t="s">
        <v>703</v>
      </c>
      <c r="D8" s="9"/>
      <c r="E8" s="9"/>
      <c r="F8" s="9"/>
    </row>
    <row r="9" spans="1:6">
      <c r="A9" s="6" t="s">
        <v>704</v>
      </c>
      <c r="B9" s="6" t="s">
        <v>705</v>
      </c>
      <c r="C9" s="6"/>
      <c r="D9" s="6"/>
      <c r="E9" s="6"/>
      <c r="F9" s="6"/>
    </row>
    <row r="10" spans="1:6">
      <c r="A10" s="6"/>
      <c r="B10" s="10" t="s">
        <v>745</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24" spans="1:6">
      <c r="A14" s="13"/>
      <c r="B14" s="16"/>
      <c r="C14" s="24"/>
      <c r="D14" s="18" t="s">
        <v>716</v>
      </c>
      <c r="E14" s="9" t="s">
        <v>715</v>
      </c>
      <c r="F14" s="9">
        <v>20</v>
      </c>
    </row>
    <row r="15" ht="24" spans="1:6">
      <c r="A15" s="13"/>
      <c r="B15" s="16"/>
      <c r="C15" s="23" t="s">
        <v>717</v>
      </c>
      <c r="D15" s="18" t="s">
        <v>718</v>
      </c>
      <c r="E15" s="9" t="s">
        <v>715</v>
      </c>
      <c r="F15" s="9">
        <v>20</v>
      </c>
    </row>
    <row r="16" ht="60" spans="1:6">
      <c r="A16" s="13"/>
      <c r="B16" s="16"/>
      <c r="C16" s="23" t="s">
        <v>719</v>
      </c>
      <c r="D16" s="18" t="s">
        <v>746</v>
      </c>
      <c r="E16" s="9" t="s">
        <v>715</v>
      </c>
      <c r="F16" s="9">
        <v>20</v>
      </c>
    </row>
    <row r="17" ht="36" spans="1:6">
      <c r="A17" s="13"/>
      <c r="B17" s="25" t="s">
        <v>721</v>
      </c>
      <c r="C17" s="23" t="s">
        <v>722</v>
      </c>
      <c r="D17" s="18" t="s">
        <v>734</v>
      </c>
      <c r="E17" s="9" t="s">
        <v>715</v>
      </c>
      <c r="F17" s="9">
        <v>20</v>
      </c>
    </row>
    <row r="18" ht="66"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15" sqref="I15"/>
    </sheetView>
  </sheetViews>
  <sheetFormatPr defaultColWidth="9" defaultRowHeight="13.5" outlineLevelCol="5"/>
  <cols>
    <col min="3" max="3" width="12.375" customWidth="1"/>
    <col min="4" max="4" width="11.3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25.5" spans="1:6">
      <c r="A4" s="6" t="s">
        <v>693</v>
      </c>
      <c r="B4" s="6"/>
      <c r="C4" s="7" t="s">
        <v>747</v>
      </c>
      <c r="D4" s="6" t="s">
        <v>695</v>
      </c>
      <c r="E4" s="8" t="s">
        <v>731</v>
      </c>
      <c r="F4" s="8"/>
    </row>
    <row r="5" spans="1:6">
      <c r="A5" s="6" t="s">
        <v>697</v>
      </c>
      <c r="B5" s="6"/>
      <c r="C5" s="7" t="s">
        <v>698</v>
      </c>
      <c r="D5" s="6" t="s">
        <v>699</v>
      </c>
      <c r="E5" s="8" t="s">
        <v>698</v>
      </c>
      <c r="F5" s="8"/>
    </row>
    <row r="6" spans="1:6">
      <c r="A6" s="6" t="s">
        <v>700</v>
      </c>
      <c r="B6" s="6"/>
      <c r="C6" s="9" t="s">
        <v>701</v>
      </c>
      <c r="D6" s="9"/>
      <c r="E6" s="9">
        <v>1.2</v>
      </c>
      <c r="F6" s="9"/>
    </row>
    <row r="7" spans="1:6">
      <c r="A7" s="6"/>
      <c r="B7" s="6"/>
      <c r="C7" s="9" t="s">
        <v>702</v>
      </c>
      <c r="D7" s="9"/>
      <c r="E7" s="9">
        <v>1.2</v>
      </c>
      <c r="F7" s="9"/>
    </row>
    <row r="8" spans="1:6">
      <c r="A8" s="6"/>
      <c r="B8" s="6"/>
      <c r="C8" s="9" t="s">
        <v>703</v>
      </c>
      <c r="D8" s="9"/>
      <c r="E8" s="9"/>
      <c r="F8" s="9"/>
    </row>
    <row r="9" spans="1:6">
      <c r="A9" s="6" t="s">
        <v>704</v>
      </c>
      <c r="B9" s="6" t="s">
        <v>705</v>
      </c>
      <c r="C9" s="6"/>
      <c r="D9" s="6"/>
      <c r="E9" s="6"/>
      <c r="F9" s="6"/>
    </row>
    <row r="10" spans="1:6">
      <c r="A10" s="6"/>
      <c r="B10" s="10" t="s">
        <v>748</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24" spans="1:6">
      <c r="A14" s="13"/>
      <c r="B14" s="16"/>
      <c r="C14" s="24"/>
      <c r="D14" s="18" t="s">
        <v>716</v>
      </c>
      <c r="E14" s="9" t="s">
        <v>715</v>
      </c>
      <c r="F14" s="9">
        <v>20</v>
      </c>
    </row>
    <row r="15" ht="24" spans="1:6">
      <c r="A15" s="13"/>
      <c r="B15" s="16"/>
      <c r="C15" s="23" t="s">
        <v>717</v>
      </c>
      <c r="D15" s="18" t="s">
        <v>718</v>
      </c>
      <c r="E15" s="9" t="s">
        <v>715</v>
      </c>
      <c r="F15" s="9">
        <v>20</v>
      </c>
    </row>
    <row r="16" ht="48" spans="1:6">
      <c r="A16" s="13"/>
      <c r="B16" s="16"/>
      <c r="C16" s="23" t="s">
        <v>719</v>
      </c>
      <c r="D16" s="18" t="s">
        <v>749</v>
      </c>
      <c r="E16" s="9" t="s">
        <v>715</v>
      </c>
      <c r="F16" s="9">
        <v>20</v>
      </c>
    </row>
    <row r="17" ht="36" spans="1:6">
      <c r="A17" s="13"/>
      <c r="B17" s="25" t="s">
        <v>721</v>
      </c>
      <c r="C17" s="23" t="s">
        <v>722</v>
      </c>
      <c r="D17" s="18" t="s">
        <v>750</v>
      </c>
      <c r="E17" s="9" t="s">
        <v>715</v>
      </c>
      <c r="F17" s="9">
        <v>20</v>
      </c>
    </row>
    <row r="18" ht="51" customHeight="1" spans="1:6">
      <c r="A18" s="22" t="s">
        <v>724</v>
      </c>
      <c r="B18" s="22"/>
      <c r="C18" s="22"/>
      <c r="D18" s="22"/>
      <c r="E18" s="22"/>
      <c r="F18" s="22"/>
    </row>
    <row r="19" spans="1:6">
      <c r="A19" s="26"/>
      <c r="B19" s="26"/>
      <c r="C19" s="26"/>
      <c r="D19" s="26"/>
      <c r="E19" s="26"/>
      <c r="F19" s="26"/>
    </row>
    <row r="20" spans="1:6">
      <c r="A20" s="26"/>
      <c r="B20" s="26"/>
      <c r="C20" s="26"/>
      <c r="D20" s="26"/>
      <c r="E20" s="26"/>
      <c r="F20"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4" sqref="J14"/>
    </sheetView>
  </sheetViews>
  <sheetFormatPr defaultColWidth="9" defaultRowHeight="13.5" outlineLevelCol="5"/>
  <cols>
    <col min="3" max="3" width="11.875" customWidth="1"/>
    <col min="6" max="6" width="11.3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751</v>
      </c>
      <c r="D4" s="6" t="s">
        <v>695</v>
      </c>
      <c r="E4" s="8" t="s">
        <v>731</v>
      </c>
      <c r="F4" s="8"/>
    </row>
    <row r="5" ht="24" spans="1:6">
      <c r="A5" s="6" t="s">
        <v>697</v>
      </c>
      <c r="B5" s="6"/>
      <c r="C5" s="7" t="s">
        <v>698</v>
      </c>
      <c r="D5" s="6" t="s">
        <v>699</v>
      </c>
      <c r="E5" s="8" t="s">
        <v>698</v>
      </c>
      <c r="F5" s="8"/>
    </row>
    <row r="6" spans="1:6">
      <c r="A6" s="6" t="s">
        <v>700</v>
      </c>
      <c r="B6" s="6"/>
      <c r="C6" s="9" t="s">
        <v>701</v>
      </c>
      <c r="D6" s="9"/>
      <c r="E6" s="9">
        <v>1</v>
      </c>
      <c r="F6" s="9"/>
    </row>
    <row r="7" spans="1:6">
      <c r="A7" s="6"/>
      <c r="B7" s="6"/>
      <c r="C7" s="9" t="s">
        <v>702</v>
      </c>
      <c r="D7" s="9"/>
      <c r="E7" s="9">
        <v>1</v>
      </c>
      <c r="F7" s="9"/>
    </row>
    <row r="8" spans="1:6">
      <c r="A8" s="6"/>
      <c r="B8" s="6"/>
      <c r="C8" s="9" t="s">
        <v>703</v>
      </c>
      <c r="D8" s="9"/>
      <c r="E8" s="9"/>
      <c r="F8" s="9"/>
    </row>
    <row r="9" spans="1:6">
      <c r="A9" s="6" t="s">
        <v>704</v>
      </c>
      <c r="B9" s="6" t="s">
        <v>705</v>
      </c>
      <c r="C9" s="6"/>
      <c r="D9" s="6"/>
      <c r="E9" s="6"/>
      <c r="F9" s="6"/>
    </row>
    <row r="10" spans="1:6">
      <c r="A10" s="6"/>
      <c r="B10" s="10" t="s">
        <v>752</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753</v>
      </c>
      <c r="E16" s="9" t="s">
        <v>715</v>
      </c>
      <c r="F16" s="9">
        <v>20</v>
      </c>
    </row>
    <row r="17" ht="36" spans="1:6">
      <c r="A17" s="13"/>
      <c r="B17" s="25" t="s">
        <v>721</v>
      </c>
      <c r="C17" s="23" t="s">
        <v>722</v>
      </c>
      <c r="D17" s="18" t="s">
        <v>754</v>
      </c>
      <c r="E17" s="9" t="s">
        <v>715</v>
      </c>
      <c r="F17" s="9">
        <v>20</v>
      </c>
    </row>
    <row r="18" ht="36" customHeight="1"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4" sqref="J14"/>
    </sheetView>
  </sheetViews>
  <sheetFormatPr defaultColWidth="9" defaultRowHeight="13.5" outlineLevelCol="5"/>
  <cols>
    <col min="3" max="3" width="11.875" customWidth="1"/>
    <col min="6" max="6" width="12.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755</v>
      </c>
      <c r="D4" s="6" t="s">
        <v>695</v>
      </c>
      <c r="E4" s="8" t="s">
        <v>731</v>
      </c>
      <c r="F4" s="8"/>
    </row>
    <row r="5" ht="24" spans="1:6">
      <c r="A5" s="6" t="s">
        <v>697</v>
      </c>
      <c r="B5" s="6"/>
      <c r="C5" s="7" t="s">
        <v>698</v>
      </c>
      <c r="D5" s="6" t="s">
        <v>699</v>
      </c>
      <c r="E5" s="8" t="s">
        <v>698</v>
      </c>
      <c r="F5" s="8"/>
    </row>
    <row r="6" spans="1:6">
      <c r="A6" s="6" t="s">
        <v>700</v>
      </c>
      <c r="B6" s="6"/>
      <c r="C6" s="9" t="s">
        <v>701</v>
      </c>
      <c r="D6" s="9"/>
      <c r="E6" s="9">
        <v>7</v>
      </c>
      <c r="F6" s="9"/>
    </row>
    <row r="7" spans="1:6">
      <c r="A7" s="6"/>
      <c r="B7" s="6"/>
      <c r="C7" s="9" t="s">
        <v>702</v>
      </c>
      <c r="D7" s="9"/>
      <c r="E7" s="9">
        <v>7</v>
      </c>
      <c r="F7" s="9"/>
    </row>
    <row r="8" spans="1:6">
      <c r="A8" s="6"/>
      <c r="B8" s="6"/>
      <c r="C8" s="9" t="s">
        <v>703</v>
      </c>
      <c r="D8" s="9"/>
      <c r="E8" s="9"/>
      <c r="F8" s="9"/>
    </row>
    <row r="9" spans="1:6">
      <c r="A9" s="6" t="s">
        <v>704</v>
      </c>
      <c r="B9" s="6" t="s">
        <v>705</v>
      </c>
      <c r="C9" s="6"/>
      <c r="D9" s="6"/>
      <c r="E9" s="6"/>
      <c r="F9" s="6"/>
    </row>
    <row r="10" spans="1:6">
      <c r="A10" s="6"/>
      <c r="B10" s="10" t="s">
        <v>756</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48" spans="1:6">
      <c r="A16" s="13"/>
      <c r="B16" s="16"/>
      <c r="C16" s="23" t="s">
        <v>719</v>
      </c>
      <c r="D16" s="18" t="s">
        <v>757</v>
      </c>
      <c r="E16" s="9" t="s">
        <v>715</v>
      </c>
      <c r="F16" s="9">
        <v>20</v>
      </c>
    </row>
    <row r="17" ht="48" spans="1:6">
      <c r="A17" s="13"/>
      <c r="B17" s="25" t="s">
        <v>721</v>
      </c>
      <c r="C17" s="23" t="s">
        <v>722</v>
      </c>
      <c r="D17" s="18" t="s">
        <v>758</v>
      </c>
      <c r="E17" s="9" t="s">
        <v>715</v>
      </c>
      <c r="F17" s="9">
        <v>20</v>
      </c>
    </row>
    <row r="18" ht="47.1" customHeight="1"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4" sqref="J14"/>
    </sheetView>
  </sheetViews>
  <sheetFormatPr defaultColWidth="9" defaultRowHeight="13.5" outlineLevelCol="5"/>
  <cols>
    <col min="3" max="3" width="13"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759</v>
      </c>
      <c r="D4" s="6" t="s">
        <v>695</v>
      </c>
      <c r="E4" s="8" t="s">
        <v>696</v>
      </c>
      <c r="F4" s="8"/>
    </row>
    <row r="5" spans="1:6">
      <c r="A5" s="6" t="s">
        <v>697</v>
      </c>
      <c r="B5" s="6"/>
      <c r="C5" s="7" t="s">
        <v>698</v>
      </c>
      <c r="D5" s="6" t="s">
        <v>699</v>
      </c>
      <c r="E5" s="8" t="s">
        <v>698</v>
      </c>
      <c r="F5" s="8"/>
    </row>
    <row r="6" spans="1:6">
      <c r="A6" s="6" t="s">
        <v>700</v>
      </c>
      <c r="B6" s="6"/>
      <c r="C6" s="9" t="s">
        <v>701</v>
      </c>
      <c r="D6" s="9"/>
      <c r="E6" s="9">
        <v>5.9</v>
      </c>
      <c r="F6" s="9"/>
    </row>
    <row r="7" spans="1:6">
      <c r="A7" s="6"/>
      <c r="B7" s="6"/>
      <c r="C7" s="9" t="s">
        <v>702</v>
      </c>
      <c r="D7" s="9"/>
      <c r="E7" s="9">
        <v>5.9</v>
      </c>
      <c r="F7" s="9"/>
    </row>
    <row r="8" spans="1:6">
      <c r="A8" s="6"/>
      <c r="B8" s="6"/>
      <c r="C8" s="9" t="s">
        <v>703</v>
      </c>
      <c r="D8" s="9"/>
      <c r="E8" s="9"/>
      <c r="F8" s="9"/>
    </row>
    <row r="9" spans="1:6">
      <c r="A9" s="6" t="s">
        <v>704</v>
      </c>
      <c r="B9" s="6" t="s">
        <v>705</v>
      </c>
      <c r="C9" s="6"/>
      <c r="D9" s="6"/>
      <c r="E9" s="6"/>
      <c r="F9" s="6"/>
    </row>
    <row r="10" spans="1:6">
      <c r="A10" s="6"/>
      <c r="B10" s="10" t="s">
        <v>760</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761</v>
      </c>
      <c r="E16" s="9" t="s">
        <v>715</v>
      </c>
      <c r="F16" s="9">
        <v>20</v>
      </c>
    </row>
    <row r="17" ht="36" spans="1:6">
      <c r="A17" s="13"/>
      <c r="B17" s="25" t="s">
        <v>721</v>
      </c>
      <c r="C17" s="23" t="s">
        <v>722</v>
      </c>
      <c r="D17" s="18" t="s">
        <v>762</v>
      </c>
      <c r="E17" s="9" t="s">
        <v>715</v>
      </c>
      <c r="F17" s="9">
        <v>20</v>
      </c>
    </row>
    <row r="18" ht="54.95" customHeight="1"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7" sqref="I17"/>
    </sheetView>
  </sheetViews>
  <sheetFormatPr defaultColWidth="9" defaultRowHeight="13.5" outlineLevelCol="5"/>
  <cols>
    <col min="3" max="3" width="12.875" customWidth="1"/>
    <col min="6" max="6" width="14.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763</v>
      </c>
      <c r="D4" s="6" t="s">
        <v>695</v>
      </c>
      <c r="E4" s="8" t="s">
        <v>731</v>
      </c>
      <c r="F4" s="8"/>
    </row>
    <row r="5" spans="1:6">
      <c r="A5" s="6" t="s">
        <v>697</v>
      </c>
      <c r="B5" s="6"/>
      <c r="C5" s="7" t="s">
        <v>698</v>
      </c>
      <c r="D5" s="6" t="s">
        <v>699</v>
      </c>
      <c r="E5" s="8" t="s">
        <v>698</v>
      </c>
      <c r="F5" s="8"/>
    </row>
    <row r="6" spans="1:6">
      <c r="A6" s="6" t="s">
        <v>700</v>
      </c>
      <c r="B6" s="6"/>
      <c r="C6" s="9" t="s">
        <v>701</v>
      </c>
      <c r="D6" s="9"/>
      <c r="E6" s="9">
        <v>4</v>
      </c>
      <c r="F6" s="9"/>
    </row>
    <row r="7" spans="1:6">
      <c r="A7" s="6"/>
      <c r="B7" s="6"/>
      <c r="C7" s="9" t="s">
        <v>702</v>
      </c>
      <c r="D7" s="9"/>
      <c r="E7" s="9">
        <v>4</v>
      </c>
      <c r="F7" s="9"/>
    </row>
    <row r="8" spans="1:6">
      <c r="A8" s="6"/>
      <c r="B8" s="6"/>
      <c r="C8" s="9" t="s">
        <v>703</v>
      </c>
      <c r="D8" s="9"/>
      <c r="E8" s="9"/>
      <c r="F8" s="9"/>
    </row>
    <row r="9" spans="1:6">
      <c r="A9" s="6" t="s">
        <v>704</v>
      </c>
      <c r="B9" s="6" t="s">
        <v>705</v>
      </c>
      <c r="C9" s="6"/>
      <c r="D9" s="6"/>
      <c r="E9" s="6"/>
      <c r="F9" s="6"/>
    </row>
    <row r="10" spans="1:6">
      <c r="A10" s="6"/>
      <c r="B10" s="10" t="s">
        <v>764</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84" spans="1:6">
      <c r="A16" s="13"/>
      <c r="B16" s="16"/>
      <c r="C16" s="23" t="s">
        <v>719</v>
      </c>
      <c r="D16" s="18" t="s">
        <v>765</v>
      </c>
      <c r="E16" s="9" t="s">
        <v>715</v>
      </c>
      <c r="F16" s="9">
        <v>20</v>
      </c>
    </row>
    <row r="17" ht="60" spans="1:6">
      <c r="A17" s="13"/>
      <c r="B17" s="25" t="s">
        <v>721</v>
      </c>
      <c r="C17" s="23" t="s">
        <v>722</v>
      </c>
      <c r="D17" s="18" t="s">
        <v>766</v>
      </c>
      <c r="E17" s="9" t="s">
        <v>715</v>
      </c>
      <c r="F17" s="9">
        <v>20</v>
      </c>
    </row>
    <row r="18" ht="45.95"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8" sqref="I18"/>
    </sheetView>
  </sheetViews>
  <sheetFormatPr defaultColWidth="9" defaultRowHeight="13.5" outlineLevelCol="5"/>
  <cols>
    <col min="1" max="1" width="11.5" customWidth="1"/>
    <col min="3" max="3" width="13.25" customWidth="1"/>
    <col min="6" max="6" width="12.7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767</v>
      </c>
      <c r="D4" s="6" t="s">
        <v>695</v>
      </c>
      <c r="E4" s="8" t="s">
        <v>731</v>
      </c>
      <c r="F4" s="8"/>
    </row>
    <row r="5" spans="1:6">
      <c r="A5" s="6" t="s">
        <v>697</v>
      </c>
      <c r="B5" s="6"/>
      <c r="C5" s="7" t="s">
        <v>698</v>
      </c>
      <c r="D5" s="6" t="s">
        <v>699</v>
      </c>
      <c r="E5" s="8" t="s">
        <v>698</v>
      </c>
      <c r="F5" s="8"/>
    </row>
    <row r="6" spans="1:6">
      <c r="A6" s="6" t="s">
        <v>700</v>
      </c>
      <c r="B6" s="6"/>
      <c r="C6" s="9" t="s">
        <v>701</v>
      </c>
      <c r="D6" s="9"/>
      <c r="E6" s="9">
        <v>30</v>
      </c>
      <c r="F6" s="9"/>
    </row>
    <row r="7" spans="1:6">
      <c r="A7" s="6"/>
      <c r="B7" s="6"/>
      <c r="C7" s="9" t="s">
        <v>702</v>
      </c>
      <c r="D7" s="9"/>
      <c r="E7" s="9">
        <v>30</v>
      </c>
      <c r="F7" s="9"/>
    </row>
    <row r="8" spans="1:6">
      <c r="A8" s="6"/>
      <c r="B8" s="6"/>
      <c r="C8" s="9" t="s">
        <v>703</v>
      </c>
      <c r="D8" s="9"/>
      <c r="E8" s="9"/>
      <c r="F8" s="9"/>
    </row>
    <row r="9" spans="1:6">
      <c r="A9" s="6" t="s">
        <v>704</v>
      </c>
      <c r="B9" s="6" t="s">
        <v>705</v>
      </c>
      <c r="C9" s="6"/>
      <c r="D9" s="6"/>
      <c r="E9" s="6"/>
      <c r="F9" s="6"/>
    </row>
    <row r="10" spans="1:6">
      <c r="A10" s="6"/>
      <c r="B10" s="10" t="s">
        <v>768</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769</v>
      </c>
      <c r="E16" s="9" t="s">
        <v>715</v>
      </c>
      <c r="F16" s="9">
        <v>20</v>
      </c>
    </row>
    <row r="17" ht="36" spans="1:6">
      <c r="A17" s="13"/>
      <c r="B17" s="25" t="s">
        <v>721</v>
      </c>
      <c r="C17" s="23" t="s">
        <v>722</v>
      </c>
      <c r="D17" s="18" t="s">
        <v>770</v>
      </c>
      <c r="E17" s="9" t="s">
        <v>715</v>
      </c>
      <c r="F17" s="9">
        <v>20</v>
      </c>
    </row>
    <row r="18" ht="42"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16" sqref="H16"/>
    </sheetView>
  </sheetViews>
  <sheetFormatPr defaultColWidth="9" defaultRowHeight="13.5" outlineLevelCol="5"/>
  <cols>
    <col min="3" max="3" width="15.875" customWidth="1"/>
    <col min="6" max="7" width="13.5" customWidth="1"/>
  </cols>
  <sheetData>
    <row r="1" ht="27" spans="1:6">
      <c r="A1" s="4" t="s">
        <v>691</v>
      </c>
      <c r="B1" s="4"/>
      <c r="C1" s="4"/>
      <c r="D1" s="4"/>
      <c r="E1" s="4"/>
      <c r="F1" s="4"/>
    </row>
    <row r="2" spans="1:6">
      <c r="A2" s="5" t="s">
        <v>692</v>
      </c>
      <c r="B2" s="5"/>
      <c r="C2" s="5"/>
      <c r="D2" s="5"/>
      <c r="E2" s="5"/>
      <c r="F2" s="5"/>
    </row>
    <row r="3" ht="38.25" spans="1:6">
      <c r="A3" s="6" t="s">
        <v>693</v>
      </c>
      <c r="B3" s="6"/>
      <c r="C3" s="7" t="s">
        <v>771</v>
      </c>
      <c r="D3" s="6" t="s">
        <v>695</v>
      </c>
      <c r="E3" s="8" t="s">
        <v>772</v>
      </c>
      <c r="F3" s="8"/>
    </row>
    <row r="4" spans="1:6">
      <c r="A4" s="6" t="s">
        <v>697</v>
      </c>
      <c r="B4" s="6"/>
      <c r="C4" s="7" t="s">
        <v>698</v>
      </c>
      <c r="D4" s="6" t="s">
        <v>699</v>
      </c>
      <c r="E4" s="8" t="s">
        <v>698</v>
      </c>
      <c r="F4" s="8"/>
    </row>
    <row r="5" spans="1:6">
      <c r="A5" s="6" t="s">
        <v>700</v>
      </c>
      <c r="B5" s="6"/>
      <c r="C5" s="9" t="s">
        <v>701</v>
      </c>
      <c r="D5" s="9"/>
      <c r="E5" s="9">
        <v>1</v>
      </c>
      <c r="F5" s="9"/>
    </row>
    <row r="6" spans="1:6">
      <c r="A6" s="6"/>
      <c r="B6" s="6"/>
      <c r="C6" s="9" t="s">
        <v>702</v>
      </c>
      <c r="D6" s="9"/>
      <c r="E6" s="9">
        <v>1</v>
      </c>
      <c r="F6" s="9"/>
    </row>
    <row r="7" spans="1:6">
      <c r="A7" s="6"/>
      <c r="B7" s="6"/>
      <c r="C7" s="9" t="s">
        <v>703</v>
      </c>
      <c r="D7" s="9"/>
      <c r="E7" s="9"/>
      <c r="F7" s="9"/>
    </row>
    <row r="8" spans="1:6">
      <c r="A8" s="6" t="s">
        <v>704</v>
      </c>
      <c r="B8" s="6" t="s">
        <v>705</v>
      </c>
      <c r="C8" s="6"/>
      <c r="D8" s="6"/>
      <c r="E8" s="6"/>
      <c r="F8" s="6"/>
    </row>
    <row r="9" spans="1:6">
      <c r="A9" s="6"/>
      <c r="B9" s="10" t="s">
        <v>773</v>
      </c>
      <c r="C9" s="10"/>
      <c r="D9" s="10"/>
      <c r="E9" s="10"/>
      <c r="F9" s="10"/>
    </row>
    <row r="10" spans="1:6">
      <c r="A10" s="11" t="s">
        <v>707</v>
      </c>
      <c r="B10" s="12" t="s">
        <v>708</v>
      </c>
      <c r="C10" s="6" t="s">
        <v>709</v>
      </c>
      <c r="D10" s="12" t="s">
        <v>710</v>
      </c>
      <c r="E10" s="6" t="s">
        <v>711</v>
      </c>
      <c r="F10" s="6" t="s">
        <v>712</v>
      </c>
    </row>
    <row r="11" spans="1:6">
      <c r="A11" s="13"/>
      <c r="B11" s="14" t="s">
        <v>318</v>
      </c>
      <c r="C11" s="15"/>
      <c r="D11" s="15"/>
      <c r="E11" s="9"/>
      <c r="F11" s="9">
        <v>100</v>
      </c>
    </row>
    <row r="12" ht="24" spans="1:6">
      <c r="A12" s="13"/>
      <c r="B12" s="16"/>
      <c r="C12" s="23" t="s">
        <v>713</v>
      </c>
      <c r="D12" s="18" t="s">
        <v>714</v>
      </c>
      <c r="E12" s="9" t="s">
        <v>715</v>
      </c>
      <c r="F12" s="9">
        <v>20</v>
      </c>
    </row>
    <row r="13" ht="36" spans="1:6">
      <c r="A13" s="13"/>
      <c r="B13" s="16"/>
      <c r="C13" s="24"/>
      <c r="D13" s="18" t="s">
        <v>716</v>
      </c>
      <c r="E13" s="9" t="s">
        <v>715</v>
      </c>
      <c r="F13" s="9">
        <v>20</v>
      </c>
    </row>
    <row r="14" ht="36" spans="1:6">
      <c r="A14" s="13"/>
      <c r="B14" s="16"/>
      <c r="C14" s="23" t="s">
        <v>717</v>
      </c>
      <c r="D14" s="18" t="s">
        <v>718</v>
      </c>
      <c r="E14" s="9" t="s">
        <v>715</v>
      </c>
      <c r="F14" s="9">
        <v>20</v>
      </c>
    </row>
    <row r="15" ht="48" spans="1:6">
      <c r="A15" s="13"/>
      <c r="B15" s="16"/>
      <c r="C15" s="23" t="s">
        <v>719</v>
      </c>
      <c r="D15" s="18" t="s">
        <v>774</v>
      </c>
      <c r="E15" s="9" t="s">
        <v>715</v>
      </c>
      <c r="F15" s="9">
        <v>20</v>
      </c>
    </row>
    <row r="16" ht="36" spans="1:6">
      <c r="A16" s="13"/>
      <c r="B16" s="25" t="s">
        <v>721</v>
      </c>
      <c r="C16" s="23" t="s">
        <v>722</v>
      </c>
      <c r="D16" s="18" t="s">
        <v>734</v>
      </c>
      <c r="E16" s="9" t="s">
        <v>715</v>
      </c>
      <c r="F16" s="9">
        <v>20</v>
      </c>
    </row>
    <row r="17" ht="33.95" customHeight="1" spans="1:6">
      <c r="A17" s="22" t="s">
        <v>724</v>
      </c>
      <c r="B17" s="22"/>
      <c r="C17" s="22"/>
      <c r="D17" s="22"/>
      <c r="E17" s="22"/>
      <c r="F17" s="22"/>
    </row>
  </sheetData>
  <mergeCells count="21">
    <mergeCell ref="A1:F1"/>
    <mergeCell ref="A2:F2"/>
    <mergeCell ref="A3:B3"/>
    <mergeCell ref="E3:F3"/>
    <mergeCell ref="A4:B4"/>
    <mergeCell ref="E4:F4"/>
    <mergeCell ref="C5:D5"/>
    <mergeCell ref="E5:F5"/>
    <mergeCell ref="C6:D6"/>
    <mergeCell ref="E6:F6"/>
    <mergeCell ref="C7:D7"/>
    <mergeCell ref="E7:F7"/>
    <mergeCell ref="B8:F8"/>
    <mergeCell ref="B9:F9"/>
    <mergeCell ref="B11:D11"/>
    <mergeCell ref="A17:F17"/>
    <mergeCell ref="A8:A9"/>
    <mergeCell ref="A10:A16"/>
    <mergeCell ref="B12:B14"/>
    <mergeCell ref="C12:C13"/>
    <mergeCell ref="A5:B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4" sqref="H14"/>
    </sheetView>
  </sheetViews>
  <sheetFormatPr defaultColWidth="9" defaultRowHeight="13.5" outlineLevelCol="5"/>
  <cols>
    <col min="3" max="3" width="14" customWidth="1"/>
    <col min="6" max="6" width="17.12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775</v>
      </c>
      <c r="D4" s="6" t="s">
        <v>695</v>
      </c>
      <c r="E4" s="8" t="s">
        <v>776</v>
      </c>
      <c r="F4" s="8"/>
    </row>
    <row r="5" spans="1:6">
      <c r="A5" s="6" t="s">
        <v>697</v>
      </c>
      <c r="B5" s="6"/>
      <c r="C5" s="7" t="s">
        <v>698</v>
      </c>
      <c r="D5" s="6" t="s">
        <v>699</v>
      </c>
      <c r="E5" s="8" t="s">
        <v>698</v>
      </c>
      <c r="F5" s="8"/>
    </row>
    <row r="6" spans="1:6">
      <c r="A6" s="6" t="s">
        <v>700</v>
      </c>
      <c r="B6" s="6"/>
      <c r="C6" s="9" t="s">
        <v>701</v>
      </c>
      <c r="D6" s="9"/>
      <c r="E6" s="9">
        <v>0.5</v>
      </c>
      <c r="F6" s="9"/>
    </row>
    <row r="7" spans="1:6">
      <c r="A7" s="6"/>
      <c r="B7" s="6"/>
      <c r="C7" s="9" t="s">
        <v>702</v>
      </c>
      <c r="D7" s="9"/>
      <c r="E7" s="9">
        <v>0.5</v>
      </c>
      <c r="F7" s="9"/>
    </row>
    <row r="8" spans="1:6">
      <c r="A8" s="6"/>
      <c r="B8" s="6"/>
      <c r="C8" s="9" t="s">
        <v>703</v>
      </c>
      <c r="D8" s="9"/>
      <c r="E8" s="9"/>
      <c r="F8" s="9"/>
    </row>
    <row r="9" spans="1:6">
      <c r="A9" s="6" t="s">
        <v>704</v>
      </c>
      <c r="B9" s="6" t="s">
        <v>705</v>
      </c>
      <c r="C9" s="6"/>
      <c r="D9" s="6"/>
      <c r="E9" s="6"/>
      <c r="F9" s="6"/>
    </row>
    <row r="10" spans="1:6">
      <c r="A10" s="6"/>
      <c r="B10" s="10" t="s">
        <v>777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48" spans="1:6">
      <c r="A16" s="13"/>
      <c r="B16" s="16"/>
      <c r="C16" s="23" t="s">
        <v>719</v>
      </c>
      <c r="D16" s="18" t="s">
        <v>778</v>
      </c>
      <c r="E16" s="9" t="s">
        <v>715</v>
      </c>
      <c r="F16" s="9">
        <v>20</v>
      </c>
    </row>
    <row r="17" ht="36" spans="1:6">
      <c r="A17" s="13"/>
      <c r="B17" s="25" t="s">
        <v>721</v>
      </c>
      <c r="C17" s="23" t="s">
        <v>722</v>
      </c>
      <c r="D17" s="18" t="s">
        <v>734</v>
      </c>
      <c r="E17" s="9" t="s">
        <v>715</v>
      </c>
      <c r="F17" s="9">
        <v>20</v>
      </c>
    </row>
    <row r="18" ht="35.1"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16" sqref="I16"/>
    </sheetView>
  </sheetViews>
  <sheetFormatPr defaultColWidth="9" defaultRowHeight="13.5" outlineLevelCol="5"/>
  <cols>
    <col min="3" max="3" width="14.125" customWidth="1"/>
    <col min="6" max="6" width="16.62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779</v>
      </c>
      <c r="D4" s="6" t="s">
        <v>695</v>
      </c>
      <c r="E4" s="8" t="s">
        <v>776</v>
      </c>
      <c r="F4" s="8"/>
    </row>
    <row r="5" spans="1:6">
      <c r="A5" s="6" t="s">
        <v>697</v>
      </c>
      <c r="B5" s="6"/>
      <c r="C5" s="7" t="s">
        <v>698</v>
      </c>
      <c r="D5" s="6" t="s">
        <v>699</v>
      </c>
      <c r="E5" s="8" t="s">
        <v>698</v>
      </c>
      <c r="F5" s="8"/>
    </row>
    <row r="6" spans="1:6">
      <c r="A6" s="6" t="s">
        <v>700</v>
      </c>
      <c r="B6" s="6"/>
      <c r="C6" s="9" t="s">
        <v>701</v>
      </c>
      <c r="D6" s="9"/>
      <c r="E6" s="9">
        <v>1</v>
      </c>
      <c r="F6" s="9"/>
    </row>
    <row r="7" spans="1:6">
      <c r="A7" s="6"/>
      <c r="B7" s="6"/>
      <c r="C7" s="9" t="s">
        <v>702</v>
      </c>
      <c r="D7" s="9"/>
      <c r="E7" s="9">
        <v>1</v>
      </c>
      <c r="F7" s="9"/>
    </row>
    <row r="8" spans="1:6">
      <c r="A8" s="6"/>
      <c r="B8" s="6"/>
      <c r="C8" s="9" t="s">
        <v>703</v>
      </c>
      <c r="D8" s="9"/>
      <c r="E8" s="9"/>
      <c r="F8" s="9"/>
    </row>
    <row r="9" spans="1:6">
      <c r="A9" s="6" t="s">
        <v>704</v>
      </c>
      <c r="B9" s="6" t="s">
        <v>705</v>
      </c>
      <c r="C9" s="6"/>
      <c r="D9" s="6"/>
      <c r="E9" s="6"/>
      <c r="F9" s="6"/>
    </row>
    <row r="10" spans="1:6">
      <c r="A10" s="6"/>
      <c r="B10" s="10" t="s">
        <v>780</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781</v>
      </c>
      <c r="E16" s="9" t="s">
        <v>715</v>
      </c>
      <c r="F16" s="9">
        <v>20</v>
      </c>
    </row>
    <row r="17" ht="44.1" customHeight="1" spans="1:6">
      <c r="A17" s="13"/>
      <c r="B17" s="25" t="s">
        <v>721</v>
      </c>
      <c r="C17" s="23" t="s">
        <v>722</v>
      </c>
      <c r="D17" s="18" t="s">
        <v>734</v>
      </c>
      <c r="E17" s="9" t="s">
        <v>715</v>
      </c>
      <c r="F17" s="9">
        <v>20</v>
      </c>
    </row>
    <row r="18" ht="30.95" customHeight="1" spans="1:6">
      <c r="A18" s="22" t="s">
        <v>724</v>
      </c>
      <c r="B18" s="22"/>
      <c r="C18" s="22"/>
      <c r="D18" s="22"/>
      <c r="E18" s="22"/>
      <c r="F18" s="22"/>
    </row>
    <row r="19" spans="1:6">
      <c r="A19" s="26"/>
      <c r="B19" s="26"/>
      <c r="C19" s="26"/>
      <c r="D19" s="26"/>
      <c r="E19" s="26"/>
      <c r="F19" s="26"/>
    </row>
    <row r="20" spans="1:6">
      <c r="A20" s="26"/>
      <c r="B20" s="26"/>
      <c r="C20" s="26"/>
      <c r="D20" s="26"/>
      <c r="E20" s="26"/>
      <c r="F20"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8"/>
    </sheetView>
  </sheetViews>
  <sheetFormatPr defaultColWidth="9" defaultRowHeight="13.5" outlineLevelCol="5"/>
  <cols>
    <col min="3" max="3" width="14.25" customWidth="1"/>
  </cols>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782</v>
      </c>
      <c r="D4" s="6" t="s">
        <v>695</v>
      </c>
      <c r="E4" s="8"/>
      <c r="F4" s="8"/>
    </row>
    <row r="5" spans="1:6">
      <c r="A5" s="6" t="s">
        <v>697</v>
      </c>
      <c r="B5" s="6"/>
      <c r="C5" s="7" t="s">
        <v>698</v>
      </c>
      <c r="D5" s="6" t="s">
        <v>699</v>
      </c>
      <c r="E5" s="8" t="s">
        <v>698</v>
      </c>
      <c r="F5" s="8"/>
    </row>
    <row r="6" spans="1:6">
      <c r="A6" s="6" t="s">
        <v>700</v>
      </c>
      <c r="B6" s="6"/>
      <c r="C6" s="9" t="s">
        <v>701</v>
      </c>
      <c r="D6" s="9"/>
      <c r="E6" s="9">
        <v>8</v>
      </c>
      <c r="F6" s="9"/>
    </row>
    <row r="7" spans="1:6">
      <c r="A7" s="6"/>
      <c r="B7" s="6"/>
      <c r="C7" s="9" t="s">
        <v>702</v>
      </c>
      <c r="D7" s="9"/>
      <c r="E7" s="9">
        <v>8</v>
      </c>
      <c r="F7" s="9"/>
    </row>
    <row r="8" spans="1:6">
      <c r="A8" s="6"/>
      <c r="B8" s="6"/>
      <c r="C8" s="9" t="s">
        <v>703</v>
      </c>
      <c r="D8" s="9"/>
      <c r="E8" s="9"/>
      <c r="F8" s="9"/>
    </row>
    <row r="9" spans="1:6">
      <c r="A9" s="6" t="s">
        <v>704</v>
      </c>
      <c r="B9" s="6" t="s">
        <v>705</v>
      </c>
      <c r="C9" s="6"/>
      <c r="D9" s="6"/>
      <c r="E9" s="6"/>
      <c r="F9" s="6"/>
    </row>
    <row r="10" spans="1:6">
      <c r="A10" s="6"/>
      <c r="B10" s="10" t="s">
        <v>783</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60" spans="1:6">
      <c r="A16" s="13"/>
      <c r="B16" s="16"/>
      <c r="C16" s="23" t="s">
        <v>719</v>
      </c>
      <c r="D16" s="18" t="s">
        <v>784</v>
      </c>
      <c r="E16" s="9" t="s">
        <v>715</v>
      </c>
      <c r="F16" s="9">
        <v>20</v>
      </c>
    </row>
    <row r="17" ht="24" spans="1:6">
      <c r="A17" s="13"/>
      <c r="B17" s="25" t="s">
        <v>721</v>
      </c>
      <c r="C17" s="23" t="s">
        <v>722</v>
      </c>
      <c r="D17" s="18" t="s">
        <v>785</v>
      </c>
      <c r="E17" s="9" t="s">
        <v>715</v>
      </c>
      <c r="F17" s="9">
        <v>20</v>
      </c>
    </row>
    <row r="18" ht="39"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D16" sqref="D16"/>
    </sheetView>
  </sheetViews>
  <sheetFormatPr defaultColWidth="9" defaultRowHeight="13.5" outlineLevelCol="5"/>
  <sheetData>
    <row r="1" ht="14.25" spans="1:6">
      <c r="A1" s="1" t="s">
        <v>690</v>
      </c>
      <c r="B1" s="2"/>
      <c r="C1" s="2"/>
      <c r="D1" s="3"/>
      <c r="E1" s="3"/>
      <c r="F1" s="3"/>
    </row>
    <row r="2" ht="27" spans="1:6">
      <c r="A2" s="4" t="s">
        <v>691</v>
      </c>
      <c r="B2" s="4"/>
      <c r="C2" s="4"/>
      <c r="D2" s="4"/>
      <c r="E2" s="4"/>
      <c r="F2" s="4"/>
    </row>
    <row r="3" spans="1:6">
      <c r="A3" s="5" t="s">
        <v>692</v>
      </c>
      <c r="B3" s="5"/>
      <c r="C3" s="5"/>
      <c r="D3" s="5"/>
      <c r="E3" s="5"/>
      <c r="F3" s="5"/>
    </row>
    <row r="4" ht="38.25" spans="1:6">
      <c r="A4" s="6" t="s">
        <v>693</v>
      </c>
      <c r="B4" s="6"/>
      <c r="C4" s="7" t="s">
        <v>786</v>
      </c>
      <c r="D4" s="6" t="s">
        <v>695</v>
      </c>
      <c r="E4" s="8"/>
      <c r="F4" s="8"/>
    </row>
    <row r="5" ht="24" spans="1:6">
      <c r="A5" s="6" t="s">
        <v>697</v>
      </c>
      <c r="B5" s="6"/>
      <c r="C5" s="7" t="s">
        <v>698</v>
      </c>
      <c r="D5" s="6" t="s">
        <v>699</v>
      </c>
      <c r="E5" s="27" t="s">
        <v>698</v>
      </c>
      <c r="F5" s="28"/>
    </row>
    <row r="6" spans="1:6">
      <c r="A6" s="6" t="s">
        <v>700</v>
      </c>
      <c r="B6" s="6"/>
      <c r="C6" s="9" t="s">
        <v>701</v>
      </c>
      <c r="D6" s="9"/>
      <c r="E6" s="9">
        <v>20</v>
      </c>
      <c r="F6" s="9"/>
    </row>
    <row r="7" spans="1:6">
      <c r="A7" s="6"/>
      <c r="B7" s="6"/>
      <c r="C7" s="9" t="s">
        <v>702</v>
      </c>
      <c r="D7" s="9"/>
      <c r="E7" s="9">
        <v>20</v>
      </c>
      <c r="F7" s="9"/>
    </row>
    <row r="8" spans="1:6">
      <c r="A8" s="6"/>
      <c r="B8" s="6"/>
      <c r="C8" s="9" t="s">
        <v>703</v>
      </c>
      <c r="D8" s="9"/>
      <c r="E8" s="9"/>
      <c r="F8" s="9"/>
    </row>
    <row r="9" spans="1:6">
      <c r="A9" s="6" t="s">
        <v>704</v>
      </c>
      <c r="B9" s="6" t="s">
        <v>705</v>
      </c>
      <c r="C9" s="6"/>
      <c r="D9" s="6"/>
      <c r="E9" s="6"/>
      <c r="F9" s="6"/>
    </row>
    <row r="10" spans="1:6">
      <c r="A10" s="6"/>
      <c r="B10" s="10" t="s">
        <v>787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24" spans="1:6">
      <c r="A13" s="13"/>
      <c r="B13" s="16"/>
      <c r="C13" s="23" t="s">
        <v>713</v>
      </c>
      <c r="D13" s="18" t="s">
        <v>714</v>
      </c>
      <c r="E13" s="9" t="s">
        <v>715</v>
      </c>
      <c r="F13" s="9">
        <v>20</v>
      </c>
    </row>
    <row r="14" ht="36" spans="1:6">
      <c r="A14" s="13"/>
      <c r="B14" s="16"/>
      <c r="C14" s="24"/>
      <c r="D14" s="18" t="s">
        <v>716</v>
      </c>
      <c r="E14" s="9" t="s">
        <v>715</v>
      </c>
      <c r="F14" s="9">
        <v>20</v>
      </c>
    </row>
    <row r="15" ht="36" spans="1:6">
      <c r="A15" s="13"/>
      <c r="B15" s="16"/>
      <c r="C15" s="23" t="s">
        <v>717</v>
      </c>
      <c r="D15" s="18" t="s">
        <v>718</v>
      </c>
      <c r="E15" s="9" t="s">
        <v>715</v>
      </c>
      <c r="F15" s="9">
        <v>20</v>
      </c>
    </row>
    <row r="16" ht="48" spans="1:6">
      <c r="A16" s="13"/>
      <c r="B16" s="16"/>
      <c r="C16" s="23" t="s">
        <v>719</v>
      </c>
      <c r="D16" s="18" t="s">
        <v>788</v>
      </c>
      <c r="E16" s="9" t="s">
        <v>715</v>
      </c>
      <c r="F16" s="9">
        <v>20</v>
      </c>
    </row>
    <row r="17" ht="24" spans="1:6">
      <c r="A17" s="13"/>
      <c r="B17" s="25" t="s">
        <v>721</v>
      </c>
      <c r="C17" s="23" t="s">
        <v>722</v>
      </c>
      <c r="D17" s="18" t="s">
        <v>785</v>
      </c>
      <c r="E17" s="9" t="s">
        <v>715</v>
      </c>
      <c r="F17" s="9">
        <v>20</v>
      </c>
    </row>
    <row r="18" ht="44.1" customHeight="1"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P16" sqref="P16"/>
    </sheetView>
  </sheetViews>
  <sheetFormatPr defaultColWidth="9" defaultRowHeight="13.5" outlineLevelCol="5"/>
  <sheetData>
    <row r="1" ht="27" spans="1:6">
      <c r="A1" s="4" t="s">
        <v>691</v>
      </c>
      <c r="B1" s="4"/>
      <c r="C1" s="4"/>
      <c r="D1" s="4"/>
      <c r="E1" s="4"/>
      <c r="F1" s="4"/>
    </row>
    <row r="2" spans="1:6">
      <c r="A2" s="5" t="s">
        <v>692</v>
      </c>
      <c r="B2" s="5"/>
      <c r="C2" s="5"/>
      <c r="D2" s="5"/>
      <c r="E2" s="5"/>
      <c r="F2" s="5"/>
    </row>
    <row r="3" ht="38.25" spans="1:6">
      <c r="A3" s="6" t="s">
        <v>693</v>
      </c>
      <c r="B3" s="6"/>
      <c r="C3" s="7" t="s">
        <v>789</v>
      </c>
      <c r="D3" s="6" t="s">
        <v>695</v>
      </c>
      <c r="E3" s="8"/>
      <c r="F3" s="8"/>
    </row>
    <row r="4" ht="24" spans="1:6">
      <c r="A4" s="6" t="s">
        <v>697</v>
      </c>
      <c r="B4" s="6"/>
      <c r="C4" s="7" t="s">
        <v>698</v>
      </c>
      <c r="D4" s="6" t="s">
        <v>699</v>
      </c>
      <c r="E4" s="8" t="s">
        <v>698</v>
      </c>
      <c r="F4" s="8"/>
    </row>
    <row r="5" spans="1:6">
      <c r="A5" s="6" t="s">
        <v>700</v>
      </c>
      <c r="B5" s="6"/>
      <c r="C5" s="9" t="s">
        <v>701</v>
      </c>
      <c r="D5" s="9"/>
      <c r="E5" s="9">
        <v>0.1</v>
      </c>
      <c r="F5" s="9"/>
    </row>
    <row r="6" spans="1:6">
      <c r="A6" s="6"/>
      <c r="B6" s="6"/>
      <c r="C6" s="9" t="s">
        <v>702</v>
      </c>
      <c r="D6" s="9"/>
      <c r="E6" s="9">
        <v>0.1</v>
      </c>
      <c r="F6" s="9"/>
    </row>
    <row r="7" spans="1:6">
      <c r="A7" s="6"/>
      <c r="B7" s="6"/>
      <c r="C7" s="9" t="s">
        <v>703</v>
      </c>
      <c r="D7" s="9"/>
      <c r="E7" s="9"/>
      <c r="F7" s="9"/>
    </row>
    <row r="8" spans="1:6">
      <c r="A8" s="6" t="s">
        <v>704</v>
      </c>
      <c r="B8" s="6" t="s">
        <v>705</v>
      </c>
      <c r="C8" s="6"/>
      <c r="D8" s="6"/>
      <c r="E8" s="6"/>
      <c r="F8" s="6"/>
    </row>
    <row r="9" spans="1:6">
      <c r="A9" s="6"/>
      <c r="B9" s="10" t="s">
        <v>790</v>
      </c>
      <c r="C9" s="10"/>
      <c r="D9" s="10"/>
      <c r="E9" s="10"/>
      <c r="F9" s="10"/>
    </row>
    <row r="10" spans="1:6">
      <c r="A10" s="11" t="s">
        <v>707</v>
      </c>
      <c r="B10" s="12" t="s">
        <v>708</v>
      </c>
      <c r="C10" s="6" t="s">
        <v>709</v>
      </c>
      <c r="D10" s="12" t="s">
        <v>710</v>
      </c>
      <c r="E10" s="6" t="s">
        <v>711</v>
      </c>
      <c r="F10" s="6" t="s">
        <v>712</v>
      </c>
    </row>
    <row r="11" spans="1:6">
      <c r="A11" s="13"/>
      <c r="B11" s="14" t="s">
        <v>318</v>
      </c>
      <c r="C11" s="15"/>
      <c r="D11" s="15"/>
      <c r="E11" s="9"/>
      <c r="F11" s="9">
        <v>100</v>
      </c>
    </row>
    <row r="12" ht="24" spans="1:6">
      <c r="A12" s="13"/>
      <c r="B12" s="16"/>
      <c r="C12" s="23" t="s">
        <v>713</v>
      </c>
      <c r="D12" s="18" t="s">
        <v>714</v>
      </c>
      <c r="E12" s="9" t="s">
        <v>715</v>
      </c>
      <c r="F12" s="9">
        <v>20</v>
      </c>
    </row>
    <row r="13" ht="36" spans="1:6">
      <c r="A13" s="13"/>
      <c r="B13" s="16"/>
      <c r="C13" s="24"/>
      <c r="D13" s="18" t="s">
        <v>716</v>
      </c>
      <c r="E13" s="9" t="s">
        <v>715</v>
      </c>
      <c r="F13" s="9">
        <v>20</v>
      </c>
    </row>
    <row r="14" ht="36" spans="1:6">
      <c r="A14" s="13"/>
      <c r="B14" s="16"/>
      <c r="C14" s="23" t="s">
        <v>717</v>
      </c>
      <c r="D14" s="18" t="s">
        <v>718</v>
      </c>
      <c r="E14" s="9" t="s">
        <v>715</v>
      </c>
      <c r="F14" s="9">
        <v>20</v>
      </c>
    </row>
    <row r="15" ht="48" spans="1:6">
      <c r="A15" s="13"/>
      <c r="B15" s="16"/>
      <c r="C15" s="23" t="s">
        <v>719</v>
      </c>
      <c r="D15" s="18" t="s">
        <v>791</v>
      </c>
      <c r="E15" s="9" t="s">
        <v>715</v>
      </c>
      <c r="F15" s="9">
        <v>20</v>
      </c>
    </row>
    <row r="16" ht="36" spans="1:6">
      <c r="A16" s="13"/>
      <c r="B16" s="25" t="s">
        <v>721</v>
      </c>
      <c r="C16" s="23" t="s">
        <v>722</v>
      </c>
      <c r="D16" s="18" t="s">
        <v>734</v>
      </c>
      <c r="E16" s="9" t="s">
        <v>715</v>
      </c>
      <c r="F16" s="9">
        <v>20</v>
      </c>
    </row>
    <row r="17" spans="1:6">
      <c r="A17" s="22" t="s">
        <v>724</v>
      </c>
      <c r="B17" s="22"/>
      <c r="C17" s="22"/>
      <c r="D17" s="22"/>
      <c r="E17" s="22"/>
      <c r="F17" s="22"/>
    </row>
  </sheetData>
  <mergeCells count="21">
    <mergeCell ref="A1:F1"/>
    <mergeCell ref="A2:F2"/>
    <mergeCell ref="A3:B3"/>
    <mergeCell ref="E3:F3"/>
    <mergeCell ref="A4:B4"/>
    <mergeCell ref="E4:F4"/>
    <mergeCell ref="C5:D5"/>
    <mergeCell ref="E5:F5"/>
    <mergeCell ref="C6:D6"/>
    <mergeCell ref="E6:F6"/>
    <mergeCell ref="C7:D7"/>
    <mergeCell ref="E7:F7"/>
    <mergeCell ref="B8:F8"/>
    <mergeCell ref="B9:F9"/>
    <mergeCell ref="B11:D11"/>
    <mergeCell ref="A17:F17"/>
    <mergeCell ref="A8:A9"/>
    <mergeCell ref="A10:A16"/>
    <mergeCell ref="B12:B14"/>
    <mergeCell ref="C12:C13"/>
    <mergeCell ref="A5:B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4" sqref="J14"/>
    </sheetView>
  </sheetViews>
  <sheetFormatPr defaultColWidth="9" defaultRowHeight="13.5" outlineLevelCol="5"/>
  <sheetData>
    <row r="1" ht="27" spans="1:6">
      <c r="A1" s="4" t="s">
        <v>691</v>
      </c>
      <c r="B1" s="4"/>
      <c r="C1" s="4"/>
      <c r="D1" s="4"/>
      <c r="E1" s="4"/>
      <c r="F1" s="4"/>
    </row>
    <row r="2" spans="1:6">
      <c r="A2" s="5" t="s">
        <v>692</v>
      </c>
      <c r="B2" s="5"/>
      <c r="C2" s="5"/>
      <c r="D2" s="5"/>
      <c r="E2" s="5"/>
      <c r="F2" s="5"/>
    </row>
    <row r="3" ht="38.25" spans="1:6">
      <c r="A3" s="6" t="s">
        <v>693</v>
      </c>
      <c r="B3" s="6"/>
      <c r="C3" s="7" t="s">
        <v>792</v>
      </c>
      <c r="D3" s="6" t="s">
        <v>695</v>
      </c>
      <c r="E3" s="8" t="s">
        <v>726</v>
      </c>
      <c r="F3" s="8"/>
    </row>
    <row r="4" ht="24" spans="1:6">
      <c r="A4" s="6" t="s">
        <v>697</v>
      </c>
      <c r="B4" s="6"/>
      <c r="C4" s="7" t="s">
        <v>698</v>
      </c>
      <c r="D4" s="6" t="s">
        <v>699</v>
      </c>
      <c r="E4" s="8" t="s">
        <v>698</v>
      </c>
      <c r="F4" s="8"/>
    </row>
    <row r="5" spans="1:6">
      <c r="A5" s="6" t="s">
        <v>700</v>
      </c>
      <c r="B5" s="6"/>
      <c r="C5" s="9" t="s">
        <v>701</v>
      </c>
      <c r="D5" s="9"/>
      <c r="E5" s="9">
        <v>1</v>
      </c>
      <c r="F5" s="9"/>
    </row>
    <row r="6" spans="1:6">
      <c r="A6" s="6"/>
      <c r="B6" s="6"/>
      <c r="C6" s="9" t="s">
        <v>702</v>
      </c>
      <c r="D6" s="9"/>
      <c r="E6" s="9">
        <v>1</v>
      </c>
      <c r="F6" s="9"/>
    </row>
    <row r="7" spans="1:6">
      <c r="A7" s="6"/>
      <c r="B7" s="6"/>
      <c r="C7" s="9" t="s">
        <v>703</v>
      </c>
      <c r="D7" s="9"/>
      <c r="E7" s="9"/>
      <c r="F7" s="9"/>
    </row>
    <row r="8" spans="1:6">
      <c r="A8" s="6" t="s">
        <v>704</v>
      </c>
      <c r="B8" s="6" t="s">
        <v>705</v>
      </c>
      <c r="C8" s="6"/>
      <c r="D8" s="6"/>
      <c r="E8" s="6"/>
      <c r="F8" s="6"/>
    </row>
    <row r="9" spans="1:6">
      <c r="A9" s="6"/>
      <c r="B9" s="10" t="s">
        <v>793</v>
      </c>
      <c r="C9" s="10"/>
      <c r="D9" s="10"/>
      <c r="E9" s="10"/>
      <c r="F9" s="10"/>
    </row>
    <row r="10" spans="1:6">
      <c r="A10" s="11" t="s">
        <v>707</v>
      </c>
      <c r="B10" s="12" t="s">
        <v>708</v>
      </c>
      <c r="C10" s="6" t="s">
        <v>709</v>
      </c>
      <c r="D10" s="12" t="s">
        <v>710</v>
      </c>
      <c r="E10" s="6" t="s">
        <v>711</v>
      </c>
      <c r="F10" s="6" t="s">
        <v>712</v>
      </c>
    </row>
    <row r="11" spans="1:6">
      <c r="A11" s="13"/>
      <c r="B11" s="14" t="s">
        <v>318</v>
      </c>
      <c r="C11" s="15"/>
      <c r="D11" s="15"/>
      <c r="E11" s="9"/>
      <c r="F11" s="9">
        <v>100</v>
      </c>
    </row>
    <row r="12" ht="24" spans="1:6">
      <c r="A12" s="13"/>
      <c r="B12" s="16"/>
      <c r="C12" s="23" t="s">
        <v>713</v>
      </c>
      <c r="D12" s="18" t="s">
        <v>714</v>
      </c>
      <c r="E12" s="9" t="s">
        <v>715</v>
      </c>
      <c r="F12" s="9">
        <v>20</v>
      </c>
    </row>
    <row r="13" ht="36" spans="1:6">
      <c r="A13" s="13"/>
      <c r="B13" s="16"/>
      <c r="C13" s="24"/>
      <c r="D13" s="18" t="s">
        <v>716</v>
      </c>
      <c r="E13" s="9" t="s">
        <v>715</v>
      </c>
      <c r="F13" s="9">
        <v>20</v>
      </c>
    </row>
    <row r="14" ht="36" spans="1:6">
      <c r="A14" s="13"/>
      <c r="B14" s="16"/>
      <c r="C14" s="23" t="s">
        <v>717</v>
      </c>
      <c r="D14" s="18" t="s">
        <v>718</v>
      </c>
      <c r="E14" s="9" t="s">
        <v>715</v>
      </c>
      <c r="F14" s="9">
        <v>20</v>
      </c>
    </row>
    <row r="15" ht="60" spans="1:6">
      <c r="A15" s="13"/>
      <c r="B15" s="16"/>
      <c r="C15" s="23" t="s">
        <v>719</v>
      </c>
      <c r="D15" s="18" t="s">
        <v>794</v>
      </c>
      <c r="E15" s="9" t="s">
        <v>715</v>
      </c>
      <c r="F15" s="9">
        <v>20</v>
      </c>
    </row>
    <row r="16" ht="36" spans="1:6">
      <c r="A16" s="13"/>
      <c r="B16" s="25" t="s">
        <v>721</v>
      </c>
      <c r="C16" s="23" t="s">
        <v>722</v>
      </c>
      <c r="D16" s="18" t="s">
        <v>734</v>
      </c>
      <c r="E16" s="9" t="s">
        <v>715</v>
      </c>
      <c r="F16" s="9">
        <v>20</v>
      </c>
    </row>
    <row r="17" ht="38.1" customHeight="1" spans="1:6">
      <c r="A17" s="22" t="s">
        <v>724</v>
      </c>
      <c r="B17" s="22"/>
      <c r="C17" s="22"/>
      <c r="D17" s="22"/>
      <c r="E17" s="22"/>
      <c r="F17" s="22"/>
    </row>
  </sheetData>
  <mergeCells count="21">
    <mergeCell ref="A1:F1"/>
    <mergeCell ref="A2:F2"/>
    <mergeCell ref="A3:B3"/>
    <mergeCell ref="E3:F3"/>
    <mergeCell ref="A4:B4"/>
    <mergeCell ref="E4:F4"/>
    <mergeCell ref="C5:D5"/>
    <mergeCell ref="E5:F5"/>
    <mergeCell ref="C6:D6"/>
    <mergeCell ref="E6:F6"/>
    <mergeCell ref="C7:D7"/>
    <mergeCell ref="E7:F7"/>
    <mergeCell ref="B8:F8"/>
    <mergeCell ref="B9:F9"/>
    <mergeCell ref="B11:D11"/>
    <mergeCell ref="A17:F17"/>
    <mergeCell ref="A8:A9"/>
    <mergeCell ref="A10:A16"/>
    <mergeCell ref="B12:B14"/>
    <mergeCell ref="C12:C13"/>
    <mergeCell ref="A5:B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K13" sqref="K13"/>
    </sheetView>
  </sheetViews>
  <sheetFormatPr defaultColWidth="9" defaultRowHeight="13.5" outlineLevelCol="5"/>
  <cols>
    <col min="3" max="3" width="13.75" customWidth="1"/>
  </cols>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796</v>
      </c>
      <c r="D4" s="6" t="s">
        <v>695</v>
      </c>
      <c r="E4" s="8" t="s">
        <v>731</v>
      </c>
      <c r="F4" s="8"/>
    </row>
    <row r="5" spans="1:6">
      <c r="A5" s="6" t="s">
        <v>697</v>
      </c>
      <c r="B5" s="6"/>
      <c r="C5" s="7" t="s">
        <v>698</v>
      </c>
      <c r="D5" s="6" t="s">
        <v>699</v>
      </c>
      <c r="E5" s="8" t="s">
        <v>698</v>
      </c>
      <c r="F5" s="8"/>
    </row>
    <row r="6" spans="1:6">
      <c r="A6" s="6" t="s">
        <v>700</v>
      </c>
      <c r="B6" s="6"/>
      <c r="C6" s="9" t="s">
        <v>701</v>
      </c>
      <c r="D6" s="9"/>
      <c r="E6" s="9">
        <v>11.4066</v>
      </c>
      <c r="F6" s="9"/>
    </row>
    <row r="7" spans="1:6">
      <c r="A7" s="6"/>
      <c r="B7" s="6"/>
      <c r="C7" s="9" t="s">
        <v>702</v>
      </c>
      <c r="D7" s="9"/>
      <c r="E7" s="9">
        <v>11.4066</v>
      </c>
      <c r="F7" s="9"/>
    </row>
    <row r="8" spans="1:6">
      <c r="A8" s="6"/>
      <c r="B8" s="6"/>
      <c r="C8" s="9" t="s">
        <v>703</v>
      </c>
      <c r="D8" s="9"/>
      <c r="E8" s="9"/>
      <c r="F8" s="9"/>
    </row>
    <row r="9" spans="1:6">
      <c r="A9" s="6" t="s">
        <v>704</v>
      </c>
      <c r="B9" s="6" t="s">
        <v>705</v>
      </c>
      <c r="C9" s="6"/>
      <c r="D9" s="6"/>
      <c r="E9" s="6"/>
      <c r="F9" s="6"/>
    </row>
    <row r="10" spans="1:6">
      <c r="A10" s="6"/>
      <c r="B10" s="10" t="s">
        <v>797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801</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2" sqref="I12"/>
    </sheetView>
  </sheetViews>
  <sheetFormatPr defaultColWidth="9" defaultRowHeight="13.5" outlineLevelCol="5"/>
  <cols>
    <col min="3" max="3" width="14.25" customWidth="1"/>
    <col min="6" max="6" width="15.125" customWidth="1"/>
  </cols>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803</v>
      </c>
      <c r="D4" s="6" t="s">
        <v>695</v>
      </c>
      <c r="E4" s="8" t="s">
        <v>731</v>
      </c>
      <c r="F4" s="8"/>
    </row>
    <row r="5" spans="1:6">
      <c r="A5" s="6" t="s">
        <v>697</v>
      </c>
      <c r="B5" s="6"/>
      <c r="C5" s="7" t="s">
        <v>698</v>
      </c>
      <c r="D5" s="6" t="s">
        <v>699</v>
      </c>
      <c r="E5" s="8" t="s">
        <v>698</v>
      </c>
      <c r="F5" s="8"/>
    </row>
    <row r="6" spans="1:6">
      <c r="A6" s="6" t="s">
        <v>700</v>
      </c>
      <c r="B6" s="6"/>
      <c r="C6" s="9" t="s">
        <v>701</v>
      </c>
      <c r="D6" s="9"/>
      <c r="E6" s="9">
        <v>1.754</v>
      </c>
      <c r="F6" s="9"/>
    </row>
    <row r="7" spans="1:6">
      <c r="A7" s="6"/>
      <c r="B7" s="6"/>
      <c r="C7" s="9" t="s">
        <v>702</v>
      </c>
      <c r="D7" s="9"/>
      <c r="E7" s="9">
        <v>1.754</v>
      </c>
      <c r="F7" s="9"/>
    </row>
    <row r="8" spans="1:6">
      <c r="A8" s="6"/>
      <c r="B8" s="6"/>
      <c r="C8" s="9" t="s">
        <v>703</v>
      </c>
      <c r="D8" s="9"/>
      <c r="E8" s="9"/>
      <c r="F8" s="9"/>
    </row>
    <row r="9" spans="1:6">
      <c r="A9" s="6" t="s">
        <v>704</v>
      </c>
      <c r="B9" s="6" t="s">
        <v>705</v>
      </c>
      <c r="C9" s="6"/>
      <c r="D9" s="6"/>
      <c r="E9" s="6"/>
      <c r="F9" s="6"/>
    </row>
    <row r="10" spans="1:6">
      <c r="A10" s="6"/>
      <c r="B10" s="10" t="s">
        <v>804</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805</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6" sqref="J16"/>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806</v>
      </c>
      <c r="D4" s="6" t="s">
        <v>695</v>
      </c>
      <c r="E4" s="8" t="s">
        <v>731</v>
      </c>
      <c r="F4" s="8"/>
    </row>
    <row r="5" ht="24" spans="1:6">
      <c r="A5" s="6" t="s">
        <v>697</v>
      </c>
      <c r="B5" s="6"/>
      <c r="C5" s="7" t="s">
        <v>698</v>
      </c>
      <c r="D5" s="6" t="s">
        <v>699</v>
      </c>
      <c r="E5" s="8" t="s">
        <v>698</v>
      </c>
      <c r="F5" s="8"/>
    </row>
    <row r="6" spans="1:6">
      <c r="A6" s="6" t="s">
        <v>700</v>
      </c>
      <c r="B6" s="6"/>
      <c r="C6" s="9" t="s">
        <v>701</v>
      </c>
      <c r="D6" s="9"/>
      <c r="E6" s="9">
        <v>9.84</v>
      </c>
      <c r="F6" s="9"/>
    </row>
    <row r="7" spans="1:6">
      <c r="A7" s="6"/>
      <c r="B7" s="6"/>
      <c r="C7" s="9" t="s">
        <v>702</v>
      </c>
      <c r="D7" s="9"/>
      <c r="E7" s="9">
        <v>9.84</v>
      </c>
      <c r="F7" s="9"/>
    </row>
    <row r="8" spans="1:6">
      <c r="A8" s="6"/>
      <c r="B8" s="6"/>
      <c r="C8" s="9" t="s">
        <v>703</v>
      </c>
      <c r="D8" s="9"/>
      <c r="E8" s="9"/>
      <c r="F8" s="9"/>
    </row>
    <row r="9" spans="1:6">
      <c r="A9" s="6" t="s">
        <v>704</v>
      </c>
      <c r="B9" s="6" t="s">
        <v>705</v>
      </c>
      <c r="C9" s="6"/>
      <c r="D9" s="6"/>
      <c r="E9" s="6"/>
      <c r="F9" s="6"/>
    </row>
    <row r="10" spans="1:6">
      <c r="A10" s="6"/>
      <c r="B10" s="10" t="s">
        <v>807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808</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3" sqref="J13"/>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809</v>
      </c>
      <c r="D4" s="6" t="s">
        <v>695</v>
      </c>
      <c r="E4" s="8" t="s">
        <v>731</v>
      </c>
      <c r="F4" s="8"/>
    </row>
    <row r="5" ht="24" spans="1:6">
      <c r="A5" s="6" t="s">
        <v>697</v>
      </c>
      <c r="B5" s="6"/>
      <c r="C5" s="7" t="s">
        <v>698</v>
      </c>
      <c r="D5" s="6" t="s">
        <v>699</v>
      </c>
      <c r="E5" s="8" t="s">
        <v>698</v>
      </c>
      <c r="F5" s="8"/>
    </row>
    <row r="6" spans="1:6">
      <c r="A6" s="6" t="s">
        <v>700</v>
      </c>
      <c r="B6" s="6"/>
      <c r="C6" s="9" t="s">
        <v>701</v>
      </c>
      <c r="D6" s="9"/>
      <c r="E6" s="9">
        <v>3.864</v>
      </c>
      <c r="F6" s="9"/>
    </row>
    <row r="7" spans="1:6">
      <c r="A7" s="6"/>
      <c r="B7" s="6"/>
      <c r="C7" s="9" t="s">
        <v>702</v>
      </c>
      <c r="D7" s="9"/>
      <c r="E7" s="9">
        <v>3.864</v>
      </c>
      <c r="F7" s="9"/>
    </row>
    <row r="8" spans="1:6">
      <c r="A8" s="6"/>
      <c r="B8" s="6"/>
      <c r="C8" s="9" t="s">
        <v>703</v>
      </c>
      <c r="D8" s="9"/>
      <c r="E8" s="9"/>
      <c r="F8" s="9"/>
    </row>
    <row r="9" spans="1:6">
      <c r="A9" s="6" t="s">
        <v>704</v>
      </c>
      <c r="B9" s="6" t="s">
        <v>705</v>
      </c>
      <c r="C9" s="6"/>
      <c r="D9" s="6"/>
      <c r="E9" s="6"/>
      <c r="F9" s="6"/>
    </row>
    <row r="10" spans="1:6">
      <c r="A10" s="6"/>
      <c r="B10" s="10" t="s">
        <v>810</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811</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13" sqref="J13"/>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812</v>
      </c>
      <c r="D4" s="6" t="s">
        <v>695</v>
      </c>
      <c r="E4" s="8" t="s">
        <v>731</v>
      </c>
      <c r="F4" s="8"/>
    </row>
    <row r="5" ht="24" spans="1:6">
      <c r="A5" s="6" t="s">
        <v>697</v>
      </c>
      <c r="B5" s="6"/>
      <c r="C5" s="7" t="s">
        <v>698</v>
      </c>
      <c r="D5" s="6" t="s">
        <v>699</v>
      </c>
      <c r="E5" s="8" t="s">
        <v>698</v>
      </c>
      <c r="F5" s="8"/>
    </row>
    <row r="6" spans="1:6">
      <c r="A6" s="6" t="s">
        <v>700</v>
      </c>
      <c r="B6" s="6"/>
      <c r="C6" s="9" t="s">
        <v>701</v>
      </c>
      <c r="D6" s="9"/>
      <c r="E6" s="9">
        <v>193.8</v>
      </c>
      <c r="F6" s="9"/>
    </row>
    <row r="7" spans="1:6">
      <c r="A7" s="6"/>
      <c r="B7" s="6"/>
      <c r="C7" s="9" t="s">
        <v>702</v>
      </c>
      <c r="D7" s="9"/>
      <c r="E7" s="9">
        <v>193.8</v>
      </c>
      <c r="F7" s="9"/>
    </row>
    <row r="8" spans="1:6">
      <c r="A8" s="6"/>
      <c r="B8" s="6"/>
      <c r="C8" s="9" t="s">
        <v>703</v>
      </c>
      <c r="D8" s="9"/>
      <c r="E8" s="9"/>
      <c r="F8" s="9"/>
    </row>
    <row r="9" spans="1:6">
      <c r="A9" s="6" t="s">
        <v>704</v>
      </c>
      <c r="B9" s="6" t="s">
        <v>705</v>
      </c>
      <c r="C9" s="6"/>
      <c r="D9" s="6"/>
      <c r="E9" s="6"/>
      <c r="F9" s="6"/>
    </row>
    <row r="10" spans="1:6">
      <c r="A10" s="6"/>
      <c r="B10" s="10" t="s">
        <v>813</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814</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J13" sqref="J13"/>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48" spans="1:6">
      <c r="A4" s="6" t="s">
        <v>693</v>
      </c>
      <c r="B4" s="6"/>
      <c r="C4" s="7" t="s">
        <v>815</v>
      </c>
      <c r="D4" s="6" t="s">
        <v>695</v>
      </c>
      <c r="E4" s="8" t="s">
        <v>731</v>
      </c>
      <c r="F4" s="8"/>
    </row>
    <row r="5" ht="24" spans="1:6">
      <c r="A5" s="6" t="s">
        <v>697</v>
      </c>
      <c r="B5" s="6"/>
      <c r="C5" s="7" t="s">
        <v>698</v>
      </c>
      <c r="D5" s="6" t="s">
        <v>699</v>
      </c>
      <c r="E5" s="8" t="s">
        <v>698</v>
      </c>
      <c r="F5" s="8"/>
    </row>
    <row r="6" spans="1:6">
      <c r="A6" s="6" t="s">
        <v>700</v>
      </c>
      <c r="B6" s="6"/>
      <c r="C6" s="9" t="s">
        <v>701</v>
      </c>
      <c r="D6" s="9"/>
      <c r="E6" s="9">
        <v>80.3626</v>
      </c>
      <c r="F6" s="9"/>
    </row>
    <row r="7" spans="1:6">
      <c r="A7" s="6"/>
      <c r="B7" s="6"/>
      <c r="C7" s="9" t="s">
        <v>702</v>
      </c>
      <c r="D7" s="9"/>
      <c r="E7" s="9">
        <v>80.3626</v>
      </c>
      <c r="F7" s="9"/>
    </row>
    <row r="8" spans="1:6">
      <c r="A8" s="6"/>
      <c r="B8" s="6"/>
      <c r="C8" s="9" t="s">
        <v>703</v>
      </c>
      <c r="D8" s="9"/>
      <c r="E8" s="9"/>
      <c r="F8" s="9"/>
    </row>
    <row r="9" spans="1:6">
      <c r="A9" s="6" t="s">
        <v>704</v>
      </c>
      <c r="B9" s="6" t="s">
        <v>705</v>
      </c>
      <c r="C9" s="6"/>
      <c r="D9" s="6"/>
      <c r="E9" s="6"/>
      <c r="F9" s="6"/>
    </row>
    <row r="10" spans="1:6">
      <c r="A10" s="6"/>
      <c r="B10" s="10" t="s">
        <v>816</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817</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row r="19" spans="1:6">
      <c r="A19" s="26"/>
      <c r="B19" s="26"/>
      <c r="C19" s="26"/>
      <c r="D19" s="26"/>
      <c r="E19" s="26"/>
      <c r="F19" s="26"/>
    </row>
    <row r="20" spans="1:6">
      <c r="A20" s="26"/>
      <c r="B20" s="26"/>
      <c r="C20" s="26"/>
      <c r="D20" s="26"/>
      <c r="E20" s="26"/>
      <c r="F20"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4" sqref="H14"/>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818</v>
      </c>
      <c r="D4" s="6" t="s">
        <v>695</v>
      </c>
      <c r="E4" s="8"/>
      <c r="F4" s="8"/>
    </row>
    <row r="5" ht="24" spans="1:6">
      <c r="A5" s="6" t="s">
        <v>697</v>
      </c>
      <c r="B5" s="6"/>
      <c r="C5" s="7" t="s">
        <v>698</v>
      </c>
      <c r="D5" s="6" t="s">
        <v>699</v>
      </c>
      <c r="E5" s="8" t="s">
        <v>698</v>
      </c>
      <c r="F5" s="8"/>
    </row>
    <row r="6" spans="1:6">
      <c r="A6" s="6" t="s">
        <v>700</v>
      </c>
      <c r="B6" s="6"/>
      <c r="C6" s="9" t="s">
        <v>701</v>
      </c>
      <c r="D6" s="9"/>
      <c r="E6" s="9">
        <v>209.04</v>
      </c>
      <c r="F6" s="9"/>
    </row>
    <row r="7" spans="1:6">
      <c r="A7" s="6"/>
      <c r="B7" s="6"/>
      <c r="C7" s="9" t="s">
        <v>702</v>
      </c>
      <c r="D7" s="9"/>
      <c r="E7" s="9">
        <v>209.04</v>
      </c>
      <c r="F7" s="9"/>
    </row>
    <row r="8" spans="1:6">
      <c r="A8" s="6"/>
      <c r="B8" s="6"/>
      <c r="C8" s="9" t="s">
        <v>703</v>
      </c>
      <c r="D8" s="9"/>
      <c r="E8" s="9"/>
      <c r="F8" s="9"/>
    </row>
    <row r="9" spans="1:6">
      <c r="A9" s="6" t="s">
        <v>704</v>
      </c>
      <c r="B9" s="6" t="s">
        <v>705</v>
      </c>
      <c r="C9" s="6"/>
      <c r="D9" s="6"/>
      <c r="E9" s="6"/>
      <c r="F9" s="6"/>
    </row>
    <row r="10" spans="1:6">
      <c r="A10" s="6"/>
      <c r="B10" s="10" t="s">
        <v>819</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820</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F20"/>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48" spans="1:6">
      <c r="A4" s="6" t="s">
        <v>693</v>
      </c>
      <c r="B4" s="6"/>
      <c r="C4" s="7" t="s">
        <v>821</v>
      </c>
      <c r="D4" s="6" t="s">
        <v>695</v>
      </c>
      <c r="E4" s="8"/>
      <c r="F4" s="8"/>
    </row>
    <row r="5" ht="24" spans="1:6">
      <c r="A5" s="6" t="s">
        <v>697</v>
      </c>
      <c r="B5" s="6"/>
      <c r="C5" s="7" t="s">
        <v>698</v>
      </c>
      <c r="D5" s="6" t="s">
        <v>699</v>
      </c>
      <c r="E5" s="8" t="s">
        <v>698</v>
      </c>
      <c r="F5" s="8"/>
    </row>
    <row r="6" spans="1:6">
      <c r="A6" s="6" t="s">
        <v>700</v>
      </c>
      <c r="B6" s="6"/>
      <c r="C6" s="9" t="s">
        <v>701</v>
      </c>
      <c r="D6" s="9"/>
      <c r="E6" s="9">
        <v>11.5927</v>
      </c>
      <c r="F6" s="9"/>
    </row>
    <row r="7" spans="1:6">
      <c r="A7" s="6"/>
      <c r="B7" s="6"/>
      <c r="C7" s="9" t="s">
        <v>702</v>
      </c>
      <c r="D7" s="9"/>
      <c r="E7" s="9">
        <v>11.5927</v>
      </c>
      <c r="F7" s="9"/>
    </row>
    <row r="8" spans="1:6">
      <c r="A8" s="6"/>
      <c r="B8" s="6"/>
      <c r="C8" s="9" t="s">
        <v>703</v>
      </c>
      <c r="D8" s="9"/>
      <c r="E8" s="9"/>
      <c r="F8" s="9"/>
    </row>
    <row r="9" spans="1:6">
      <c r="A9" s="6" t="s">
        <v>704</v>
      </c>
      <c r="B9" s="6" t="s">
        <v>705</v>
      </c>
      <c r="C9" s="6"/>
      <c r="D9" s="6"/>
      <c r="E9" s="6"/>
      <c r="F9" s="6"/>
    </row>
    <row r="10" spans="1:6">
      <c r="A10" s="6"/>
      <c r="B10" s="10" t="s">
        <v>822</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823</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row r="19" spans="1:6">
      <c r="A19" s="26"/>
      <c r="B19" s="26"/>
      <c r="C19" s="26"/>
      <c r="D19" s="26"/>
      <c r="E19" s="26"/>
      <c r="F19" s="26"/>
    </row>
    <row r="20" spans="1:6">
      <c r="A20" s="26"/>
      <c r="B20" s="26"/>
      <c r="C20" s="26"/>
      <c r="D20" s="26"/>
      <c r="E20" s="26"/>
      <c r="F20"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3" sqref="H13"/>
    </sheetView>
  </sheetViews>
  <sheetFormatPr defaultColWidth="9" defaultRowHeight="13.5" outlineLevelCol="5"/>
  <cols>
    <col min="2" max="2" width="11.875" customWidth="1"/>
  </cols>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824</v>
      </c>
      <c r="D4" s="6" t="s">
        <v>695</v>
      </c>
      <c r="E4" s="8"/>
      <c r="F4" s="8"/>
    </row>
    <row r="5" ht="24" spans="1:6">
      <c r="A5" s="6" t="s">
        <v>697</v>
      </c>
      <c r="B5" s="6"/>
      <c r="C5" s="7" t="s">
        <v>698</v>
      </c>
      <c r="D5" s="6" t="s">
        <v>699</v>
      </c>
      <c r="E5" s="8" t="s">
        <v>698</v>
      </c>
      <c r="F5" s="8"/>
    </row>
    <row r="6" spans="1:6">
      <c r="A6" s="6" t="s">
        <v>700</v>
      </c>
      <c r="B6" s="6"/>
      <c r="C6" s="9" t="s">
        <v>701</v>
      </c>
      <c r="D6" s="9"/>
      <c r="E6" s="9">
        <v>56</v>
      </c>
      <c r="F6" s="9"/>
    </row>
    <row r="7" spans="1:6">
      <c r="A7" s="6"/>
      <c r="B7" s="6"/>
      <c r="C7" s="9" t="s">
        <v>702</v>
      </c>
      <c r="D7" s="9"/>
      <c r="E7" s="9">
        <v>56</v>
      </c>
      <c r="F7" s="9"/>
    </row>
    <row r="8" spans="1:6">
      <c r="A8" s="6"/>
      <c r="B8" s="6"/>
      <c r="C8" s="9" t="s">
        <v>703</v>
      </c>
      <c r="D8" s="9"/>
      <c r="E8" s="9"/>
      <c r="F8" s="9"/>
    </row>
    <row r="9" spans="1:6">
      <c r="A9" s="6" t="s">
        <v>704</v>
      </c>
      <c r="B9" s="6" t="s">
        <v>705</v>
      </c>
      <c r="C9" s="6"/>
      <c r="D9" s="6"/>
      <c r="E9" s="6"/>
      <c r="F9" s="6"/>
    </row>
    <row r="10" spans="1:6">
      <c r="A10" s="6"/>
      <c r="B10" s="10" t="s">
        <v>825</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826</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3" sqref="J13"/>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827</v>
      </c>
      <c r="D4" s="6" t="s">
        <v>695</v>
      </c>
      <c r="E4" s="8"/>
      <c r="F4" s="8"/>
    </row>
    <row r="5" ht="24" spans="1:6">
      <c r="A5" s="6" t="s">
        <v>697</v>
      </c>
      <c r="B5" s="6"/>
      <c r="C5" s="7" t="s">
        <v>698</v>
      </c>
      <c r="D5" s="6" t="s">
        <v>699</v>
      </c>
      <c r="E5" s="8" t="s">
        <v>698</v>
      </c>
      <c r="F5" s="8"/>
    </row>
    <row r="6" spans="1:6">
      <c r="A6" s="6" t="s">
        <v>700</v>
      </c>
      <c r="B6" s="6"/>
      <c r="C6" s="9" t="s">
        <v>701</v>
      </c>
      <c r="D6" s="9"/>
      <c r="E6" s="9">
        <v>23.004</v>
      </c>
      <c r="F6" s="9"/>
    </row>
    <row r="7" spans="1:6">
      <c r="A7" s="6"/>
      <c r="B7" s="6"/>
      <c r="C7" s="9" t="s">
        <v>702</v>
      </c>
      <c r="D7" s="9"/>
      <c r="E7" s="9">
        <v>23.004</v>
      </c>
      <c r="F7" s="9"/>
    </row>
    <row r="8" spans="1:6">
      <c r="A8" s="6"/>
      <c r="B8" s="6"/>
      <c r="C8" s="9" t="s">
        <v>703</v>
      </c>
      <c r="D8" s="9"/>
      <c r="E8" s="9"/>
      <c r="F8" s="9"/>
    </row>
    <row r="9" spans="1:6">
      <c r="A9" s="6" t="s">
        <v>704</v>
      </c>
      <c r="B9" s="6" t="s">
        <v>705</v>
      </c>
      <c r="C9" s="6"/>
      <c r="D9" s="6"/>
      <c r="E9" s="6"/>
      <c r="F9" s="6"/>
    </row>
    <row r="10" spans="1:6">
      <c r="A10" s="6"/>
      <c r="B10" s="10" t="s">
        <v>828</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829</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16" sqref="I16"/>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48" spans="1:6">
      <c r="A4" s="6" t="s">
        <v>693</v>
      </c>
      <c r="B4" s="6"/>
      <c r="C4" s="7" t="s">
        <v>830</v>
      </c>
      <c r="D4" s="6" t="s">
        <v>695</v>
      </c>
      <c r="E4" s="8" t="s">
        <v>726</v>
      </c>
      <c r="F4" s="8"/>
    </row>
    <row r="5" ht="24" spans="1:6">
      <c r="A5" s="6" t="s">
        <v>697</v>
      </c>
      <c r="B5" s="6"/>
      <c r="C5" s="7" t="s">
        <v>698</v>
      </c>
      <c r="D5" s="6" t="s">
        <v>699</v>
      </c>
      <c r="E5" s="8" t="s">
        <v>698</v>
      </c>
      <c r="F5" s="8"/>
    </row>
    <row r="6" spans="1:6">
      <c r="A6" s="6" t="s">
        <v>700</v>
      </c>
      <c r="B6" s="6"/>
      <c r="C6" s="9" t="s">
        <v>701</v>
      </c>
      <c r="D6" s="9"/>
      <c r="E6" s="9">
        <v>2.88</v>
      </c>
      <c r="F6" s="9"/>
    </row>
    <row r="7" spans="1:6">
      <c r="A7" s="6"/>
      <c r="B7" s="6"/>
      <c r="C7" s="9" t="s">
        <v>702</v>
      </c>
      <c r="D7" s="9"/>
      <c r="E7" s="9">
        <v>2.88</v>
      </c>
      <c r="F7" s="9"/>
    </row>
    <row r="8" spans="1:6">
      <c r="A8" s="6"/>
      <c r="B8" s="6"/>
      <c r="C8" s="9" t="s">
        <v>703</v>
      </c>
      <c r="D8" s="9"/>
      <c r="E8" s="9"/>
      <c r="F8" s="9"/>
    </row>
    <row r="9" spans="1:6">
      <c r="A9" s="6" t="s">
        <v>704</v>
      </c>
      <c r="B9" s="6" t="s">
        <v>705</v>
      </c>
      <c r="C9" s="6"/>
      <c r="D9" s="6"/>
      <c r="E9" s="6"/>
      <c r="F9" s="6"/>
    </row>
    <row r="10" spans="1:6">
      <c r="A10" s="6"/>
      <c r="B10" s="10" t="s">
        <v>831</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832</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3" sqref="J13"/>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833</v>
      </c>
      <c r="D4" s="6" t="s">
        <v>695</v>
      </c>
      <c r="E4" s="8" t="s">
        <v>731</v>
      </c>
      <c r="F4" s="8"/>
    </row>
    <row r="5" ht="24" spans="1:6">
      <c r="A5" s="6" t="s">
        <v>697</v>
      </c>
      <c r="B5" s="6"/>
      <c r="C5" s="7" t="s">
        <v>698</v>
      </c>
      <c r="D5" s="6" t="s">
        <v>699</v>
      </c>
      <c r="E5" s="8" t="s">
        <v>698</v>
      </c>
      <c r="F5" s="8"/>
    </row>
    <row r="6" spans="1:6">
      <c r="A6" s="6" t="s">
        <v>700</v>
      </c>
      <c r="B6" s="6"/>
      <c r="C6" s="9" t="s">
        <v>701</v>
      </c>
      <c r="D6" s="9"/>
      <c r="E6" s="9">
        <v>210.8581</v>
      </c>
      <c r="F6" s="9"/>
    </row>
    <row r="7" spans="1:6">
      <c r="A7" s="6"/>
      <c r="B7" s="6"/>
      <c r="C7" s="9" t="s">
        <v>702</v>
      </c>
      <c r="D7" s="9"/>
      <c r="E7" s="9">
        <v>210.8581</v>
      </c>
      <c r="F7" s="9"/>
    </row>
    <row r="8" spans="1:6">
      <c r="A8" s="6"/>
      <c r="B8" s="6"/>
      <c r="C8" s="9" t="s">
        <v>703</v>
      </c>
      <c r="D8" s="9"/>
      <c r="E8" s="9"/>
      <c r="F8" s="9"/>
    </row>
    <row r="9" spans="1:6">
      <c r="A9" s="6" t="s">
        <v>704</v>
      </c>
      <c r="B9" s="6" t="s">
        <v>705</v>
      </c>
      <c r="C9" s="6"/>
      <c r="D9" s="6"/>
      <c r="E9" s="6"/>
      <c r="F9" s="6"/>
    </row>
    <row r="10" spans="1:6">
      <c r="A10" s="6"/>
      <c r="B10" s="10" t="s">
        <v>834</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48" spans="1:6">
      <c r="A16" s="13"/>
      <c r="B16" s="16"/>
      <c r="C16" s="23" t="s">
        <v>719</v>
      </c>
      <c r="D16" s="18" t="s">
        <v>835</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14" sqref="I14"/>
    </sheetView>
  </sheetViews>
  <sheetFormatPr defaultColWidth="9" defaultRowHeight="13.5" outlineLevelCol="5"/>
  <sheetData>
    <row r="1" ht="14.25" spans="1:6">
      <c r="A1" s="1" t="s">
        <v>690</v>
      </c>
      <c r="B1" s="2"/>
      <c r="C1" s="2"/>
      <c r="D1" s="3"/>
      <c r="E1" s="3"/>
      <c r="F1" s="3"/>
    </row>
    <row r="2" ht="27" spans="1:6">
      <c r="A2" s="4" t="s">
        <v>795</v>
      </c>
      <c r="B2" s="4"/>
      <c r="C2" s="4"/>
      <c r="D2" s="4"/>
      <c r="E2" s="4"/>
      <c r="F2" s="4"/>
    </row>
    <row r="3" spans="1:6">
      <c r="A3" s="5" t="s">
        <v>692</v>
      </c>
      <c r="B3" s="5"/>
      <c r="C3" s="5"/>
      <c r="D3" s="5"/>
      <c r="E3" s="5"/>
      <c r="F3" s="5"/>
    </row>
    <row r="4" ht="38.25" spans="1:6">
      <c r="A4" s="6" t="s">
        <v>693</v>
      </c>
      <c r="B4" s="6"/>
      <c r="C4" s="7" t="s">
        <v>836</v>
      </c>
      <c r="D4" s="6" t="s">
        <v>695</v>
      </c>
      <c r="E4" s="8" t="s">
        <v>731</v>
      </c>
      <c r="F4" s="8"/>
    </row>
    <row r="5" ht="24" spans="1:6">
      <c r="A5" s="6" t="s">
        <v>697</v>
      </c>
      <c r="B5" s="6"/>
      <c r="C5" s="7" t="s">
        <v>698</v>
      </c>
      <c r="D5" s="6" t="s">
        <v>699</v>
      </c>
      <c r="E5" s="8" t="s">
        <v>698</v>
      </c>
      <c r="F5" s="8"/>
    </row>
    <row r="6" spans="1:6">
      <c r="A6" s="6" t="s">
        <v>700</v>
      </c>
      <c r="B6" s="6"/>
      <c r="C6" s="9" t="s">
        <v>701</v>
      </c>
      <c r="D6" s="9"/>
      <c r="E6" s="9">
        <v>72.492</v>
      </c>
      <c r="F6" s="9"/>
    </row>
    <row r="7" spans="1:6">
      <c r="A7" s="6"/>
      <c r="B7" s="6"/>
      <c r="C7" s="9" t="s">
        <v>702</v>
      </c>
      <c r="D7" s="9"/>
      <c r="E7" s="9">
        <v>72.492</v>
      </c>
      <c r="F7" s="9"/>
    </row>
    <row r="8" spans="1:6">
      <c r="A8" s="6"/>
      <c r="B8" s="6"/>
      <c r="C8" s="9" t="s">
        <v>703</v>
      </c>
      <c r="D8" s="9"/>
      <c r="E8" s="9"/>
      <c r="F8" s="9"/>
    </row>
    <row r="9" spans="1:6">
      <c r="A9" s="6" t="s">
        <v>704</v>
      </c>
      <c r="B9" s="6" t="s">
        <v>705</v>
      </c>
      <c r="C9" s="6"/>
      <c r="D9" s="6"/>
      <c r="E9" s="6"/>
      <c r="F9" s="6"/>
    </row>
    <row r="10" spans="1:6">
      <c r="A10" s="6"/>
      <c r="B10" s="10" t="s">
        <v>837</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36" spans="1:6">
      <c r="A13" s="13"/>
      <c r="B13" s="16"/>
      <c r="C13" s="23" t="s">
        <v>713</v>
      </c>
      <c r="D13" s="18" t="s">
        <v>798</v>
      </c>
      <c r="E13" s="9" t="s">
        <v>715</v>
      </c>
      <c r="F13" s="9">
        <v>20</v>
      </c>
    </row>
    <row r="14" ht="36" spans="1:6">
      <c r="A14" s="13"/>
      <c r="B14" s="16"/>
      <c r="C14" s="24"/>
      <c r="D14" s="18" t="s">
        <v>799</v>
      </c>
      <c r="E14" s="9" t="s">
        <v>800</v>
      </c>
      <c r="F14" s="9">
        <v>20</v>
      </c>
    </row>
    <row r="15" ht="36" spans="1:6">
      <c r="A15" s="13"/>
      <c r="B15" s="16"/>
      <c r="C15" s="23" t="s">
        <v>717</v>
      </c>
      <c r="D15" s="18" t="s">
        <v>718</v>
      </c>
      <c r="E15" s="9" t="s">
        <v>715</v>
      </c>
      <c r="F15" s="9">
        <v>20</v>
      </c>
    </row>
    <row r="16" ht="60" spans="1:6">
      <c r="A16" s="13"/>
      <c r="B16" s="16"/>
      <c r="C16" s="23" t="s">
        <v>719</v>
      </c>
      <c r="D16" s="18" t="s">
        <v>838</v>
      </c>
      <c r="E16" s="9" t="s">
        <v>715</v>
      </c>
      <c r="F16" s="9">
        <v>20</v>
      </c>
    </row>
    <row r="17" ht="36" spans="1:6">
      <c r="A17" s="13"/>
      <c r="B17" s="25" t="s">
        <v>721</v>
      </c>
      <c r="C17" s="23" t="s">
        <v>722</v>
      </c>
      <c r="D17" s="18" t="s">
        <v>802</v>
      </c>
      <c r="E17" s="9" t="s">
        <v>715</v>
      </c>
      <c r="F17" s="9">
        <v>20</v>
      </c>
    </row>
    <row r="18" spans="1:6">
      <c r="A18" s="22" t="s">
        <v>724</v>
      </c>
      <c r="B18" s="22"/>
      <c r="C18" s="22"/>
      <c r="D18" s="22"/>
      <c r="E18" s="22"/>
      <c r="F18" s="22"/>
    </row>
    <row r="19" spans="1:6">
      <c r="A19" s="26"/>
      <c r="B19" s="26"/>
      <c r="C19" s="26"/>
      <c r="D19" s="26"/>
      <c r="E19" s="26"/>
      <c r="F19" s="26"/>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18:F18"/>
    <mergeCell ref="A9:A10"/>
    <mergeCell ref="A11:A17"/>
    <mergeCell ref="B13:B15"/>
    <mergeCell ref="C13:C14"/>
    <mergeCell ref="A6:B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K13" sqref="K13"/>
    </sheetView>
  </sheetViews>
  <sheetFormatPr defaultColWidth="9" defaultRowHeight="13.5" outlineLevelCol="5"/>
  <sheetData>
    <row r="1" ht="14.25" spans="1:6">
      <c r="A1" s="1" t="s">
        <v>690</v>
      </c>
      <c r="B1" s="2"/>
      <c r="C1" s="2"/>
      <c r="D1" s="3"/>
      <c r="E1" s="3"/>
      <c r="F1" s="3"/>
    </row>
    <row r="2" ht="27" spans="1:6">
      <c r="A2" s="4" t="s">
        <v>839</v>
      </c>
      <c r="B2" s="4"/>
      <c r="C2" s="4"/>
      <c r="D2" s="4"/>
      <c r="E2" s="4"/>
      <c r="F2" s="4"/>
    </row>
    <row r="3" spans="1:6">
      <c r="A3" s="5" t="s">
        <v>840</v>
      </c>
      <c r="B3" s="5"/>
      <c r="C3" s="5"/>
      <c r="D3" s="5"/>
      <c r="E3" s="5"/>
      <c r="F3" s="5"/>
    </row>
    <row r="4" ht="48" spans="1:6">
      <c r="A4" s="6" t="s">
        <v>693</v>
      </c>
      <c r="B4" s="6"/>
      <c r="C4" s="7" t="s">
        <v>841</v>
      </c>
      <c r="D4" s="6" t="s">
        <v>695</v>
      </c>
      <c r="E4" s="8" t="s">
        <v>842</v>
      </c>
      <c r="F4" s="8"/>
    </row>
    <row r="5" spans="1:6">
      <c r="A5" s="6" t="s">
        <v>697</v>
      </c>
      <c r="B5" s="6"/>
      <c r="C5" s="7" t="s">
        <v>843</v>
      </c>
      <c r="D5" s="6" t="s">
        <v>699</v>
      </c>
      <c r="E5" s="8" t="s">
        <v>698</v>
      </c>
      <c r="F5" s="8"/>
    </row>
    <row r="6" spans="1:6">
      <c r="A6" s="6" t="s">
        <v>700</v>
      </c>
      <c r="B6" s="6"/>
      <c r="C6" s="9" t="s">
        <v>701</v>
      </c>
      <c r="D6" s="9"/>
      <c r="E6" s="9">
        <v>35</v>
      </c>
      <c r="F6" s="9"/>
    </row>
    <row r="7" spans="1:6">
      <c r="A7" s="6"/>
      <c r="B7" s="6"/>
      <c r="C7" s="9" t="s">
        <v>702</v>
      </c>
      <c r="D7" s="9"/>
      <c r="E7" s="9">
        <v>35</v>
      </c>
      <c r="F7" s="9"/>
    </row>
    <row r="8" spans="1:6">
      <c r="A8" s="6"/>
      <c r="B8" s="6"/>
      <c r="C8" s="9" t="s">
        <v>703</v>
      </c>
      <c r="D8" s="9"/>
      <c r="E8" s="9"/>
      <c r="F8" s="9"/>
    </row>
    <row r="9" spans="1:6">
      <c r="A9" s="6" t="s">
        <v>704</v>
      </c>
      <c r="B9" s="6" t="s">
        <v>705</v>
      </c>
      <c r="C9" s="6"/>
      <c r="D9" s="6"/>
      <c r="E9" s="6"/>
      <c r="F9" s="6"/>
    </row>
    <row r="10" spans="1:6">
      <c r="A10" s="6"/>
      <c r="B10" s="10" t="s">
        <v>844</v>
      </c>
      <c r="C10" s="10"/>
      <c r="D10" s="10"/>
      <c r="E10" s="10"/>
      <c r="F10" s="10"/>
    </row>
    <row r="11" spans="1:6">
      <c r="A11" s="11" t="s">
        <v>707</v>
      </c>
      <c r="B11" s="12" t="s">
        <v>708</v>
      </c>
      <c r="C11" s="6" t="s">
        <v>709</v>
      </c>
      <c r="D11" s="12" t="s">
        <v>710</v>
      </c>
      <c r="E11" s="6" t="s">
        <v>711</v>
      </c>
      <c r="F11" s="6" t="s">
        <v>712</v>
      </c>
    </row>
    <row r="12" spans="1:6">
      <c r="A12" s="13"/>
      <c r="B12" s="14" t="s">
        <v>318</v>
      </c>
      <c r="C12" s="15"/>
      <c r="D12" s="15"/>
      <c r="E12" s="9"/>
      <c r="F12" s="9">
        <v>100</v>
      </c>
    </row>
    <row r="13" ht="84" spans="1:6">
      <c r="A13" s="13"/>
      <c r="B13" s="16"/>
      <c r="C13" s="17" t="s">
        <v>845</v>
      </c>
      <c r="D13" s="18" t="s">
        <v>846</v>
      </c>
      <c r="E13" s="9" t="s">
        <v>715</v>
      </c>
      <c r="F13" s="9">
        <v>20</v>
      </c>
    </row>
    <row r="14" ht="24" spans="1:6">
      <c r="A14" s="13"/>
      <c r="B14" s="16"/>
      <c r="C14" s="17" t="s">
        <v>713</v>
      </c>
      <c r="D14" s="18" t="s">
        <v>847</v>
      </c>
      <c r="E14" s="9" t="s">
        <v>715</v>
      </c>
      <c r="F14" s="9">
        <v>10</v>
      </c>
    </row>
    <row r="15" ht="24" spans="1:6">
      <c r="A15" s="13"/>
      <c r="B15" s="16"/>
      <c r="C15" s="17" t="s">
        <v>717</v>
      </c>
      <c r="D15" s="18" t="s">
        <v>848</v>
      </c>
      <c r="E15" s="9" t="s">
        <v>715</v>
      </c>
      <c r="F15" s="9">
        <v>10</v>
      </c>
    </row>
    <row r="16" ht="72" spans="1:6">
      <c r="A16" s="13"/>
      <c r="B16" s="16"/>
      <c r="C16" s="17" t="s">
        <v>849</v>
      </c>
      <c r="D16" s="18" t="s">
        <v>850</v>
      </c>
      <c r="E16" s="9" t="s">
        <v>715</v>
      </c>
      <c r="F16" s="9">
        <v>10</v>
      </c>
    </row>
    <row r="17" spans="1:6">
      <c r="A17" s="13"/>
      <c r="B17" s="19"/>
      <c r="C17" s="9" t="s">
        <v>851</v>
      </c>
      <c r="D17" s="18"/>
      <c r="E17" s="9" t="s">
        <v>715</v>
      </c>
      <c r="F17" s="9"/>
    </row>
    <row r="18" ht="36" spans="1:6">
      <c r="A18" s="13"/>
      <c r="B18" s="16"/>
      <c r="C18" s="20" t="s">
        <v>852</v>
      </c>
      <c r="D18" s="18" t="s">
        <v>853</v>
      </c>
      <c r="E18" s="9" t="s">
        <v>715</v>
      </c>
      <c r="F18" s="9">
        <v>10</v>
      </c>
    </row>
    <row r="19" ht="24" spans="1:6">
      <c r="A19" s="13"/>
      <c r="B19" s="16"/>
      <c r="C19" s="17" t="s">
        <v>854</v>
      </c>
      <c r="D19" s="18" t="s">
        <v>855</v>
      </c>
      <c r="E19" s="9" t="s">
        <v>715</v>
      </c>
      <c r="F19" s="9">
        <v>10</v>
      </c>
    </row>
    <row r="20" ht="24" spans="1:6">
      <c r="A20" s="13"/>
      <c r="B20" s="16"/>
      <c r="C20" s="20" t="s">
        <v>856</v>
      </c>
      <c r="D20" s="18" t="s">
        <v>857</v>
      </c>
      <c r="E20" s="9" t="s">
        <v>715</v>
      </c>
      <c r="F20" s="9">
        <v>10</v>
      </c>
    </row>
    <row r="21" spans="1:6">
      <c r="A21" s="13"/>
      <c r="B21" s="19"/>
      <c r="C21" s="9" t="s">
        <v>851</v>
      </c>
      <c r="D21" s="18"/>
      <c r="E21" s="9" t="s">
        <v>715</v>
      </c>
      <c r="F21" s="9"/>
    </row>
    <row r="22" ht="36" spans="1:6">
      <c r="A22" s="13"/>
      <c r="B22" s="16"/>
      <c r="C22" s="17" t="s">
        <v>858</v>
      </c>
      <c r="D22" s="18" t="s">
        <v>859</v>
      </c>
      <c r="E22" s="9" t="s">
        <v>715</v>
      </c>
      <c r="F22" s="9">
        <v>20</v>
      </c>
    </row>
    <row r="23" spans="1:6">
      <c r="A23" s="21"/>
      <c r="B23" s="19"/>
      <c r="C23" s="9" t="s">
        <v>851</v>
      </c>
      <c r="D23" s="18"/>
      <c r="E23" s="9"/>
      <c r="F23" s="9"/>
    </row>
    <row r="24" spans="1:6">
      <c r="A24" s="22" t="s">
        <v>724</v>
      </c>
      <c r="B24" s="22"/>
      <c r="C24" s="22"/>
      <c r="D24" s="22"/>
      <c r="E24" s="22"/>
      <c r="F24" s="22"/>
    </row>
  </sheetData>
  <mergeCells count="22">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4:F24"/>
    <mergeCell ref="A9:A10"/>
    <mergeCell ref="A11:A23"/>
    <mergeCell ref="B13:B17"/>
    <mergeCell ref="B18:B21"/>
    <mergeCell ref="B22:B23"/>
    <mergeCell ref="A6:B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运转1</vt:lpstr>
      <vt:lpstr>运转2</vt:lpstr>
      <vt:lpstr>运转3</vt:lpstr>
      <vt:lpstr>运转4</vt:lpstr>
      <vt:lpstr>运转5</vt:lpstr>
      <vt:lpstr>运转6</vt:lpstr>
      <vt:lpstr>运转7</vt:lpstr>
      <vt:lpstr>运转8</vt:lpstr>
      <vt:lpstr>运转9</vt:lpstr>
      <vt:lpstr>运转10</vt:lpstr>
      <vt:lpstr>运转11</vt:lpstr>
      <vt:lpstr>运转12</vt:lpstr>
      <vt:lpstr>运转13</vt:lpstr>
      <vt:lpstr>运转14</vt:lpstr>
      <vt:lpstr>运转15</vt:lpstr>
      <vt:lpstr>运转16</vt:lpstr>
      <vt:lpstr>运转17</vt:lpstr>
      <vt:lpstr>运转18</vt:lpstr>
      <vt:lpstr>非税2</vt:lpstr>
      <vt:lpstr>非税1</vt:lpstr>
      <vt:lpstr>敬老院</vt:lpstr>
      <vt:lpstr>企业</vt:lpstr>
      <vt:lpstr>补贴1</vt:lpstr>
      <vt:lpstr>补贴2</vt:lpstr>
      <vt:lpstr>补贴3</vt:lpstr>
      <vt:lpstr>补贴4</vt:lpstr>
      <vt:lpstr>补贴5</vt:lpstr>
      <vt:lpstr>补贴6</vt:lpstr>
      <vt:lpstr>补贴7</vt:lpstr>
      <vt:lpstr>补贴8</vt:lpstr>
      <vt:lpstr>补贴9</vt:lpstr>
      <vt:lpstr>补贴10</vt:lpstr>
      <vt:lpstr>补贴11</vt:lpstr>
      <vt:lpstr>工程1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2024-04-18T01:20:29Z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