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财政拨款收支总表'!$A$1:$G$26</definedName>
    <definedName name="_xlnm.Print_Area" localSheetId="2">'2 一般公共预算支出'!$A$1:$E$56</definedName>
    <definedName name="_xlnm.Print_Area" localSheetId="3">'3 一般公共预算财政基本支出'!$A$1:$E$37</definedName>
    <definedName name="_xlnm.Print_Area" localSheetId="4">'4 一般公用预算“三公”经费支出表'!$A$1:$F$8</definedName>
    <definedName name="_xlnm.Print_Area" localSheetId="5">'5 政府性基金预算支出表'!$A$1:$E$14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<sst xmlns="http://schemas.openxmlformats.org/spreadsheetml/2006/main" count="1691" uniqueCount="814">
  <si>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</si>
  <si>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</si>
  <si>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</si>
  <si>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</si>
  <si>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</si>
  <si>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</si>
  <si>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</si>
  <si>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</si>
  <si>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</si>
  <si>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</si>
  <si>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</si>
  <si>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</si>
  <si>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</si>
  <si>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</si>
  <si>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</si>
  <si>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</si>
  <si>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</si>
  <si>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</si>
  <si>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</si>
  <si>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</si>
  <si>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</si>
  <si>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</si>
  <si>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</si>
  <si>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</si>
  <si>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</si>
  <si>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</si>
  <si>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</si>
  <si>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</si>
  <si>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</si>
  <si>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</si>
  <si>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</si>
  <si>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</si>
  <si>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</si>
  <si>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</si>
  <si>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</si>
  <si>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</si>
  <si>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</si>
  <si>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</si>
  <si>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</si>
  <si>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</si>
  <si>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</si>
  <si>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</si>
  <si>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</si>
  <si>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</si>
  <si>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</si>
  <si>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</si>
  <si>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</si>
  <si>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</si>
  <si>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</si>
  <si>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</si>
  <si>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</si>
  <si>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</si>
  <si>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</si>
  <si>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</si>
  <si>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</si>
  <si>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</si>
  <si>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</si>
  <si>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</si>
  <si>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</si>
  <si>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</si>
  <si>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</si>
  <si>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</si>
  <si>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</si>
  <si>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</si>
  <si>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</si>
  <si>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</si>
  <si>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</si>
  <si>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</si>
  <si>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</si>
  <si>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</si>
  <si>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</si>
  <si>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</si>
  <si>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</si>
  <si>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</si>
  <si>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</si>
  <si>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</si>
  <si>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</si>
  <si>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</si>
  <si>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</si>
  <si>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</si>
  <si>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</si>
  <si>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</si>
  <si>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</si>
  <si>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</si>
  <si>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</si>
  <si>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</si>
  <si>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</si>
  <si>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</si>
  <si>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</si>
  <si>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</si>
  <si>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</si>
  <si>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</si>
  <si>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</si>
  <si>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</si>
  <si>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</si>
  <si>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</si>
  <si>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</si>
  <si>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</si>
  <si>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</si>
  <si>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</si>
  <si>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</si>
  <si>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</si>
  <si>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</si>
  <si>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</si>
  <si>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</si>
  <si>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</si>
  <si>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</si>
  <si>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</si>
  <si>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</si>
  <si>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</si>
  <si>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</si>
  <si>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</si>
  <si>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</si>
  <si>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</si>
  <si>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</si>
  <si>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</si>
  <si>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</si>
  <si>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</si>
  <si>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</si>
  <si>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</si>
  <si>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</si>
  <si>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</si>
  <si>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</si>
  <si>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</si>
  <si>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</si>
  <si>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</si>
  <si>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</si>
  <si>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</si>
  <si>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</si>
  <si>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</si>
  <si>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</si>
  <si>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</si>
  <si>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</si>
  <si>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</si>
  <si>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</si>
  <si>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</si>
  <si>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</si>
  <si>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</si>
  <si>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</si>
  <si>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</si>
  <si>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</si>
  <si>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</si>
  <si>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</si>
  <si>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</si>
  <si>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</si>
  <si>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</si>
  <si>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</si>
  <si>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</si>
  <si>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</si>
  <si>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</si>
  <si>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</si>
  <si>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</si>
  <si>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</si>
  <si>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</si>
  <si>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</si>
  <si>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</si>
  <si>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</si>
  <si>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</si>
  <si>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</si>
  <si>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</si>
  <si>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</si>
  <si>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</si>
  <si>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</si>
  <si>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</si>
  <si>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</si>
  <si>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</si>
  <si>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</si>
  <si>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</si>
  <si>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</si>
  <si>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</si>
  <si>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</si>
  <si>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</si>
  <si>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</si>
  <si>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</si>
  <si>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</si>
  <si>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</si>
  <si>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</si>
  <si>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</si>
  <si>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</si>
  <si>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</si>
  <si>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</si>
  <si>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</si>
  <si>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</si>
  <si>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</si>
  <si>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</si>
  <si>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</si>
  <si>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</si>
  <si>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</si>
  <si>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</si>
  <si>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</si>
  <si>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</si>
  <si>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</si>
  <si>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</si>
  <si>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</si>
  <si>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</si>
  <si>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</si>
  <si>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</si>
  <si>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</si>
  <si>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</si>
  <si>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</si>
  <si>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</si>
  <si>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</si>
  <si>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</si>
  <si>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</si>
  <si>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</si>
  <si>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</si>
  <si>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</si>
  <si>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</si>
  <si>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</si>
  <si>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</si>
  <si>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</si>
  <si>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</si>
  <si>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</si>
  <si>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</si>
  <si>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</si>
  <si>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</si>
  <si>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</si>
  <si>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</si>
  <si>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</si>
  <si>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</si>
  <si>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</si>
  <si>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</si>
  <si>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</si>
  <si>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</si>
  <si>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</si>
  <si>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</si>
  <si>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</si>
  <si>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</si>
  <si>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</si>
  <si>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</si>
  <si>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</si>
  <si>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</si>
  <si>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</si>
  <si>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</si>
  <si>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</si>
  <si>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</si>
  <si>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</si>
  <si>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</si>
  <si>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</si>
  <si>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</si>
  <si>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</si>
  <si>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</si>
  <si>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</si>
  <si>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</si>
  <si>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</si>
  <si>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</si>
  <si>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</si>
  <si>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</si>
  <si>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</si>
  <si>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</si>
  <si>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</si>
  <si>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</si>
  <si>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</si>
  <si>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</si>
  <si>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</si>
  <si>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</si>
  <si>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</si>
  <si>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</si>
  <si>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</si>
  <si>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</si>
  <si>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</si>
  <si>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</si>
  <si>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</si>
  <si>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</si>
  <si>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</si>
  <si>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</si>
  <si>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</si>
  <si>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</si>
  <si>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</si>
  <si>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</si>
  <si>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</si>
  <si>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</si>
  <si>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</si>
  <si>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</si>
  <si>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</si>
  <si>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</si>
  <si>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</si>
  <si>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</si>
  <si>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</si>
  <si>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</si>
  <si>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</si>
  <si>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</si>
  <si>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</si>
  <si>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</si>
  <si>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</si>
  <si>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</si>
  <si>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</si>
  <si>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</si>
  <si>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</si>
  <si>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</si>
  <si>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</si>
  <si>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</si>
  <si>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</si>
  <si>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</si>
  <si>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</si>
  <si>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</si>
  <si>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</si>
  <si>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</si>
  <si>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</si>
  <si>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</si>
  <si>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</si>
  <si>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</si>
  <si>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</si>
  <si>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</si>
  <si>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</si>
  <si>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</si>
  <si>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</si>
  <si>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</si>
  <si>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</si>
  <si>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</si>
  <si>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</si>
  <si>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</si>
  <si>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酉阳土家族苗族自治县花田乡人民政府（本级）财政拨款收支总表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</si>
  <si>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</si>
  <si>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</si>
  <si>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</si>
  <si>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</si>
  <si>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</si>
  <si>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</si>
  <si>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</si>
  <si>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</si>
  <si>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</si>
  <si>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</si>
  <si>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</si>
  <si>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</si>
  <si>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</si>
  <si>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</si>
  <si>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科学技术支出</t>
  </si>
  <si>
    <t>国有资本经营预算拨款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</si>
  <si>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</si>
  <si>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</si>
  <si>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</si>
  <si>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</si>
  <si>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</si>
  <si>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</si>
  <si>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</si>
  <si>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</si>
  <si>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</si>
  <si>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</si>
  <si>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</si>
  <si>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收入总数</t>
  </si>
  <si>
    <t>支出总数</t>
  </si>
  <si>
    <t>附件5-2</t>
  </si>
  <si>
    <t>酉阳土家族苗族自治县花田乡人民政府（本级）一般公共预算财政拨款支出预算表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</si>
  <si>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</si>
  <si>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</si>
  <si>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</si>
  <si>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</si>
  <si>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</si>
  <si>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</si>
  <si>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</si>
  <si>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</si>
  <si>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</si>
  <si>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</si>
  <si>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</si>
  <si>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</si>
  <si>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</si>
  <si>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</si>
  <si>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2010304</t>
    </r>
  </si>
  <si>
    <r>
      <rPr>
        <sz val="10"/>
        <rFont val="方正仿宋_GBK"/>
        <charset val="134"/>
      </rPr>
      <t>  专项服务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</si>
  <si>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</si>
  <si>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</si>
  <si>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2012304</t>
    </r>
  </si>
  <si>
    <r>
      <rPr>
        <sz val="10"/>
        <rFont val="方正仿宋_GBK"/>
        <charset val="134"/>
      </rPr>
      <t>  民族工作专项</t>
    </r>
  </si>
  <si>
    <r>
      <rPr>
        <sz val="10"/>
        <rFont val="方正仿宋_GBK"/>
        <charset val="134"/>
      </rPr>
      <t>  2012399</t>
    </r>
  </si>
  <si>
    <r>
      <rPr>
        <sz val="10"/>
        <rFont val="方正仿宋_GBK"/>
        <charset val="134"/>
      </rPr>
      <t>  其他民族事务支出</t>
    </r>
  </si>
  <si>
    <r>
      <rPr>
        <sz val="10"/>
        <rFont val="方正仿宋_GBK"/>
        <charset val="134"/>
      </rPr>
      <t> 20140</t>
    </r>
  </si>
  <si>
    <r>
      <rPr>
        <sz val="10"/>
        <rFont val="方正仿宋_GBK"/>
        <charset val="134"/>
      </rPr>
      <t> 信访事务</t>
    </r>
  </si>
  <si>
    <r>
      <rPr>
        <sz val="10"/>
        <rFont val="方正仿宋_GBK"/>
        <charset val="134"/>
      </rPr>
      <t>  2014099</t>
    </r>
  </si>
  <si>
    <r>
      <rPr>
        <sz val="10"/>
        <rFont val="方正仿宋_GBK"/>
        <charset val="134"/>
      </rPr>
      <t>  其他信访事务支出</t>
    </r>
  </si>
  <si>
    <t>206</t>
  </si>
  <si>
    <r>
      <rPr>
        <sz val="10"/>
        <rFont val="方正仿宋_GBK"/>
        <charset val="134"/>
      </rPr>
      <t> 20607</t>
    </r>
  </si>
  <si>
    <r>
      <rPr>
        <sz val="10"/>
        <rFont val="方正仿宋_GBK"/>
        <charset val="134"/>
      </rPr>
      <t> 科学技术普及</t>
    </r>
  </si>
  <si>
    <r>
      <rPr>
        <sz val="10"/>
        <rFont val="方正仿宋_GBK"/>
        <charset val="134"/>
      </rPr>
      <t>  2060702</t>
    </r>
  </si>
  <si>
    <r>
      <rPr>
        <sz val="10"/>
        <rFont val="方正仿宋_GBK"/>
        <charset val="134"/>
      </rPr>
      <t>  科普活动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</si>
  <si>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</si>
  <si>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</si>
  <si>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</si>
  <si>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</si>
  <si>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</si>
  <si>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</si>
  <si>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</si>
  <si>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</si>
  <si>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</si>
  <si>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</si>
  <si>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</si>
  <si>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</si>
  <si>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</si>
  <si>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</si>
  <si>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20810</t>
    </r>
  </si>
  <si>
    <r>
      <rPr>
        <sz val="10"/>
        <rFont val="方正仿宋_GBK"/>
        <charset val="134"/>
      </rPr>
      <t> 社会福利</t>
    </r>
  </si>
  <si>
    <r>
      <rPr>
        <sz val="10"/>
        <rFont val="方正仿宋_GBK"/>
        <charset val="134"/>
      </rPr>
      <t>  2081006</t>
    </r>
  </si>
  <si>
    <r>
      <rPr>
        <sz val="10"/>
        <rFont val="方正仿宋_GBK"/>
        <charset val="134"/>
      </rPr>
      <t>  养老服务</t>
    </r>
  </si>
  <si>
    <r>
      <rPr>
        <sz val="10"/>
        <rFont val="方正仿宋_GBK"/>
        <charset val="134"/>
      </rPr>
      <t> 20820</t>
    </r>
  </si>
  <si>
    <r>
      <rPr>
        <sz val="10"/>
        <rFont val="方正仿宋_GBK"/>
        <charset val="134"/>
      </rPr>
      <t> 临时救助</t>
    </r>
  </si>
  <si>
    <r>
      <rPr>
        <sz val="10"/>
        <rFont val="方正仿宋_GBK"/>
        <charset val="134"/>
      </rPr>
      <t>  2082001</t>
    </r>
  </si>
  <si>
    <r>
      <rPr>
        <sz val="10"/>
        <rFont val="方正仿宋_GBK"/>
        <charset val="134"/>
      </rPr>
      <t>  临时救助支出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</si>
  <si>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</si>
  <si>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</si>
  <si>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</si>
  <si>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</si>
  <si>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</si>
  <si>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</si>
  <si>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</si>
  <si>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</si>
  <si>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</si>
  <si>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</si>
  <si>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</si>
  <si>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</si>
  <si>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21101</t>
    </r>
  </si>
  <si>
    <r>
      <rPr>
        <sz val="10"/>
        <rFont val="方正仿宋_GBK"/>
        <charset val="134"/>
      </rPr>
      <t> 环境保护管理事务</t>
    </r>
  </si>
  <si>
    <r>
      <rPr>
        <sz val="10"/>
        <rFont val="方正仿宋_GBK"/>
        <charset val="134"/>
      </rPr>
      <t>  2110199</t>
    </r>
  </si>
  <si>
    <r>
      <rPr>
        <sz val="10"/>
        <rFont val="方正仿宋_GBK"/>
        <charset val="134"/>
      </rPr>
      <t>  其他环境保护管理事务支出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</si>
  <si>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</si>
  <si>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</si>
  <si>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</si>
  <si>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</si>
  <si>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</si>
  <si>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2130122</t>
    </r>
  </si>
  <si>
    <r>
      <rPr>
        <sz val="10"/>
        <rFont val="方正仿宋_GBK"/>
        <charset val="134"/>
      </rPr>
      <t>  农业生产发展</t>
    </r>
  </si>
  <si>
    <r>
      <rPr>
        <sz val="10"/>
        <rFont val="方正仿宋_GBK"/>
        <charset val="134"/>
      </rPr>
      <t>  2130135</t>
    </r>
  </si>
  <si>
    <r>
      <rPr>
        <sz val="10"/>
        <rFont val="方正仿宋_GBK"/>
        <charset val="134"/>
      </rPr>
      <t>  农业生态资源保护</t>
    </r>
  </si>
  <si>
    <r>
      <rPr>
        <sz val="10"/>
        <rFont val="方正仿宋_GBK"/>
        <charset val="134"/>
      </rPr>
      <t>  2130153</t>
    </r>
  </si>
  <si>
    <r>
      <rPr>
        <sz val="10"/>
        <rFont val="方正仿宋_GBK"/>
        <charset val="134"/>
      </rPr>
      <t>  耕地建设与利用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</si>
  <si>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</si>
  <si>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</si>
  <si>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</si>
  <si>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</si>
  <si>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</si>
  <si>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</si>
  <si>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</si>
  <si>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</si>
  <si>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</si>
  <si>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</si>
  <si>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</si>
  <si>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</si>
  <si>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</si>
  <si>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</si>
  <si>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</si>
  <si>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</si>
  <si>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</si>
  <si>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</si>
  <si>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</si>
  <si>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</si>
  <si>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</si>
  <si>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</si>
  <si>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</si>
  <si>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</si>
  <si>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</si>
  <si>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</si>
  <si>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</si>
  <si>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</si>
  <si>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</si>
  <si>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</si>
  <si>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2240106</t>
    </r>
  </si>
  <si>
    <r>
      <rPr>
        <sz val="10"/>
        <rFont val="方正仿宋_GBK"/>
        <charset val="134"/>
      </rPr>
      <t>  安全监管</t>
    </r>
  </si>
  <si>
    <r>
      <rPr>
        <sz val="10"/>
        <rFont val="方正仿宋_GBK"/>
        <charset val="134"/>
      </rPr>
      <t> 22406</t>
    </r>
  </si>
  <si>
    <r>
      <rPr>
        <sz val="10"/>
        <rFont val="方正仿宋_GBK"/>
        <charset val="134"/>
      </rPr>
      <t> 自然灾害防治</t>
    </r>
  </si>
  <si>
    <r>
      <rPr>
        <sz val="10"/>
        <rFont val="方正仿宋_GBK"/>
        <charset val="134"/>
      </rPr>
      <t>  2240601</t>
    </r>
  </si>
  <si>
    <r>
      <rPr>
        <sz val="10"/>
        <rFont val="方正仿宋_GBK"/>
        <charset val="134"/>
      </rPr>
      <t>  地质灾害防治</t>
    </r>
  </si>
  <si>
    <r>
      <rPr>
        <sz val="10"/>
        <rFont val="方正仿宋_GBK"/>
        <charset val="134"/>
      </rPr>
      <t> 22407</t>
    </r>
  </si>
  <si>
    <r>
      <rPr>
        <sz val="10"/>
        <rFont val="方正仿宋_GBK"/>
        <charset val="134"/>
      </rPr>
      <t> 自然灾害救灾及恢复重建支出</t>
    </r>
  </si>
  <si>
    <r>
      <rPr>
        <sz val="10"/>
        <rFont val="方正仿宋_GBK"/>
        <charset val="134"/>
      </rPr>
      <t>  2240704</t>
    </r>
  </si>
  <si>
    <r>
      <rPr>
        <sz val="10"/>
        <rFont val="方正仿宋_GBK"/>
        <charset val="134"/>
      </rPr>
      <t>  自然灾害灾后重建补助</t>
    </r>
  </si>
  <si>
    <t>附件5-3</t>
  </si>
  <si>
    <t>酉阳土家族苗族自治县花田乡人民政府（本级）一般公共预算财政拨款基本支出预算表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</si>
  <si>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</si>
  <si>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</si>
  <si>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</si>
  <si>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</si>
  <si>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</si>
  <si>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</si>
  <si>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</si>
  <si>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</si>
  <si>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</si>
  <si>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</si>
  <si>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</si>
  <si>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</si>
  <si>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</si>
  <si>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</si>
  <si>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</si>
  <si>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</si>
  <si>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</si>
  <si>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</si>
  <si>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</si>
  <si>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</si>
  <si>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</si>
  <si>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</si>
  <si>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</si>
  <si>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</si>
  <si>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</si>
  <si>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</si>
  <si>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</si>
  <si>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</si>
  <si>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</si>
  <si>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</si>
  <si>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</si>
  <si>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</si>
  <si>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</si>
  <si>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</si>
  <si>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</si>
  <si>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</si>
  <si>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</si>
  <si>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</si>
  <si>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</si>
  <si>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</si>
  <si>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</si>
  <si>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</si>
  <si>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</si>
  <si>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</si>
  <si>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</si>
  <si>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</si>
  <si>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</si>
  <si>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</si>
  <si>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</si>
  <si>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</si>
  <si>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</si>
  <si>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</si>
  <si>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</si>
  <si>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</si>
  <si>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</si>
  <si>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</si>
  <si>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</si>
  <si>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</si>
  <si>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</si>
  <si>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</si>
  <si>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</si>
  <si>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</si>
  <si>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附件5-4</t>
  </si>
  <si>
    <t>酉阳土家族苗族自治县花田乡人民政府（本级）一般公共预算“三公”经费支出表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</si>
  <si>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</si>
  <si>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</si>
  <si>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</si>
  <si>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</si>
  <si>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</si>
  <si>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</si>
  <si>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酉阳土家族苗族自治县花田乡人民政府（本级）政府性基金预算支出表</t>
  </si>
  <si>
    <t>本年政府性基金预算财政拨款支出</t>
  </si>
  <si>
    <t>212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</si>
  <si>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</si>
  <si>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</si>
  <si>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</si>
  <si>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</si>
  <si>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r>
      <rPr>
        <sz val="10"/>
        <rFont val="方正仿宋_GBK"/>
        <charset val="134"/>
      </rPr>
      <t> 21213</t>
    </r>
  </si>
  <si>
    <r>
      <rPr>
        <sz val="10"/>
        <rFont val="方正仿宋_GBK"/>
        <charset val="134"/>
      </rPr>
      <t> 城市基础设施配套费安排的支出</t>
    </r>
  </si>
  <si>
    <r>
      <rPr>
        <sz val="10"/>
        <rFont val="方正仿宋_GBK"/>
        <charset val="134"/>
      </rPr>
      <t>  2121399</t>
    </r>
  </si>
  <si>
    <r>
      <rPr>
        <sz val="10"/>
        <rFont val="方正仿宋_GBK"/>
        <charset val="134"/>
      </rPr>
      <t>  其他城市基础设施配套费安排的支出</t>
    </r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</si>
  <si>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</si>
  <si>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</si>
  <si>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</si>
  <si>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2296002</t>
    </r>
  </si>
  <si>
    <r>
      <rPr>
        <sz val="10"/>
        <rFont val="方正仿宋_GBK"/>
        <charset val="134"/>
      </rPr>
      <t>  用于社会福利的彩票公益金支出</t>
    </r>
  </si>
  <si>
    <t>附件5-6</t>
  </si>
  <si>
    <t>酉阳土家族苗族自治县花田乡人民政府（本级）部门收支总表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</si>
  <si>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</si>
  <si>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</si>
  <si>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</si>
  <si>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</si>
  <si>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</si>
  <si>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</si>
  <si>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</si>
  <si>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</si>
  <si>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</si>
  <si>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</si>
  <si>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</si>
  <si>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</si>
  <si>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</si>
  <si>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</si>
  <si>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酉阳土家族苗族自治县花田乡人民政府（本级）部门收入总表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</si>
  <si>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</si>
  <si>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</si>
  <si>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</si>
  <si>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</si>
  <si>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</si>
  <si>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</si>
  <si>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</si>
  <si>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</si>
  <si>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</si>
  <si>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2010304</t>
    </r>
  </si>
  <si>
    <r>
      <rPr>
        <sz val="9"/>
        <rFont val="方正仿宋_GBK"/>
        <charset val="134"/>
      </rPr>
      <t>  专项服务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</si>
  <si>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</si>
  <si>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</si>
  <si>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2012304</t>
    </r>
  </si>
  <si>
    <r>
      <rPr>
        <sz val="9"/>
        <rFont val="方正仿宋_GBK"/>
        <charset val="134"/>
      </rPr>
      <t>  民族工作专项</t>
    </r>
  </si>
  <si>
    <r>
      <rPr>
        <sz val="9"/>
        <rFont val="方正仿宋_GBK"/>
        <charset val="134"/>
      </rPr>
      <t>  2012399</t>
    </r>
  </si>
  <si>
    <r>
      <rPr>
        <sz val="9"/>
        <rFont val="方正仿宋_GBK"/>
        <charset val="134"/>
      </rPr>
      <t>  其他民族事务支出</t>
    </r>
  </si>
  <si>
    <r>
      <rPr>
        <sz val="9"/>
        <rFont val="方正仿宋_GBK"/>
        <charset val="134"/>
      </rPr>
      <t> 20140</t>
    </r>
  </si>
  <si>
    <r>
      <rPr>
        <sz val="9"/>
        <rFont val="方正仿宋_GBK"/>
        <charset val="134"/>
      </rPr>
      <t> 信访事务</t>
    </r>
  </si>
  <si>
    <r>
      <rPr>
        <sz val="9"/>
        <rFont val="方正仿宋_GBK"/>
        <charset val="134"/>
      </rPr>
      <t>  2014099</t>
    </r>
  </si>
  <si>
    <r>
      <rPr>
        <sz val="9"/>
        <rFont val="方正仿宋_GBK"/>
        <charset val="134"/>
      </rPr>
      <t>  其他信访事务支出</t>
    </r>
  </si>
  <si>
    <r>
      <rPr>
        <sz val="9"/>
        <rFont val="方正仿宋_GBK"/>
        <charset val="134"/>
      </rPr>
      <t> 20607</t>
    </r>
  </si>
  <si>
    <r>
      <rPr>
        <sz val="9"/>
        <rFont val="方正仿宋_GBK"/>
        <charset val="134"/>
      </rPr>
      <t> 科学技术普及</t>
    </r>
  </si>
  <si>
    <r>
      <rPr>
        <sz val="9"/>
        <rFont val="方正仿宋_GBK"/>
        <charset val="134"/>
      </rPr>
      <t>  2060702</t>
    </r>
  </si>
  <si>
    <r>
      <rPr>
        <sz val="9"/>
        <rFont val="方正仿宋_GBK"/>
        <charset val="134"/>
      </rPr>
      <t>  科普活动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</si>
  <si>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</si>
  <si>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</si>
  <si>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</si>
  <si>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</si>
  <si>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</si>
  <si>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</si>
  <si>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</si>
  <si>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</si>
  <si>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</si>
  <si>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</si>
  <si>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</si>
  <si>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</si>
  <si>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20810</t>
    </r>
  </si>
  <si>
    <r>
      <rPr>
        <sz val="9"/>
        <rFont val="方正仿宋_GBK"/>
        <charset val="134"/>
      </rPr>
      <t> 社会福利</t>
    </r>
  </si>
  <si>
    <r>
      <rPr>
        <sz val="9"/>
        <rFont val="方正仿宋_GBK"/>
        <charset val="134"/>
      </rPr>
      <t>  2081006</t>
    </r>
  </si>
  <si>
    <r>
      <rPr>
        <sz val="9"/>
        <rFont val="方正仿宋_GBK"/>
        <charset val="134"/>
      </rPr>
      <t>  养老服务</t>
    </r>
  </si>
  <si>
    <r>
      <rPr>
        <sz val="9"/>
        <rFont val="方正仿宋_GBK"/>
        <charset val="134"/>
      </rPr>
      <t> 20820</t>
    </r>
  </si>
  <si>
    <r>
      <rPr>
        <sz val="9"/>
        <rFont val="方正仿宋_GBK"/>
        <charset val="134"/>
      </rPr>
      <t> 临时救助</t>
    </r>
  </si>
  <si>
    <r>
      <rPr>
        <sz val="9"/>
        <rFont val="方正仿宋_GBK"/>
        <charset val="134"/>
      </rPr>
      <t>  2082001</t>
    </r>
  </si>
  <si>
    <r>
      <rPr>
        <sz val="9"/>
        <rFont val="方正仿宋_GBK"/>
        <charset val="134"/>
      </rPr>
      <t>  临时救助支出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</si>
  <si>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</si>
  <si>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</si>
  <si>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</si>
  <si>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</si>
  <si>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</si>
  <si>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</si>
  <si>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</si>
  <si>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</si>
  <si>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</si>
  <si>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</si>
  <si>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21101</t>
    </r>
  </si>
  <si>
    <r>
      <rPr>
        <sz val="9"/>
        <rFont val="方正仿宋_GBK"/>
        <charset val="134"/>
      </rPr>
      <t> 环境保护管理事务</t>
    </r>
  </si>
  <si>
    <r>
      <rPr>
        <sz val="9"/>
        <rFont val="方正仿宋_GBK"/>
        <charset val="134"/>
      </rPr>
      <t>  2110199</t>
    </r>
  </si>
  <si>
    <r>
      <rPr>
        <sz val="9"/>
        <rFont val="方正仿宋_GBK"/>
        <charset val="134"/>
      </rPr>
      <t>  其他环境保护管理事务支出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</si>
  <si>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</si>
  <si>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</si>
  <si>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</si>
  <si>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</si>
  <si>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21213</t>
    </r>
  </si>
  <si>
    <r>
      <rPr>
        <sz val="9"/>
        <rFont val="方正仿宋_GBK"/>
        <charset val="134"/>
      </rPr>
      <t> 城市基础设施配套费安排的支出</t>
    </r>
  </si>
  <si>
    <r>
      <rPr>
        <sz val="9"/>
        <rFont val="方正仿宋_GBK"/>
        <charset val="134"/>
      </rPr>
      <t>  2121399</t>
    </r>
  </si>
  <si>
    <r>
      <rPr>
        <sz val="9"/>
        <rFont val="方正仿宋_GBK"/>
        <charset val="134"/>
      </rPr>
      <t>  其他城市基础设施配套费安排的支出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</si>
  <si>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</si>
  <si>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</si>
  <si>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</si>
  <si>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</si>
  <si>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2130122</t>
    </r>
  </si>
  <si>
    <r>
      <rPr>
        <sz val="9"/>
        <rFont val="方正仿宋_GBK"/>
        <charset val="134"/>
      </rPr>
      <t>  农业生产发展</t>
    </r>
  </si>
  <si>
    <r>
      <rPr>
        <sz val="9"/>
        <rFont val="方正仿宋_GBK"/>
        <charset val="134"/>
      </rPr>
      <t>  2130135</t>
    </r>
  </si>
  <si>
    <r>
      <rPr>
        <sz val="9"/>
        <rFont val="方正仿宋_GBK"/>
        <charset val="134"/>
      </rPr>
      <t>  农业生态资源保护</t>
    </r>
  </si>
  <si>
    <r>
      <rPr>
        <sz val="9"/>
        <rFont val="方正仿宋_GBK"/>
        <charset val="134"/>
      </rPr>
      <t>  2130153</t>
    </r>
  </si>
  <si>
    <r>
      <rPr>
        <sz val="9"/>
        <rFont val="方正仿宋_GBK"/>
        <charset val="134"/>
      </rPr>
      <t>  耕地建设与利用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</si>
  <si>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</si>
  <si>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</si>
  <si>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</si>
  <si>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</si>
  <si>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</si>
  <si>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</si>
  <si>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</si>
  <si>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</si>
  <si>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</si>
  <si>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</si>
  <si>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</si>
  <si>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</si>
  <si>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</si>
  <si>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</si>
  <si>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</si>
  <si>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</si>
  <si>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</si>
  <si>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</si>
  <si>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</si>
  <si>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</si>
  <si>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</si>
  <si>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</si>
  <si>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</si>
  <si>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</si>
  <si>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</si>
  <si>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</si>
  <si>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</si>
  <si>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</si>
  <si>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2240106</t>
    </r>
  </si>
  <si>
    <r>
      <rPr>
        <sz val="9"/>
        <rFont val="方正仿宋_GBK"/>
        <charset val="134"/>
      </rPr>
      <t>  安全监管</t>
    </r>
  </si>
  <si>
    <r>
      <rPr>
        <sz val="9"/>
        <rFont val="方正仿宋_GBK"/>
        <charset val="134"/>
      </rPr>
      <t> 22406</t>
    </r>
  </si>
  <si>
    <r>
      <rPr>
        <sz val="9"/>
        <rFont val="方正仿宋_GBK"/>
        <charset val="134"/>
      </rPr>
      <t> 自然灾害防治</t>
    </r>
  </si>
  <si>
    <r>
      <rPr>
        <sz val="9"/>
        <rFont val="方正仿宋_GBK"/>
        <charset val="134"/>
      </rPr>
      <t>  2240601</t>
    </r>
  </si>
  <si>
    <r>
      <rPr>
        <sz val="9"/>
        <rFont val="方正仿宋_GBK"/>
        <charset val="134"/>
      </rPr>
      <t>  地质灾害防治</t>
    </r>
  </si>
  <si>
    <r>
      <rPr>
        <sz val="9"/>
        <rFont val="方正仿宋_GBK"/>
        <charset val="134"/>
      </rPr>
      <t> 22407</t>
    </r>
  </si>
  <si>
    <r>
      <rPr>
        <sz val="9"/>
        <rFont val="方正仿宋_GBK"/>
        <charset val="134"/>
      </rPr>
      <t> 自然灾害救灾及恢复重建支出</t>
    </r>
  </si>
  <si>
    <r>
      <rPr>
        <sz val="9"/>
        <rFont val="方正仿宋_GBK"/>
        <charset val="134"/>
      </rPr>
      <t>  2240704</t>
    </r>
  </si>
  <si>
    <r>
      <rPr>
        <sz val="9"/>
        <rFont val="方正仿宋_GBK"/>
        <charset val="134"/>
      </rPr>
      <t>  自然灾害灾后重建补助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</si>
  <si>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</si>
  <si>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</si>
  <si>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2296002</t>
    </r>
  </si>
  <si>
    <r>
      <rPr>
        <sz val="9"/>
        <rFont val="方正仿宋_GBK"/>
        <charset val="134"/>
      </rPr>
      <t>  用于社会福利的彩票公益金支出</t>
    </r>
  </si>
  <si>
    <t>附件5-8</t>
  </si>
  <si>
    <t>酉阳土家族苗族自治县花田乡人民政府（本级）部门支出总表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</si>
  <si>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</si>
  <si>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</si>
  <si>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</si>
  <si>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</si>
  <si>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</si>
  <si>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</si>
  <si>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</si>
  <si>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</si>
  <si>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</si>
  <si>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2010304</t>
    </r>
  </si>
  <si>
    <r>
      <rPr>
        <sz val="12"/>
        <rFont val="方正仿宋_GBK"/>
        <charset val="134"/>
      </rPr>
      <t>  专项服务</t>
    </r>
  </si>
  <si>
    <r>
      <rPr>
        <sz val="12"/>
        <rFont val="方正仿宋_GBK"/>
        <charset val="134"/>
      </rPr>
      <t> 20123</t>
    </r>
  </si>
  <si>
    <r>
      <rPr>
        <sz val="12"/>
        <rFont val="方正仿宋_GBK"/>
        <charset val="134"/>
      </rPr>
      <t> 民族事务</t>
    </r>
  </si>
  <si>
    <r>
      <rPr>
        <sz val="12"/>
        <rFont val="方正仿宋_GBK"/>
        <charset val="134"/>
      </rPr>
      <t>  2012304</t>
    </r>
  </si>
  <si>
    <r>
      <rPr>
        <sz val="12"/>
        <rFont val="方正仿宋_GBK"/>
        <charset val="134"/>
      </rPr>
      <t>  民族工作专项</t>
    </r>
  </si>
  <si>
    <r>
      <rPr>
        <sz val="12"/>
        <rFont val="方正仿宋_GBK"/>
        <charset val="134"/>
      </rPr>
      <t>  2012399</t>
    </r>
  </si>
  <si>
    <r>
      <rPr>
        <sz val="12"/>
        <rFont val="方正仿宋_GBK"/>
        <charset val="134"/>
      </rPr>
      <t>  其他民族事务支出</t>
    </r>
  </si>
  <si>
    <r>
      <rPr>
        <sz val="12"/>
        <rFont val="方正仿宋_GBK"/>
        <charset val="134"/>
      </rPr>
      <t> 20140</t>
    </r>
  </si>
  <si>
    <r>
      <rPr>
        <sz val="12"/>
        <rFont val="方正仿宋_GBK"/>
        <charset val="134"/>
      </rPr>
      <t> 信访事务</t>
    </r>
  </si>
  <si>
    <r>
      <rPr>
        <sz val="12"/>
        <rFont val="方正仿宋_GBK"/>
        <charset val="134"/>
      </rPr>
      <t>  2014099</t>
    </r>
  </si>
  <si>
    <r>
      <rPr>
        <sz val="12"/>
        <rFont val="方正仿宋_GBK"/>
        <charset val="134"/>
      </rPr>
      <t>  其他信访事务支出</t>
    </r>
  </si>
  <si>
    <r>
      <rPr>
        <sz val="12"/>
        <rFont val="方正仿宋_GBK"/>
        <charset val="134"/>
      </rPr>
      <t> 20607</t>
    </r>
  </si>
  <si>
    <r>
      <rPr>
        <sz val="12"/>
        <rFont val="方正仿宋_GBK"/>
        <charset val="134"/>
      </rPr>
      <t> 科学技术普及</t>
    </r>
  </si>
  <si>
    <r>
      <rPr>
        <sz val="12"/>
        <rFont val="方正仿宋_GBK"/>
        <charset val="134"/>
      </rPr>
      <t>  2060702</t>
    </r>
  </si>
  <si>
    <r>
      <rPr>
        <sz val="12"/>
        <rFont val="方正仿宋_GBK"/>
        <charset val="134"/>
      </rPr>
      <t>  科普活动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</si>
  <si>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</si>
  <si>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</si>
  <si>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2070199</t>
    </r>
  </si>
  <si>
    <r>
      <rPr>
        <sz val="12"/>
        <rFont val="方正仿宋_GBK"/>
        <charset val="134"/>
      </rPr>
      <t>  其他文化和旅游支出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</si>
  <si>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</si>
  <si>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</si>
  <si>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</si>
  <si>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</si>
  <si>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</si>
  <si>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</si>
  <si>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</si>
  <si>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</si>
  <si>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20810</t>
    </r>
  </si>
  <si>
    <r>
      <rPr>
        <sz val="12"/>
        <rFont val="方正仿宋_GBK"/>
        <charset val="134"/>
      </rPr>
      <t> 社会福利</t>
    </r>
  </si>
  <si>
    <r>
      <rPr>
        <sz val="12"/>
        <rFont val="方正仿宋_GBK"/>
        <charset val="134"/>
      </rPr>
      <t>  2081006</t>
    </r>
  </si>
  <si>
    <r>
      <rPr>
        <sz val="12"/>
        <rFont val="方正仿宋_GBK"/>
        <charset val="134"/>
      </rPr>
      <t>  养老服务</t>
    </r>
  </si>
  <si>
    <r>
      <rPr>
        <sz val="12"/>
        <rFont val="方正仿宋_GBK"/>
        <charset val="134"/>
      </rPr>
      <t> 20820</t>
    </r>
  </si>
  <si>
    <r>
      <rPr>
        <sz val="12"/>
        <rFont val="方正仿宋_GBK"/>
        <charset val="134"/>
      </rPr>
      <t> 临时救助</t>
    </r>
  </si>
  <si>
    <r>
      <rPr>
        <sz val="12"/>
        <rFont val="方正仿宋_GBK"/>
        <charset val="134"/>
      </rPr>
      <t>  2082001</t>
    </r>
  </si>
  <si>
    <r>
      <rPr>
        <sz val="12"/>
        <rFont val="方正仿宋_GBK"/>
        <charset val="134"/>
      </rPr>
      <t>  临时救助支出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</si>
  <si>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</si>
  <si>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</si>
  <si>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</si>
  <si>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</si>
  <si>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</si>
  <si>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</si>
  <si>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</si>
  <si>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</si>
  <si>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</si>
  <si>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</si>
  <si>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21101</t>
    </r>
  </si>
  <si>
    <r>
      <rPr>
        <sz val="12"/>
        <rFont val="方正仿宋_GBK"/>
        <charset val="134"/>
      </rPr>
      <t> 环境保护管理事务</t>
    </r>
  </si>
  <si>
    <r>
      <rPr>
        <sz val="12"/>
        <rFont val="方正仿宋_GBK"/>
        <charset val="134"/>
      </rPr>
      <t>  2110199</t>
    </r>
  </si>
  <si>
    <r>
      <rPr>
        <sz val="12"/>
        <rFont val="方正仿宋_GBK"/>
        <charset val="134"/>
      </rPr>
      <t>  其他环境保护管理事务支出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</si>
  <si>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</si>
  <si>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</si>
  <si>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2120899</t>
    </r>
  </si>
  <si>
    <r>
      <rPr>
        <sz val="12"/>
        <rFont val="方正仿宋_GBK"/>
        <charset val="134"/>
      </rPr>
      <t>  其他国有土地使用权出让收入安排的支出</t>
    </r>
  </si>
  <si>
    <r>
      <rPr>
        <sz val="12"/>
        <rFont val="方正仿宋_GBK"/>
        <charset val="134"/>
      </rPr>
      <t> 21213</t>
    </r>
  </si>
  <si>
    <r>
      <rPr>
        <sz val="12"/>
        <rFont val="方正仿宋_GBK"/>
        <charset val="134"/>
      </rPr>
      <t> 城市基础设施配套费安排的支出</t>
    </r>
  </si>
  <si>
    <r>
      <rPr>
        <sz val="12"/>
        <rFont val="方正仿宋_GBK"/>
        <charset val="134"/>
      </rPr>
      <t>  2121399</t>
    </r>
  </si>
  <si>
    <r>
      <rPr>
        <sz val="12"/>
        <rFont val="方正仿宋_GBK"/>
        <charset val="134"/>
      </rPr>
      <t>  其他城市基础设施配套费安排的支出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</si>
  <si>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</si>
  <si>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</si>
  <si>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2130108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</si>
  <si>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</si>
  <si>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2130122</t>
    </r>
  </si>
  <si>
    <r>
      <rPr>
        <sz val="12"/>
        <rFont val="方正仿宋_GBK"/>
        <charset val="134"/>
      </rPr>
      <t>  农业生产发展</t>
    </r>
  </si>
  <si>
    <r>
      <rPr>
        <sz val="12"/>
        <rFont val="方正仿宋_GBK"/>
        <charset val="134"/>
      </rPr>
      <t>  2130135</t>
    </r>
  </si>
  <si>
    <r>
      <rPr>
        <sz val="12"/>
        <rFont val="方正仿宋_GBK"/>
        <charset val="134"/>
      </rPr>
      <t>  农业生态资源保护</t>
    </r>
  </si>
  <si>
    <r>
      <rPr>
        <sz val="12"/>
        <rFont val="方正仿宋_GBK"/>
        <charset val="134"/>
      </rPr>
      <t>  2130153</t>
    </r>
  </si>
  <si>
    <r>
      <rPr>
        <sz val="12"/>
        <rFont val="方正仿宋_GBK"/>
        <charset val="134"/>
      </rPr>
      <t>  耕地建设与利用</t>
    </r>
  </si>
  <si>
    <r>
      <rPr>
        <sz val="12"/>
        <rFont val="方正仿宋_GBK"/>
        <charset val="134"/>
      </rPr>
      <t>  2130199</t>
    </r>
  </si>
  <si>
    <r>
      <rPr>
        <sz val="12"/>
        <rFont val="方正仿宋_GBK"/>
        <charset val="134"/>
      </rPr>
      <t>  其他农业农村支出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</si>
  <si>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</si>
  <si>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</si>
  <si>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</si>
  <si>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</si>
  <si>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rFont val="方正仿宋_GBK"/>
        <charset val="134"/>
      </rPr>
      <t>  2130399</t>
    </r>
  </si>
  <si>
    <r>
      <rPr>
        <sz val="12"/>
        <rFont val="方正仿宋_GBK"/>
        <charset val="134"/>
      </rPr>
      <t>  其他水利支出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</si>
  <si>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</si>
  <si>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</si>
  <si>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2130504</t>
    </r>
  </si>
  <si>
    <r>
      <rPr>
        <sz val="12"/>
        <rFont val="方正仿宋_GBK"/>
        <charset val="134"/>
      </rPr>
      <t>  农村基础设施建设</t>
    </r>
  </si>
  <si>
    <r>
      <rPr>
        <sz val="12"/>
        <rFont val="方正仿宋_GBK"/>
        <charset val="134"/>
      </rPr>
      <t>  2130505</t>
    </r>
  </si>
  <si>
    <r>
      <rPr>
        <sz val="12"/>
        <rFont val="方正仿宋_GBK"/>
        <charset val="134"/>
      </rPr>
      <t>  生产发展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</si>
  <si>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</si>
  <si>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</si>
  <si>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</si>
  <si>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</si>
  <si>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2130701</t>
    </r>
  </si>
  <si>
    <r>
      <rPr>
        <sz val="12"/>
        <rFont val="方正仿宋_GBK"/>
        <charset val="134"/>
      </rPr>
      <t>  对村级公益事业建设的补助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</si>
  <si>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</si>
  <si>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</si>
  <si>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</si>
  <si>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</si>
  <si>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</si>
  <si>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</si>
  <si>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22401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</si>
  <si>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</si>
  <si>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2240106</t>
    </r>
  </si>
  <si>
    <r>
      <rPr>
        <sz val="12"/>
        <rFont val="方正仿宋_GBK"/>
        <charset val="134"/>
      </rPr>
      <t>  安全监管</t>
    </r>
  </si>
  <si>
    <r>
      <rPr>
        <sz val="12"/>
        <rFont val="方正仿宋_GBK"/>
        <charset val="134"/>
      </rPr>
      <t> 22406</t>
    </r>
  </si>
  <si>
    <r>
      <rPr>
        <sz val="12"/>
        <rFont val="方正仿宋_GBK"/>
        <charset val="134"/>
      </rPr>
      <t> 自然灾害防治</t>
    </r>
  </si>
  <si>
    <r>
      <rPr>
        <sz val="12"/>
        <rFont val="方正仿宋_GBK"/>
        <charset val="134"/>
      </rPr>
      <t>  2240601</t>
    </r>
  </si>
  <si>
    <r>
      <rPr>
        <sz val="12"/>
        <rFont val="方正仿宋_GBK"/>
        <charset val="134"/>
      </rPr>
      <t>  地质灾害防治</t>
    </r>
  </si>
  <si>
    <r>
      <rPr>
        <sz val="12"/>
        <rFont val="方正仿宋_GBK"/>
        <charset val="134"/>
      </rPr>
      <t> 22407</t>
    </r>
  </si>
  <si>
    <r>
      <rPr>
        <sz val="12"/>
        <rFont val="方正仿宋_GBK"/>
        <charset val="134"/>
      </rPr>
      <t> 自然灾害救灾及恢复重建支出</t>
    </r>
  </si>
  <si>
    <r>
      <rPr>
        <sz val="12"/>
        <rFont val="方正仿宋_GBK"/>
        <charset val="134"/>
      </rPr>
      <t>  2240704</t>
    </r>
  </si>
  <si>
    <r>
      <rPr>
        <sz val="12"/>
        <rFont val="方正仿宋_GBK"/>
        <charset val="134"/>
      </rPr>
      <t>  自然灾害灾后重建补助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</si>
  <si>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</si>
  <si>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</si>
  <si>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2296002</t>
    </r>
  </si>
  <si>
    <r>
      <rPr>
        <sz val="12"/>
        <rFont val="方正仿宋_GBK"/>
        <charset val="134"/>
      </rPr>
      <t>  用于社会福利的彩票公益金支出</t>
    </r>
  </si>
  <si>
    <t>附件5-9</t>
  </si>
  <si>
    <t>酉阳土家族苗族自治县花田乡人民政府（本级）政府采购预算明细表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</si>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</sst>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7" fillId="0" borderId="0"/>
    <xf numFmtId="0" fontId="7" fillId="0" borderId="0"/>
  </cellStyleXfs>
  <cellXfs count="16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0" fontId="7" fillId="0" borderId="1" xfId="51" applyFill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7" fillId="0" borderId="1" xfId="51" applyBorder="1" applyAlignment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49" fontId="6" fillId="0" borderId="6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14" fillId="0" borderId="3" xfId="0" applyNumberFormat="1" applyFont="1" applyBorder="1" applyAlignment="1">
      <alignment horizontal="center" vertical="center"/>
    </xf>
    <xf numFmtId="4" fontId="6" fillId="0" borderId="8" xfId="51" applyNumberFormat="1" applyFont="1" applyFill="1" applyBorder="1" applyAlignment="1" applyProtection="1">
      <alignment horizontal="center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7" fillId="0" borderId="1" xfId="51" applyFill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51" applyBorder="1"/>
    <xf numFmtId="0" fontId="17" fillId="0" borderId="0" xfId="51" applyFont="1" applyFill="1" applyAlignment="1">
      <alignment horizontal="right"/>
    </xf>
    <xf numFmtId="0" fontId="6" fillId="0" borderId="9" xfId="51" applyNumberFormat="1" applyFont="1" applyFill="1" applyBorder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Continuous" vertical="center" wrapText="1"/>
    </xf>
    <xf numFmtId="0" fontId="6" fillId="0" borderId="11" xfId="51" applyFont="1" applyFill="1" applyBorder="1" applyAlignment="1">
      <alignment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6" fillId="0" borderId="6" xfId="51" applyFont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4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6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center" vertical="center" wrapText="1"/>
    </xf>
    <xf numFmtId="4" fontId="6" fillId="0" borderId="10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vertical="center"/>
    </xf>
    <xf numFmtId="0" fontId="6" fillId="0" borderId="5" xfId="51" applyFont="1" applyBorder="1" applyAlignment="1">
      <alignment vertical="center" wrapText="1"/>
    </xf>
    <xf numFmtId="4" fontId="6" fillId="0" borderId="5" xfId="51" applyNumberFormat="1" applyFont="1" applyBorder="1" applyAlignment="1">
      <alignment horizontal="center" vertical="center" wrapText="1"/>
    </xf>
    <xf numFmtId="0" fontId="6" fillId="0" borderId="5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0" xfId="51" applyNumberFormat="1" applyFont="1" applyFill="1" applyBorder="1" applyAlignment="1">
      <alignment horizontal="center" vertical="center" wrapText="1"/>
    </xf>
    <xf numFmtId="0" fontId="18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8" fillId="0" borderId="0" xfId="51" applyFont="1" applyFill="1" applyAlignment="1">
      <alignment horizontal="center"/>
    </xf>
    <xf numFmtId="0" fontId="18" fillId="0" borderId="0" xfId="51" applyFont="1"/>
    <xf numFmtId="4" fontId="6" fillId="0" borderId="6" xfId="51" applyNumberFormat="1" applyFont="1" applyFill="1" applyBorder="1" applyAlignment="1" applyProtection="1">
      <alignment horizontal="center" vertical="center" wrapText="1"/>
    </xf>
    <xf numFmtId="4" fontId="6" fillId="0" borderId="5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0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18" fillId="0" borderId="0" xfId="50" applyFont="1"/>
    <xf numFmtId="0" fontId="7" fillId="0" borderId="0" xfId="50" applyAlignment="1">
      <alignment wrapText="1"/>
    </xf>
    <xf numFmtId="0" fontId="7" fillId="0" borderId="0" xfId="50"/>
    <xf numFmtId="0" fontId="18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6" fillId="0" borderId="12" xfId="50" applyNumberFormat="1" applyFont="1" applyBorder="1" applyAlignment="1">
      <alignment horizontal="left" vertical="center"/>
    </xf>
    <xf numFmtId="4" fontId="11" fillId="0" borderId="3" xfId="0" applyNumberFormat="1" applyFont="1" applyBorder="1" applyAlignment="1">
      <alignment horizontal="center" vertical="center"/>
    </xf>
    <xf numFmtId="4" fontId="6" fillId="0" borderId="10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center" vertical="center" wrapText="1"/>
    </xf>
    <xf numFmtId="4" fontId="6" fillId="0" borderId="5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5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center" vertical="center"/>
    </xf>
    <xf numFmtId="0" fontId="7" fillId="0" borderId="14" xfId="50" applyBorder="1" applyAlignment="1">
      <alignment wrapText="1"/>
    </xf>
    <xf numFmtId="0" fontId="7" fillId="0" borderId="0" xfId="50" applyBorder="1" applyAlignment="1">
      <alignment horizontal="center" wrapText="1"/>
    </xf>
    <xf numFmtId="0" fontId="7" fillId="0" borderId="14" xfId="50" applyBorder="1" applyAlignment="1">
      <alignment horizontal="center"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3.2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3.2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3.2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3.2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3.2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3.2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3.2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3.2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3.2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3.2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3.2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3.2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3.2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3.2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3.2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3.2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3.2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3.2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3.2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3.2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3.2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3.2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3.2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3.2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3.2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3.2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3.2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3.2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3.2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3.2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3.2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3.2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3.2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3.2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3.2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3.2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3.2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3.2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3.2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3.2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3.2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3.2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3.2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3.2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3.2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3.2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3.2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3.2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3.2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3.2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3.2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3.2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3.2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3.2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3.2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3.2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3.2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3.2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3.2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3.2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3.2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3.2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3.2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3.2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3.2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3.2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3.2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3.2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3.2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3.2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3.2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3.2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3.2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3.2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3.2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3.2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3.2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3.2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3.2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3.2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3.2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3.2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3.2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3.2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3.2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3.2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3.2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3.2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3.2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3.2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3.2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3.2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3.2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3.2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3.2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3.2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3.2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3.2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3.2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3.2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3.2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3.2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3.2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3.2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3.2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3.2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3.2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3.2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3.2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3.2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3.2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3.2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3.2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3.2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3.2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3.2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3.2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3.2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3.2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3.2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3.2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3.2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3.2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3.2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3.2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3.2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3.2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3.2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3.2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3.2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3.2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3.2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3.2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3.2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3.2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3.2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3.2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3.2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3.2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3.2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3.2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3.2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3.2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3.2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3.2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3.2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3.2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3.2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3.2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3.2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3.2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3.2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3.2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3.2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3.2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3.2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3.2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3.2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3.2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3.2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3.2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3.2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3.2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3.2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3.2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3.2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3.2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3.2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3.2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3.2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3.2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3.2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3.2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3.2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3.2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3.2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3.2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3.2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3.2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3.2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3.2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3.2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3.2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3.2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3.2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3.2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3.2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3.2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3.2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3.2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3.2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3.2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3.2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3.2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3.2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3.2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3.2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3.2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3.2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3.2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3.2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3.2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3.2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3.2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3.2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3.2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3.2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3.2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3.2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3.2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3.2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3.2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3.2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3.2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3.2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3.2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3.2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3.2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3.2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3.2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3.2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3.2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3.2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3.2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3.2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3.2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3.2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3.2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3.2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3.2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3.2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3.2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3.2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3.2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3.2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3.2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3.2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3.2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3.2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3.2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3.2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3.2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3.2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3.2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3.2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3.2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3.2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3.2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3.2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3.2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3.2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3.2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3.2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3.2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3.2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tabSelected="1" workbookViewId="0">
      <selection activeCell="E3" sqref="E3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2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132">
        <v>4631.61</v>
      </c>
      <c r="C7" s="133" t="s">
        <v>323</v>
      </c>
      <c r="D7" s="134">
        <v>4631.61</v>
      </c>
      <c r="E7" s="134">
        <v>4618.51</v>
      </c>
      <c r="F7" s="134">
        <v>13.1</v>
      </c>
      <c r="G7" s="135"/>
    </row>
    <row r="8" s="119" customFormat="1" customHeight="1" spans="1:7">
      <c r="A8" s="136" t="s">
        <v>324</v>
      </c>
      <c r="B8" s="137">
        <v>4618.51</v>
      </c>
      <c r="C8" s="138" t="s">
        <v>325</v>
      </c>
      <c r="D8" s="69">
        <v>523.52</v>
      </c>
      <c r="E8" s="69">
        <v>523.52</v>
      </c>
      <c r="F8" s="69"/>
      <c r="G8" s="139"/>
    </row>
    <row r="9" s="119" customFormat="1" customHeight="1" spans="1:7">
      <c r="A9" s="136" t="s">
        <v>326</v>
      </c>
      <c r="B9" s="137">
        <v>13.1</v>
      </c>
      <c r="C9" s="138" t="s">
        <v>327</v>
      </c>
      <c r="D9" s="69">
        <v>10</v>
      </c>
      <c r="E9" s="69">
        <v>10</v>
      </c>
      <c r="F9" s="69"/>
      <c r="G9" s="139"/>
    </row>
    <row r="10" s="119" customFormat="1" customHeight="1" spans="1:7">
      <c r="A10" s="140" t="s">
        <v>328</v>
      </c>
      <c r="B10" s="141"/>
      <c r="C10" s="138" t="s">
        <v>329</v>
      </c>
      <c r="D10" s="69">
        <v>2</v>
      </c>
      <c r="E10" s="69">
        <v>2</v>
      </c>
      <c r="F10" s="69"/>
      <c r="G10" s="139"/>
    </row>
    <row r="11" s="119" customFormat="1" customHeight="1" spans="1:7">
      <c r="A11" s="140"/>
      <c r="B11" s="141"/>
      <c r="C11" s="138" t="s">
        <v>330</v>
      </c>
      <c r="D11" s="69">
        <v>86.01</v>
      </c>
      <c r="E11" s="69">
        <v>86.01</v>
      </c>
      <c r="F11" s="69"/>
      <c r="G11" s="139"/>
    </row>
    <row r="12" s="119" customFormat="1" customHeight="1" spans="1:7">
      <c r="A12" s="140"/>
      <c r="B12" s="141"/>
      <c r="C12" s="138" t="s">
        <v>331</v>
      </c>
      <c r="D12" s="69">
        <v>32.92</v>
      </c>
      <c r="E12" s="69">
        <v>32.92</v>
      </c>
      <c r="F12" s="69"/>
      <c r="G12" s="139"/>
    </row>
    <row r="13" s="119" customFormat="1" customHeight="1" spans="1:7">
      <c r="A13" s="140"/>
      <c r="B13" s="141"/>
      <c r="C13" s="138" t="s">
        <v>332</v>
      </c>
      <c r="D13" s="69">
        <v>8</v>
      </c>
      <c r="E13" s="69">
        <v>8</v>
      </c>
      <c r="F13" s="69"/>
      <c r="G13" s="139"/>
    </row>
    <row r="14" s="119" customFormat="1" customHeight="1" spans="1:7">
      <c r="A14" s="140"/>
      <c r="B14" s="141"/>
      <c r="C14" s="138" t="s">
        <v>333</v>
      </c>
      <c r="D14" s="69">
        <v>11.6</v>
      </c>
      <c r="E14" s="69"/>
      <c r="F14" s="69">
        <v>11.6</v>
      </c>
      <c r="G14" s="139"/>
    </row>
    <row r="15" s="119" customFormat="1" customHeight="1" spans="1:7">
      <c r="A15" s="140"/>
      <c r="B15" s="141"/>
      <c r="C15" s="138" t="s">
        <v>334</v>
      </c>
      <c r="D15" s="69">
        <v>3908.04</v>
      </c>
      <c r="E15" s="69">
        <v>3908.04</v>
      </c>
      <c r="F15" s="69"/>
      <c r="G15" s="139"/>
    </row>
    <row r="16" s="119" customFormat="1" customHeight="1" spans="1:7">
      <c r="A16" s="140"/>
      <c r="B16" s="141"/>
      <c r="C16" s="138" t="s">
        <v>335</v>
      </c>
      <c r="D16" s="69">
        <v>34.71</v>
      </c>
      <c r="E16" s="69">
        <v>34.71</v>
      </c>
      <c r="F16" s="69"/>
      <c r="G16" s="139"/>
    </row>
    <row r="17" s="119" customFormat="1" customHeight="1" spans="1:7">
      <c r="A17" s="140"/>
      <c r="B17" s="141"/>
      <c r="C17" s="138" t="s">
        <v>336</v>
      </c>
      <c r="D17" s="69">
        <v>13.32</v>
      </c>
      <c r="E17" s="69">
        <v>13.32</v>
      </c>
      <c r="F17" s="69"/>
      <c r="G17" s="139"/>
    </row>
    <row r="18" s="119" customFormat="1" customHeight="1" spans="1:7">
      <c r="A18" s="140"/>
      <c r="B18" s="141"/>
      <c r="C18" s="138" t="s">
        <v>337</v>
      </c>
      <c r="D18" s="69">
        <v>1.5</v>
      </c>
      <c r="E18" s="69"/>
      <c r="F18" s="69">
        <v>1.5</v>
      </c>
      <c r="G18" s="139"/>
    </row>
    <row r="19" s="119" customFormat="1" customHeight="1" spans="1:7">
      <c r="A19" s="142" t="s">
        <v>338</v>
      </c>
      <c r="B19" s="143"/>
      <c r="C19" s="144"/>
      <c r="D19" s="145"/>
      <c r="E19" s="145"/>
      <c r="F19" s="145"/>
      <c r="G19" s="139"/>
    </row>
    <row r="20" s="119" customFormat="1" customHeight="1" spans="1:7">
      <c r="A20" s="140" t="s">
        <v>324</v>
      </c>
      <c r="B20" s="141"/>
      <c r="C20" s="144"/>
      <c r="D20" s="145"/>
      <c r="E20" s="145"/>
      <c r="F20" s="145"/>
      <c r="G20" s="139"/>
    </row>
    <row r="21" s="119" customFormat="1" customHeight="1" spans="1:7">
      <c r="A21" s="140" t="s">
        <v>326</v>
      </c>
      <c r="B21" s="141"/>
      <c r="C21" s="144"/>
      <c r="D21" s="145"/>
      <c r="E21" s="145"/>
      <c r="F21" s="145"/>
      <c r="G21" s="139"/>
    </row>
    <row r="22" s="119" customFormat="1" customHeight="1" spans="1:13">
      <c r="A22" s="136" t="s">
        <v>328</v>
      </c>
      <c r="B22" s="141"/>
      <c r="C22" s="144"/>
      <c r="D22" s="145"/>
      <c r="E22" s="145"/>
      <c r="F22" s="145"/>
      <c r="G22" s="139"/>
      <c r="M22" s="157"/>
    </row>
    <row r="23" s="119" customFormat="1" customHeight="1" spans="1:7">
      <c r="A23" s="142"/>
      <c r="B23" s="146"/>
      <c r="C23" s="144"/>
      <c r="D23" s="143"/>
      <c r="E23" s="143"/>
      <c r="F23" s="143"/>
      <c r="G23" s="147"/>
    </row>
    <row r="24" s="119" customFormat="1" customHeight="1" spans="1:7">
      <c r="A24" s="142"/>
      <c r="B24" s="146"/>
      <c r="C24" s="148" t="s">
        <v>339</v>
      </c>
      <c r="D24" s="149">
        <f>E24+F24+G24</f>
        <v>0</v>
      </c>
      <c r="E24" s="146">
        <f>B8+B20-E7</f>
        <v>0</v>
      </c>
      <c r="F24" s="146">
        <f>B9+B21-F7</f>
        <v>0</v>
      </c>
      <c r="G24" s="150">
        <f>B10+B22-G7</f>
        <v>0</v>
      </c>
    </row>
    <row r="25" s="119" customFormat="1" customHeight="1" spans="1:7">
      <c r="A25" s="142"/>
      <c r="B25" s="146"/>
      <c r="C25" s="148"/>
      <c r="D25" s="146"/>
      <c r="E25" s="146"/>
      <c r="F25" s="146"/>
      <c r="G25" s="151"/>
    </row>
    <row r="26" s="119" customFormat="1" customHeight="1" spans="1:7">
      <c r="A26" s="142" t="s">
        <v>340</v>
      </c>
      <c r="B26" s="152">
        <f>B7+B19</f>
        <v>4631.61</v>
      </c>
      <c r="C26" s="153" t="s">
        <v>341</v>
      </c>
      <c r="D26" s="146">
        <f>SUM(D7+D24)</f>
        <v>4631.61</v>
      </c>
      <c r="E26" s="146">
        <f>SUM(E7+E24)</f>
        <v>4618.51</v>
      </c>
      <c r="F26" s="146">
        <f>SUM(F7+F24)</f>
        <v>13.1</v>
      </c>
      <c r="G26" s="150">
        <f>SUM(G7+G24)</f>
        <v>0</v>
      </c>
    </row>
    <row r="27" customHeight="1" spans="1:6">
      <c r="A27" s="154"/>
      <c r="B27" s="155"/>
      <c r="C27" s="154"/>
      <c r="D27" s="156"/>
      <c r="E27" s="156"/>
      <c r="F27" s="15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showGridLines="0" showZeros="0" workbookViewId="0">
      <selection activeCell="C7" sqref="C7:E68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342</v>
      </c>
    </row>
    <row r="2" ht="36" customHeight="1" spans="1:5">
      <c r="A2" s="111" t="s">
        <v>343</v>
      </c>
      <c r="B2" s="92"/>
      <c r="C2" s="92"/>
      <c r="D2" s="92"/>
      <c r="E2" s="92"/>
    </row>
    <row r="3" ht="20.1" customHeight="1" spans="1:5">
      <c r="A3" s="114"/>
      <c r="B3" s="92"/>
      <c r="C3" s="92"/>
      <c r="D3" s="92"/>
      <c r="E3" s="92"/>
    </row>
    <row r="4" ht="20.1" customHeight="1" spans="1:5">
      <c r="A4" s="19"/>
      <c r="B4" s="18"/>
      <c r="C4" s="18"/>
      <c r="D4" s="18"/>
      <c r="E4" s="115" t="s">
        <v>313</v>
      </c>
    </row>
    <row r="5" ht="20.1" customHeight="1" spans="1:5">
      <c r="A5" s="36" t="s">
        <v>344</v>
      </c>
      <c r="B5" s="96"/>
      <c r="C5" s="36" t="s">
        <v>345</v>
      </c>
      <c r="D5" s="36"/>
      <c r="E5" s="36"/>
    </row>
    <row r="6" ht="20.1" customHeight="1" spans="1:5">
      <c r="A6" s="66" t="s">
        <v>346</v>
      </c>
      <c r="B6" s="116" t="s">
        <v>347</v>
      </c>
      <c r="C6" s="66" t="s">
        <v>348</v>
      </c>
      <c r="D6" s="66" t="s">
        <v>349</v>
      </c>
      <c r="E6" s="66" t="s">
        <v>350</v>
      </c>
    </row>
    <row r="7" ht="20.1" customHeight="1" spans="1:5">
      <c r="A7" s="117" t="s">
        <v>318</v>
      </c>
      <c r="B7" s="117"/>
      <c r="C7" s="118">
        <v>4618.51</v>
      </c>
      <c r="D7" s="118">
        <v>513.23</v>
      </c>
      <c r="E7" s="118">
        <v>4105.29</v>
      </c>
    </row>
    <row r="8" ht="20.1" customHeight="1" spans="1:5">
      <c r="A8" s="101" t="s">
        <v>351</v>
      </c>
      <c r="B8" s="102" t="s">
        <v>325</v>
      </c>
      <c r="C8" s="118">
        <v>523.52</v>
      </c>
      <c r="D8" s="118">
        <v>373.09</v>
      </c>
      <c r="E8" s="118">
        <v>150.43</v>
      </c>
    </row>
    <row r="9" ht="20.1" customHeight="1" spans="1:5">
      <c r="A9" s="104" t="s">
        <v>352</v>
      </c>
      <c r="B9" s="105" t="s">
        <v>353</v>
      </c>
      <c r="C9" s="118">
        <v>480.29</v>
      </c>
      <c r="D9" s="118">
        <v>373.09</v>
      </c>
      <c r="E9" s="118">
        <v>107.2</v>
      </c>
    </row>
    <row r="10" ht="20.1" customHeight="1" spans="1:5">
      <c r="A10" s="104" t="s">
        <v>354</v>
      </c>
      <c r="B10" s="105" t="s">
        <v>355</v>
      </c>
      <c r="C10" s="118">
        <v>373.09</v>
      </c>
      <c r="D10" s="118">
        <v>373.09</v>
      </c>
      <c r="E10" s="118"/>
    </row>
    <row r="11" ht="20.1" customHeight="1" spans="1:5">
      <c r="A11" s="104" t="s">
        <v>356</v>
      </c>
      <c r="B11" s="105" t="s">
        <v>357</v>
      </c>
      <c r="C11" s="118">
        <v>102.2</v>
      </c>
      <c r="D11" s="118"/>
      <c r="E11" s="118">
        <v>102.2</v>
      </c>
    </row>
    <row r="12" ht="20.1" customHeight="1" spans="1:5">
      <c r="A12" s="104" t="s">
        <v>358</v>
      </c>
      <c r="B12" s="105" t="s">
        <v>359</v>
      </c>
      <c r="C12" s="118">
        <v>5</v>
      </c>
      <c r="D12" s="118"/>
      <c r="E12" s="118">
        <v>5</v>
      </c>
    </row>
    <row r="13" ht="20.1" customHeight="1" spans="1:5">
      <c r="A13" s="104" t="s">
        <v>360</v>
      </c>
      <c r="B13" s="105" t="s">
        <v>361</v>
      </c>
      <c r="C13" s="118">
        <v>43.03</v>
      </c>
      <c r="D13" s="118"/>
      <c r="E13" s="118">
        <v>43.03</v>
      </c>
    </row>
    <row r="14" ht="20.1" customHeight="1" spans="1:5">
      <c r="A14" s="104" t="s">
        <v>362</v>
      </c>
      <c r="B14" s="105" t="s">
        <v>363</v>
      </c>
      <c r="C14" s="118">
        <v>42.03</v>
      </c>
      <c r="D14" s="118"/>
      <c r="E14" s="118">
        <v>42.03</v>
      </c>
    </row>
    <row r="15" ht="20.1" customHeight="1" spans="1:5">
      <c r="A15" s="104" t="s">
        <v>364</v>
      </c>
      <c r="B15" s="105" t="s">
        <v>365</v>
      </c>
      <c r="C15" s="118">
        <v>1</v>
      </c>
      <c r="D15" s="118"/>
      <c r="E15" s="118">
        <v>1</v>
      </c>
    </row>
    <row r="16" ht="20.1" customHeight="1" spans="1:5">
      <c r="A16" s="104" t="s">
        <v>366</v>
      </c>
      <c r="B16" s="105" t="s">
        <v>367</v>
      </c>
      <c r="C16" s="118">
        <v>0.2</v>
      </c>
      <c r="D16" s="118"/>
      <c r="E16" s="118">
        <v>0.2</v>
      </c>
    </row>
    <row r="17" ht="20.1" customHeight="1" spans="1:5">
      <c r="A17" s="104" t="s">
        <v>368</v>
      </c>
      <c r="B17" s="105" t="s">
        <v>369</v>
      </c>
      <c r="C17" s="118">
        <v>0.2</v>
      </c>
      <c r="D17" s="118"/>
      <c r="E17" s="118">
        <v>0.2</v>
      </c>
    </row>
    <row r="18" ht="20.1" customHeight="1" spans="1:5">
      <c r="A18" s="101" t="s">
        <v>370</v>
      </c>
      <c r="B18" s="102" t="s">
        <v>327</v>
      </c>
      <c r="C18" s="118">
        <v>10</v>
      </c>
      <c r="D18" s="118"/>
      <c r="E18" s="118">
        <v>10</v>
      </c>
    </row>
    <row r="19" ht="20.1" customHeight="1" spans="1:5">
      <c r="A19" s="104" t="s">
        <v>371</v>
      </c>
      <c r="B19" s="105" t="s">
        <v>372</v>
      </c>
      <c r="C19" s="118">
        <v>10</v>
      </c>
      <c r="D19" s="118"/>
      <c r="E19" s="118">
        <v>10</v>
      </c>
    </row>
    <row r="20" ht="20.1" customHeight="1" spans="1:5">
      <c r="A20" s="104" t="s">
        <v>373</v>
      </c>
      <c r="B20" s="105" t="s">
        <v>374</v>
      </c>
      <c r="C20" s="118">
        <v>10</v>
      </c>
      <c r="D20" s="118"/>
      <c r="E20" s="118">
        <v>10</v>
      </c>
    </row>
    <row r="21" ht="20.1" customHeight="1" spans="1:5">
      <c r="A21" s="101" t="s">
        <v>375</v>
      </c>
      <c r="B21" s="102" t="s">
        <v>329</v>
      </c>
      <c r="C21" s="118">
        <v>2</v>
      </c>
      <c r="D21" s="118"/>
      <c r="E21" s="118">
        <v>2</v>
      </c>
    </row>
    <row r="22" ht="20.1" customHeight="1" spans="1:5">
      <c r="A22" s="104" t="s">
        <v>376</v>
      </c>
      <c r="B22" s="105" t="s">
        <v>377</v>
      </c>
      <c r="C22" s="118">
        <v>2</v>
      </c>
      <c r="D22" s="118"/>
      <c r="E22" s="118">
        <v>2</v>
      </c>
    </row>
    <row r="23" ht="20.1" customHeight="1" spans="1:5">
      <c r="A23" s="104" t="s">
        <v>378</v>
      </c>
      <c r="B23" s="105" t="s">
        <v>379</v>
      </c>
      <c r="C23" s="118">
        <v>2</v>
      </c>
      <c r="D23" s="118"/>
      <c r="E23" s="118">
        <v>2</v>
      </c>
    </row>
    <row r="24" ht="20.1" customHeight="1" spans="1:5">
      <c r="A24" s="101" t="s">
        <v>380</v>
      </c>
      <c r="B24" s="102" t="s">
        <v>330</v>
      </c>
      <c r="C24" s="118">
        <v>86.01</v>
      </c>
      <c r="D24" s="118">
        <v>75.51</v>
      </c>
      <c r="E24" s="118">
        <v>10.5</v>
      </c>
    </row>
    <row r="25" ht="20.1" customHeight="1" spans="1:5">
      <c r="A25" s="104" t="s">
        <v>381</v>
      </c>
      <c r="B25" s="105" t="s">
        <v>382</v>
      </c>
      <c r="C25" s="118">
        <v>75.51</v>
      </c>
      <c r="D25" s="118">
        <v>75.51</v>
      </c>
      <c r="E25" s="118"/>
    </row>
    <row r="26" ht="20.1" customHeight="1" spans="1:5">
      <c r="A26" s="104" t="s">
        <v>383</v>
      </c>
      <c r="B26" s="105" t="s">
        <v>384</v>
      </c>
      <c r="C26" s="118">
        <v>41.14</v>
      </c>
      <c r="D26" s="118">
        <v>41.14</v>
      </c>
      <c r="E26" s="118"/>
    </row>
    <row r="27" ht="20.1" customHeight="1" spans="1:5">
      <c r="A27" s="104" t="s">
        <v>385</v>
      </c>
      <c r="B27" s="105" t="s">
        <v>386</v>
      </c>
      <c r="C27" s="118">
        <v>20.57</v>
      </c>
      <c r="D27" s="118">
        <v>20.57</v>
      </c>
      <c r="E27" s="118"/>
    </row>
    <row r="28" ht="20.1" customHeight="1" spans="1:5">
      <c r="A28" s="104" t="s">
        <v>387</v>
      </c>
      <c r="B28" s="105" t="s">
        <v>388</v>
      </c>
      <c r="C28" s="118">
        <v>13.8</v>
      </c>
      <c r="D28" s="118">
        <v>13.8</v>
      </c>
      <c r="E28" s="118"/>
    </row>
    <row r="29" ht="20.1" customHeight="1" spans="1:5">
      <c r="A29" s="104" t="s">
        <v>389</v>
      </c>
      <c r="B29" s="105" t="s">
        <v>390</v>
      </c>
      <c r="C29" s="118">
        <v>7.5</v>
      </c>
      <c r="D29" s="118"/>
      <c r="E29" s="118">
        <v>7.5</v>
      </c>
    </row>
    <row r="30" ht="20.1" customHeight="1" spans="1:5">
      <c r="A30" s="104" t="s">
        <v>391</v>
      </c>
      <c r="B30" s="105" t="s">
        <v>392</v>
      </c>
      <c r="C30" s="118">
        <v>7.5</v>
      </c>
      <c r="D30" s="118"/>
      <c r="E30" s="118">
        <v>7.5</v>
      </c>
    </row>
    <row r="31" ht="20.1" customHeight="1" spans="1:5">
      <c r="A31" s="104" t="s">
        <v>393</v>
      </c>
      <c r="B31" s="105" t="s">
        <v>394</v>
      </c>
      <c r="C31" s="118">
        <v>3</v>
      </c>
      <c r="D31" s="118"/>
      <c r="E31" s="118">
        <v>3</v>
      </c>
    </row>
    <row r="32" ht="20.1" customHeight="1" spans="1:5">
      <c r="A32" s="104" t="s">
        <v>395</v>
      </c>
      <c r="B32" s="105" t="s">
        <v>396</v>
      </c>
      <c r="C32" s="118">
        <v>3</v>
      </c>
      <c r="D32" s="118"/>
      <c r="E32" s="118">
        <v>3</v>
      </c>
    </row>
    <row r="33" ht="20.1" customHeight="1" spans="1:5">
      <c r="A33" s="101" t="s">
        <v>397</v>
      </c>
      <c r="B33" s="102" t="s">
        <v>331</v>
      </c>
      <c r="C33" s="118">
        <v>32.92</v>
      </c>
      <c r="D33" s="118">
        <v>29.92</v>
      </c>
      <c r="E33" s="118">
        <v>3</v>
      </c>
    </row>
    <row r="34" ht="20.1" customHeight="1" spans="1:5">
      <c r="A34" s="104" t="s">
        <v>398</v>
      </c>
      <c r="B34" s="105" t="s">
        <v>399</v>
      </c>
      <c r="C34" s="118">
        <v>3</v>
      </c>
      <c r="D34" s="118"/>
      <c r="E34" s="118">
        <v>3</v>
      </c>
    </row>
    <row r="35" ht="20.1" customHeight="1" spans="1:5">
      <c r="A35" s="104" t="s">
        <v>400</v>
      </c>
      <c r="B35" s="105" t="s">
        <v>401</v>
      </c>
      <c r="C35" s="118">
        <v>3</v>
      </c>
      <c r="D35" s="118"/>
      <c r="E35" s="118">
        <v>3</v>
      </c>
    </row>
    <row r="36" ht="20.1" customHeight="1" spans="1:5">
      <c r="A36" s="104" t="s">
        <v>402</v>
      </c>
      <c r="B36" s="105" t="s">
        <v>403</v>
      </c>
      <c r="C36" s="118">
        <v>29.92</v>
      </c>
      <c r="D36" s="118">
        <v>29.92</v>
      </c>
      <c r="E36" s="118"/>
    </row>
    <row r="37" ht="20.1" customHeight="1" spans="1:5">
      <c r="A37" s="104" t="s">
        <v>404</v>
      </c>
      <c r="B37" s="105" t="s">
        <v>405</v>
      </c>
      <c r="C37" s="118">
        <v>24.43</v>
      </c>
      <c r="D37" s="118">
        <v>24.43</v>
      </c>
      <c r="E37" s="118"/>
    </row>
    <row r="38" ht="20.1" customHeight="1" spans="1:5">
      <c r="A38" s="104" t="s">
        <v>406</v>
      </c>
      <c r="B38" s="105" t="s">
        <v>407</v>
      </c>
      <c r="C38" s="118">
        <v>5.49</v>
      </c>
      <c r="D38" s="118">
        <v>5.49</v>
      </c>
      <c r="E38" s="118"/>
    </row>
    <row r="39" ht="20.1" customHeight="1" spans="1:5">
      <c r="A39" s="101" t="s">
        <v>408</v>
      </c>
      <c r="B39" s="102" t="s">
        <v>332</v>
      </c>
      <c r="C39" s="118">
        <v>8</v>
      </c>
      <c r="D39" s="118"/>
      <c r="E39" s="118">
        <v>8</v>
      </c>
    </row>
    <row r="40" ht="20.1" customHeight="1" spans="1:5">
      <c r="A40" s="104" t="s">
        <v>409</v>
      </c>
      <c r="B40" s="105" t="s">
        <v>410</v>
      </c>
      <c r="C40" s="118">
        <v>8</v>
      </c>
      <c r="D40" s="118"/>
      <c r="E40" s="118">
        <v>8</v>
      </c>
    </row>
    <row r="41" ht="20.1" customHeight="1" spans="1:5">
      <c r="A41" s="104" t="s">
        <v>411</v>
      </c>
      <c r="B41" s="105" t="s">
        <v>412</v>
      </c>
      <c r="C41" s="118">
        <v>8</v>
      </c>
      <c r="D41" s="118"/>
      <c r="E41" s="118">
        <v>8</v>
      </c>
    </row>
    <row r="42" ht="20.1" customHeight="1" spans="1:5">
      <c r="A42" s="101" t="s">
        <v>413</v>
      </c>
      <c r="B42" s="102" t="s">
        <v>334</v>
      </c>
      <c r="C42" s="118">
        <v>3908.04</v>
      </c>
      <c r="D42" s="118"/>
      <c r="E42" s="118">
        <v>3908.04</v>
      </c>
    </row>
    <row r="43" ht="20.1" customHeight="1" spans="1:5">
      <c r="A43" s="104" t="s">
        <v>414</v>
      </c>
      <c r="B43" s="105" t="s">
        <v>415</v>
      </c>
      <c r="C43" s="118">
        <v>752.98</v>
      </c>
      <c r="D43" s="118"/>
      <c r="E43" s="118">
        <v>752.98</v>
      </c>
    </row>
    <row r="44" ht="20.1" customHeight="1" spans="1:5">
      <c r="A44" s="104" t="s">
        <v>416</v>
      </c>
      <c r="B44" s="105" t="s">
        <v>417</v>
      </c>
      <c r="C44" s="118">
        <v>0.9</v>
      </c>
      <c r="D44" s="118"/>
      <c r="E44" s="118">
        <v>0.9</v>
      </c>
    </row>
    <row r="45" ht="20.1" customHeight="1" spans="1:5">
      <c r="A45" s="104" t="s">
        <v>418</v>
      </c>
      <c r="B45" s="105" t="s">
        <v>419</v>
      </c>
      <c r="C45" s="118">
        <v>120</v>
      </c>
      <c r="D45" s="118"/>
      <c r="E45" s="118">
        <v>120</v>
      </c>
    </row>
    <row r="46" ht="20.1" customHeight="1" spans="1:5">
      <c r="A46" s="104" t="s">
        <v>420</v>
      </c>
      <c r="B46" s="105" t="s">
        <v>421</v>
      </c>
      <c r="C46" s="118">
        <v>2.49</v>
      </c>
      <c r="D46" s="118"/>
      <c r="E46" s="118">
        <v>2.49</v>
      </c>
    </row>
    <row r="47" ht="20.1" customHeight="1" spans="1:5">
      <c r="A47" s="104" t="s">
        <v>422</v>
      </c>
      <c r="B47" s="105" t="s">
        <v>423</v>
      </c>
      <c r="C47" s="118">
        <v>603.25</v>
      </c>
      <c r="D47" s="118"/>
      <c r="E47" s="118">
        <v>603.25</v>
      </c>
    </row>
    <row r="48" ht="20.1" customHeight="1" spans="1:5">
      <c r="A48" s="104" t="s">
        <v>424</v>
      </c>
      <c r="B48" s="105" t="s">
        <v>425</v>
      </c>
      <c r="C48" s="118">
        <v>26.35</v>
      </c>
      <c r="D48" s="118"/>
      <c r="E48" s="118">
        <v>26.35</v>
      </c>
    </row>
    <row r="49" ht="20.1" customHeight="1" spans="1:5">
      <c r="A49" s="104" t="s">
        <v>426</v>
      </c>
      <c r="B49" s="105" t="s">
        <v>427</v>
      </c>
      <c r="C49" s="118">
        <v>1.5</v>
      </c>
      <c r="D49" s="118"/>
      <c r="E49" s="118">
        <v>1.5</v>
      </c>
    </row>
    <row r="50" ht="20.1" customHeight="1" spans="1:5">
      <c r="A50" s="104" t="s">
        <v>428</v>
      </c>
      <c r="B50" s="105" t="s">
        <v>429</v>
      </c>
      <c r="C50" s="118">
        <v>1</v>
      </c>
      <c r="D50" s="118"/>
      <c r="E50" s="118">
        <v>1</v>
      </c>
    </row>
    <row r="51" ht="20.1" customHeight="1" spans="1:5">
      <c r="A51" s="104" t="s">
        <v>430</v>
      </c>
      <c r="B51" s="105" t="s">
        <v>431</v>
      </c>
      <c r="C51" s="118">
        <v>0.5</v>
      </c>
      <c r="D51" s="118"/>
      <c r="E51" s="118">
        <v>0.5</v>
      </c>
    </row>
    <row r="52" ht="20.1" customHeight="1" spans="1:5">
      <c r="A52" s="104" t="s">
        <v>432</v>
      </c>
      <c r="B52" s="105" t="s">
        <v>433</v>
      </c>
      <c r="C52" s="118">
        <v>2852.15</v>
      </c>
      <c r="D52" s="118"/>
      <c r="E52" s="118">
        <v>2852.15</v>
      </c>
    </row>
    <row r="53" ht="20.1" customHeight="1" spans="1:5">
      <c r="A53" s="104" t="s">
        <v>434</v>
      </c>
      <c r="B53" s="105" t="s">
        <v>435</v>
      </c>
      <c r="C53" s="118">
        <v>2806.74</v>
      </c>
      <c r="D53" s="118"/>
      <c r="E53" s="118">
        <v>2806.74</v>
      </c>
    </row>
    <row r="54" ht="20.1" customHeight="1" spans="1:5">
      <c r="A54" s="104" t="s">
        <v>436</v>
      </c>
      <c r="B54" s="105" t="s">
        <v>437</v>
      </c>
      <c r="C54" s="118">
        <v>20.41</v>
      </c>
      <c r="D54" s="118"/>
      <c r="E54" s="118">
        <v>20.41</v>
      </c>
    </row>
    <row r="55" ht="20.1" customHeight="1" spans="1:5">
      <c r="A55" s="104" t="s">
        <v>438</v>
      </c>
      <c r="B55" s="105" t="s">
        <v>439</v>
      </c>
      <c r="C55" s="118">
        <v>25</v>
      </c>
      <c r="D55" s="118"/>
      <c r="E55" s="118">
        <v>25</v>
      </c>
    </row>
    <row r="56" ht="21" customHeight="1" spans="1:5">
      <c r="A56" s="104" t="s">
        <v>440</v>
      </c>
      <c r="B56" s="105" t="s">
        <v>441</v>
      </c>
      <c r="C56" s="118">
        <v>301.41</v>
      </c>
      <c r="D56" s="118"/>
      <c r="E56" s="118">
        <v>301.41</v>
      </c>
    </row>
    <row r="57" ht="21" customHeight="1" spans="1:5">
      <c r="A57" s="104" t="s">
        <v>442</v>
      </c>
      <c r="B57" s="105" t="s">
        <v>443</v>
      </c>
      <c r="C57" s="118">
        <v>70</v>
      </c>
      <c r="D57" s="118"/>
      <c r="E57" s="118">
        <v>70</v>
      </c>
    </row>
    <row r="58" ht="21" customHeight="1" spans="1:5">
      <c r="A58" s="104" t="s">
        <v>444</v>
      </c>
      <c r="B58" s="105" t="s">
        <v>445</v>
      </c>
      <c r="C58" s="118">
        <v>231.41</v>
      </c>
      <c r="D58" s="118"/>
      <c r="E58" s="118">
        <v>231.41</v>
      </c>
    </row>
    <row r="59" ht="21" customHeight="1" spans="1:5">
      <c r="A59" s="101" t="s">
        <v>446</v>
      </c>
      <c r="B59" s="102" t="s">
        <v>335</v>
      </c>
      <c r="C59" s="118">
        <v>34.71</v>
      </c>
      <c r="D59" s="118">
        <v>34.71</v>
      </c>
      <c r="E59" s="118"/>
    </row>
    <row r="60" ht="21" customHeight="1" spans="1:5">
      <c r="A60" s="104" t="s">
        <v>447</v>
      </c>
      <c r="B60" s="105" t="s">
        <v>448</v>
      </c>
      <c r="C60" s="118">
        <v>34.71</v>
      </c>
      <c r="D60" s="118">
        <v>34.71</v>
      </c>
      <c r="E60" s="118"/>
    </row>
    <row r="61" ht="21" customHeight="1" spans="1:5">
      <c r="A61" s="104" t="s">
        <v>449</v>
      </c>
      <c r="B61" s="105" t="s">
        <v>450</v>
      </c>
      <c r="C61" s="118">
        <v>34.71</v>
      </c>
      <c r="D61" s="118">
        <v>34.71</v>
      </c>
      <c r="E61" s="118"/>
    </row>
    <row r="62" s="12" customFormat="1" ht="21" customHeight="1" spans="1:5">
      <c r="A62" s="101" t="s">
        <v>451</v>
      </c>
      <c r="B62" s="102" t="s">
        <v>336</v>
      </c>
      <c r="C62" s="118">
        <v>13.32</v>
      </c>
      <c r="D62" s="118"/>
      <c r="E62" s="118">
        <v>13.32</v>
      </c>
    </row>
    <row r="63" ht="21" customHeight="1" spans="1:5">
      <c r="A63" s="104" t="s">
        <v>452</v>
      </c>
      <c r="B63" s="105" t="s">
        <v>453</v>
      </c>
      <c r="C63" s="118">
        <v>4.32</v>
      </c>
      <c r="D63" s="118"/>
      <c r="E63" s="118">
        <v>4.32</v>
      </c>
    </row>
    <row r="64" ht="21" customHeight="1" spans="1:5">
      <c r="A64" s="104" t="s">
        <v>454</v>
      </c>
      <c r="B64" s="105" t="s">
        <v>455</v>
      </c>
      <c r="C64" s="118">
        <v>4.32</v>
      </c>
      <c r="D64" s="118"/>
      <c r="E64" s="118">
        <v>4.32</v>
      </c>
    </row>
    <row r="65" ht="21" customHeight="1" spans="1:5">
      <c r="A65" s="104" t="s">
        <v>456</v>
      </c>
      <c r="B65" s="105" t="s">
        <v>457</v>
      </c>
      <c r="C65" s="118">
        <v>1.5</v>
      </c>
      <c r="D65" s="118"/>
      <c r="E65" s="118">
        <v>1.5</v>
      </c>
    </row>
    <row r="66" ht="21" customHeight="1" spans="1:5">
      <c r="A66" s="104" t="s">
        <v>458</v>
      </c>
      <c r="B66" s="105" t="s">
        <v>459</v>
      </c>
      <c r="C66" s="118">
        <v>1.5</v>
      </c>
      <c r="D66" s="118"/>
      <c r="E66" s="118">
        <v>1.5</v>
      </c>
    </row>
    <row r="67" ht="21" customHeight="1" spans="1:5">
      <c r="A67" s="104" t="s">
        <v>460</v>
      </c>
      <c r="B67" s="105" t="s">
        <v>461</v>
      </c>
      <c r="C67" s="118">
        <v>7.5</v>
      </c>
      <c r="D67" s="118"/>
      <c r="E67" s="118">
        <v>7.5</v>
      </c>
    </row>
    <row r="68" ht="21" customHeight="1" spans="1:5">
      <c r="A68" s="104" t="s">
        <v>462</v>
      </c>
      <c r="B68" s="105" t="s">
        <v>463</v>
      </c>
      <c r="C68" s="118">
        <v>7.5</v>
      </c>
      <c r="D68" s="118"/>
      <c r="E68" s="118">
        <v>7.5</v>
      </c>
    </row>
    <row r="69" customHeight="1" spans="1:1">
      <c r="A69" s="12"/>
    </row>
    <row r="71" customHeight="1" spans="2:2">
      <c r="B71" s="12"/>
    </row>
    <row r="72" customHeight="1" spans="2:2">
      <c r="B72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topLeftCell="A16" workbookViewId="0">
      <selection activeCell="C7" sqref="C7:E36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464</v>
      </c>
      <c r="E1" s="110"/>
    </row>
    <row r="2" ht="44.25" customHeight="1" spans="1:5">
      <c r="A2" s="111" t="s">
        <v>465</v>
      </c>
      <c r="B2" s="112"/>
      <c r="C2" s="112"/>
      <c r="D2" s="112"/>
      <c r="E2" s="112"/>
    </row>
    <row r="3" customHeight="1" spans="1:5">
      <c r="A3" s="112"/>
      <c r="B3" s="112"/>
      <c r="C3" s="112"/>
      <c r="D3" s="112"/>
      <c r="E3" s="112"/>
    </row>
    <row r="4" s="107" customFormat="1" customHeight="1" spans="1:5">
      <c r="A4" s="19"/>
      <c r="B4" s="18"/>
      <c r="C4" s="18"/>
      <c r="D4" s="18"/>
      <c r="E4" s="113" t="s">
        <v>313</v>
      </c>
    </row>
    <row r="5" s="107" customFormat="1" customHeight="1" spans="1:5">
      <c r="A5" s="36" t="s">
        <v>466</v>
      </c>
      <c r="B5" s="36"/>
      <c r="C5" s="36" t="s">
        <v>467</v>
      </c>
      <c r="D5" s="36"/>
      <c r="E5" s="36"/>
    </row>
    <row r="6" s="107" customFormat="1" customHeight="1" spans="1:5">
      <c r="A6" s="36" t="s">
        <v>346</v>
      </c>
      <c r="B6" s="36" t="s">
        <v>347</v>
      </c>
      <c r="C6" s="36" t="s">
        <v>318</v>
      </c>
      <c r="D6" s="36" t="s">
        <v>468</v>
      </c>
      <c r="E6" s="36" t="s">
        <v>469</v>
      </c>
    </row>
    <row r="7" s="107" customFormat="1" customHeight="1" spans="1:10">
      <c r="A7" s="99" t="s">
        <v>318</v>
      </c>
      <c r="B7" s="99"/>
      <c r="C7" s="100">
        <v>513.23</v>
      </c>
      <c r="D7" s="100">
        <v>444.37</v>
      </c>
      <c r="E7" s="100">
        <v>68.85</v>
      </c>
      <c r="J7" s="90"/>
    </row>
    <row r="8" s="107" customFormat="1" customHeight="1" spans="1:7">
      <c r="A8" s="101" t="s">
        <v>470</v>
      </c>
      <c r="B8" s="102" t="s">
        <v>471</v>
      </c>
      <c r="C8" s="103">
        <v>428.21</v>
      </c>
      <c r="D8" s="103">
        <v>428.21</v>
      </c>
      <c r="E8" s="103"/>
      <c r="G8" s="90"/>
    </row>
    <row r="9" s="107" customFormat="1" customHeight="1" spans="1:11">
      <c r="A9" s="104" t="s">
        <v>472</v>
      </c>
      <c r="B9" s="105" t="s">
        <v>473</v>
      </c>
      <c r="C9" s="103">
        <v>91.1</v>
      </c>
      <c r="D9" s="103">
        <v>91.1</v>
      </c>
      <c r="E9" s="103"/>
      <c r="F9" s="90"/>
      <c r="G9" s="90"/>
      <c r="K9" s="90"/>
    </row>
    <row r="10" s="107" customFormat="1" customHeight="1" spans="1:8">
      <c r="A10" s="104" t="s">
        <v>474</v>
      </c>
      <c r="B10" s="105" t="s">
        <v>475</v>
      </c>
      <c r="C10" s="103">
        <v>85.96</v>
      </c>
      <c r="D10" s="103">
        <v>85.96</v>
      </c>
      <c r="E10" s="103"/>
      <c r="F10" s="90"/>
      <c r="H10" s="90"/>
    </row>
    <row r="11" s="107" customFormat="1" customHeight="1" spans="1:8">
      <c r="A11" s="104" t="s">
        <v>476</v>
      </c>
      <c r="B11" s="105" t="s">
        <v>477</v>
      </c>
      <c r="C11" s="103">
        <v>123.96</v>
      </c>
      <c r="D11" s="103">
        <v>123.96</v>
      </c>
      <c r="E11" s="103"/>
      <c r="F11" s="90"/>
      <c r="H11" s="90"/>
    </row>
    <row r="12" s="107" customFormat="1" customHeight="1" spans="1:8">
      <c r="A12" s="104" t="s">
        <v>478</v>
      </c>
      <c r="B12" s="105" t="s">
        <v>479</v>
      </c>
      <c r="C12" s="103">
        <v>41.14</v>
      </c>
      <c r="D12" s="103">
        <v>41.14</v>
      </c>
      <c r="E12" s="103"/>
      <c r="F12" s="90"/>
      <c r="G12" s="90"/>
      <c r="H12" s="90"/>
    </row>
    <row r="13" s="107" customFormat="1" customHeight="1" spans="1:10">
      <c r="A13" s="104" t="s">
        <v>480</v>
      </c>
      <c r="B13" s="105" t="s">
        <v>481</v>
      </c>
      <c r="C13" s="103">
        <v>20.57</v>
      </c>
      <c r="D13" s="103">
        <v>20.57</v>
      </c>
      <c r="E13" s="103"/>
      <c r="F13" s="90"/>
      <c r="J13" s="90"/>
    </row>
    <row r="14" s="107" customFormat="1" customHeight="1" spans="1:11">
      <c r="A14" s="104" t="s">
        <v>482</v>
      </c>
      <c r="B14" s="105" t="s">
        <v>483</v>
      </c>
      <c r="C14" s="103">
        <v>25.71</v>
      </c>
      <c r="D14" s="103">
        <v>25.71</v>
      </c>
      <c r="E14" s="103"/>
      <c r="F14" s="90"/>
      <c r="G14" s="90"/>
      <c r="K14" s="90"/>
    </row>
    <row r="15" s="107" customFormat="1" customHeight="1" spans="1:11">
      <c r="A15" s="104" t="s">
        <v>484</v>
      </c>
      <c r="B15" s="105" t="s">
        <v>485</v>
      </c>
      <c r="C15" s="103">
        <v>0.77</v>
      </c>
      <c r="D15" s="103">
        <v>0.77</v>
      </c>
      <c r="E15" s="103"/>
      <c r="F15" s="90"/>
      <c r="G15" s="90"/>
      <c r="H15" s="90"/>
      <c r="K15" s="90"/>
    </row>
    <row r="16" s="107" customFormat="1" customHeight="1" spans="1:11">
      <c r="A16" s="104" t="s">
        <v>486</v>
      </c>
      <c r="B16" s="105" t="s">
        <v>487</v>
      </c>
      <c r="C16" s="103">
        <v>34.71</v>
      </c>
      <c r="D16" s="103">
        <v>34.71</v>
      </c>
      <c r="E16" s="103"/>
      <c r="F16" s="90"/>
      <c r="G16" s="90"/>
      <c r="K16" s="90"/>
    </row>
    <row r="17" s="107" customFormat="1" customHeight="1" spans="1:11">
      <c r="A17" s="104" t="s">
        <v>488</v>
      </c>
      <c r="B17" s="105" t="s">
        <v>489</v>
      </c>
      <c r="C17" s="103">
        <v>4.29</v>
      </c>
      <c r="D17" s="103">
        <v>4.29</v>
      </c>
      <c r="E17" s="103"/>
      <c r="F17" s="90"/>
      <c r="G17" s="90"/>
      <c r="K17" s="90"/>
    </row>
    <row r="18" s="107" customFormat="1" customHeight="1" spans="1:11">
      <c r="A18" s="101" t="s">
        <v>490</v>
      </c>
      <c r="B18" s="102" t="s">
        <v>491</v>
      </c>
      <c r="C18" s="103">
        <v>68.85</v>
      </c>
      <c r="D18" s="103"/>
      <c r="E18" s="103">
        <v>68.85</v>
      </c>
      <c r="F18" s="90"/>
      <c r="G18" s="90"/>
      <c r="K18" s="90"/>
    </row>
    <row r="19" s="107" customFormat="1" customHeight="1" spans="1:11">
      <c r="A19" s="104" t="s">
        <v>492</v>
      </c>
      <c r="B19" s="105" t="s">
        <v>493</v>
      </c>
      <c r="C19" s="103">
        <v>8.5</v>
      </c>
      <c r="D19" s="103"/>
      <c r="E19" s="103">
        <v>8.5</v>
      </c>
      <c r="F19" s="90"/>
      <c r="G19" s="90"/>
      <c r="I19" s="90"/>
      <c r="K19" s="90"/>
    </row>
    <row r="20" s="107" customFormat="1" customHeight="1" spans="1:11">
      <c r="A20" s="104" t="s">
        <v>494</v>
      </c>
      <c r="B20" s="105" t="s">
        <v>495</v>
      </c>
      <c r="C20" s="103">
        <v>1</v>
      </c>
      <c r="D20" s="103"/>
      <c r="E20" s="103">
        <v>1</v>
      </c>
      <c r="F20" s="90"/>
      <c r="G20" s="90"/>
      <c r="K20" s="90"/>
    </row>
    <row r="21" s="107" customFormat="1" customHeight="1" spans="1:7">
      <c r="A21" s="104" t="s">
        <v>496</v>
      </c>
      <c r="B21" s="105" t="s">
        <v>497</v>
      </c>
      <c r="C21" s="103">
        <v>1.29</v>
      </c>
      <c r="D21" s="103"/>
      <c r="E21" s="103">
        <v>1.29</v>
      </c>
      <c r="F21" s="90"/>
      <c r="G21" s="90"/>
    </row>
    <row r="22" s="107" customFormat="1" customHeight="1" spans="1:14">
      <c r="A22" s="104" t="s">
        <v>498</v>
      </c>
      <c r="B22" s="105" t="s">
        <v>499</v>
      </c>
      <c r="C22" s="103">
        <v>5.67</v>
      </c>
      <c r="D22" s="103"/>
      <c r="E22" s="103">
        <v>5.67</v>
      </c>
      <c r="F22" s="90"/>
      <c r="G22" s="90"/>
      <c r="H22" s="90"/>
      <c r="N22" s="90"/>
    </row>
    <row r="23" s="107" customFormat="1" customHeight="1" spans="1:7">
      <c r="A23" s="104" t="s">
        <v>500</v>
      </c>
      <c r="B23" s="105" t="s">
        <v>501</v>
      </c>
      <c r="C23" s="103">
        <v>8</v>
      </c>
      <c r="D23" s="103"/>
      <c r="E23" s="103">
        <v>8</v>
      </c>
      <c r="F23" s="90"/>
      <c r="G23" s="90"/>
    </row>
    <row r="24" s="107" customFormat="1" customHeight="1" spans="1:10">
      <c r="A24" s="104" t="s">
        <v>502</v>
      </c>
      <c r="B24" s="105" t="s">
        <v>503</v>
      </c>
      <c r="C24" s="103">
        <v>0.76</v>
      </c>
      <c r="D24" s="103"/>
      <c r="E24" s="103">
        <v>0.76</v>
      </c>
      <c r="F24" s="90"/>
      <c r="H24" s="90"/>
      <c r="J24" s="90"/>
    </row>
    <row r="25" s="107" customFormat="1" customHeight="1" spans="1:8">
      <c r="A25" s="104" t="s">
        <v>504</v>
      </c>
      <c r="B25" s="105" t="s">
        <v>505</v>
      </c>
      <c r="C25" s="103">
        <v>5</v>
      </c>
      <c r="D25" s="103"/>
      <c r="E25" s="103">
        <v>5</v>
      </c>
      <c r="F25" s="90"/>
      <c r="G25" s="90"/>
      <c r="H25" s="90"/>
    </row>
    <row r="26" s="107" customFormat="1" customHeight="1" spans="1:6">
      <c r="A26" s="104" t="s">
        <v>506</v>
      </c>
      <c r="B26" s="105" t="s">
        <v>507</v>
      </c>
      <c r="C26" s="103">
        <v>2.9</v>
      </c>
      <c r="D26" s="103"/>
      <c r="E26" s="103">
        <v>2.9</v>
      </c>
      <c r="F26" s="90"/>
    </row>
    <row r="27" s="107" customFormat="1" customHeight="1" spans="1:12">
      <c r="A27" s="104" t="s">
        <v>508</v>
      </c>
      <c r="B27" s="105" t="s">
        <v>509</v>
      </c>
      <c r="C27" s="103">
        <v>4.56</v>
      </c>
      <c r="D27" s="103"/>
      <c r="E27" s="103">
        <v>4.56</v>
      </c>
      <c r="F27" s="90"/>
      <c r="G27" s="90"/>
      <c r="I27" s="90"/>
      <c r="L27" s="90"/>
    </row>
    <row r="28" s="107" customFormat="1" customHeight="1" spans="1:8">
      <c r="A28" s="104" t="s">
        <v>510</v>
      </c>
      <c r="B28" s="105" t="s">
        <v>511</v>
      </c>
      <c r="C28" s="103">
        <v>4.5</v>
      </c>
      <c r="D28" s="103"/>
      <c r="E28" s="103">
        <v>4.5</v>
      </c>
      <c r="F28" s="90"/>
      <c r="G28" s="90"/>
      <c r="H28" s="90"/>
    </row>
    <row r="29" s="107" customFormat="1" customHeight="1" spans="1:7">
      <c r="A29" s="104" t="s">
        <v>512</v>
      </c>
      <c r="B29" s="105" t="s">
        <v>513</v>
      </c>
      <c r="C29" s="103">
        <v>2.07</v>
      </c>
      <c r="D29" s="103"/>
      <c r="E29" s="103">
        <v>2.07</v>
      </c>
      <c r="F29" s="90"/>
      <c r="G29" s="90"/>
    </row>
    <row r="30" s="107" customFormat="1" customHeight="1" spans="1:7">
      <c r="A30" s="104" t="s">
        <v>514</v>
      </c>
      <c r="B30" s="105" t="s">
        <v>515</v>
      </c>
      <c r="C30" s="103">
        <v>2.73</v>
      </c>
      <c r="D30" s="103"/>
      <c r="E30" s="103">
        <v>2.73</v>
      </c>
      <c r="F30" s="90"/>
      <c r="G30" s="90"/>
    </row>
    <row r="31" s="107" customFormat="1" customHeight="1" spans="1:7">
      <c r="A31" s="104" t="s">
        <v>516</v>
      </c>
      <c r="B31" s="105" t="s">
        <v>517</v>
      </c>
      <c r="C31" s="103">
        <v>2.5</v>
      </c>
      <c r="D31" s="103"/>
      <c r="E31" s="103">
        <v>2.5</v>
      </c>
      <c r="F31" s="90"/>
      <c r="G31" s="90"/>
    </row>
    <row r="32" s="107" customFormat="1" customHeight="1" spans="1:16">
      <c r="A32" s="104" t="s">
        <v>518</v>
      </c>
      <c r="B32" s="105" t="s">
        <v>519</v>
      </c>
      <c r="C32" s="103">
        <v>19.38</v>
      </c>
      <c r="D32" s="103"/>
      <c r="E32" s="103">
        <v>19.38</v>
      </c>
      <c r="F32" s="90"/>
      <c r="G32" s="90"/>
      <c r="P32" s="90"/>
    </row>
    <row r="33" s="107" customFormat="1" customHeight="1" spans="1:11">
      <c r="A33" s="101" t="s">
        <v>520</v>
      </c>
      <c r="B33" s="102" t="s">
        <v>521</v>
      </c>
      <c r="C33" s="103">
        <v>16.16</v>
      </c>
      <c r="D33" s="103">
        <v>16.16</v>
      </c>
      <c r="E33" s="103"/>
      <c r="F33" s="90"/>
      <c r="G33" s="90"/>
      <c r="H33" s="90"/>
      <c r="K33" s="90"/>
    </row>
    <row r="34" s="107" customFormat="1" customHeight="1" spans="1:9">
      <c r="A34" s="104" t="s">
        <v>522</v>
      </c>
      <c r="B34" s="105" t="s">
        <v>523</v>
      </c>
      <c r="C34" s="103">
        <v>1.16</v>
      </c>
      <c r="D34" s="103">
        <v>1.16</v>
      </c>
      <c r="E34" s="103"/>
      <c r="F34" s="90"/>
      <c r="G34" s="90"/>
      <c r="H34" s="90"/>
      <c r="I34" s="90"/>
    </row>
    <row r="35" s="107" customFormat="1" customHeight="1" spans="1:10">
      <c r="A35" s="104" t="s">
        <v>524</v>
      </c>
      <c r="B35" s="105" t="s">
        <v>525</v>
      </c>
      <c r="C35" s="103">
        <v>1.2</v>
      </c>
      <c r="D35" s="103">
        <v>1.2</v>
      </c>
      <c r="E35" s="103"/>
      <c r="F35" s="90"/>
      <c r="G35" s="90"/>
      <c r="H35" s="90"/>
      <c r="I35" s="90"/>
      <c r="J35" s="90"/>
    </row>
    <row r="36" s="107" customFormat="1" customHeight="1" spans="1:8">
      <c r="A36" s="104" t="s">
        <v>526</v>
      </c>
      <c r="B36" s="105" t="s">
        <v>527</v>
      </c>
      <c r="C36" s="103">
        <v>13.8</v>
      </c>
      <c r="D36" s="103">
        <v>13.8</v>
      </c>
      <c r="E36" s="103"/>
      <c r="F36" s="90"/>
      <c r="G36" s="90"/>
      <c r="H36" s="90"/>
    </row>
    <row r="37" customHeight="1" spans="3:5">
      <c r="C37" s="12"/>
      <c r="D37" s="12"/>
      <c r="E37" s="12"/>
    </row>
    <row r="38" customHeight="1" spans="4:14">
      <c r="D38" s="12"/>
      <c r="E38" s="12"/>
      <c r="F38" s="12"/>
      <c r="N38" s="12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24" sqref="E24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528</v>
      </c>
    </row>
    <row r="2" ht="42" customHeight="1" spans="1:6">
      <c r="A2" s="106" t="s">
        <v>529</v>
      </c>
      <c r="B2" s="106"/>
      <c r="C2" s="106"/>
      <c r="D2" s="106"/>
      <c r="E2" s="106"/>
      <c r="F2" s="106"/>
    </row>
    <row r="3" ht="20.1" customHeight="1" spans="1:6">
      <c r="A3" s="106"/>
      <c r="B3" s="106"/>
      <c r="C3" s="106"/>
      <c r="D3" s="106"/>
      <c r="E3" s="106"/>
      <c r="F3" s="106"/>
    </row>
    <row r="4" ht="20.1" customHeight="1" spans="1:6">
      <c r="A4" s="107"/>
      <c r="B4" s="107"/>
      <c r="C4" s="107"/>
      <c r="D4" s="107"/>
      <c r="E4" s="107"/>
      <c r="F4" s="20" t="s">
        <v>313</v>
      </c>
    </row>
    <row r="5" ht="28.5" customHeight="1" spans="1:6">
      <c r="A5" s="36" t="s">
        <v>345</v>
      </c>
      <c r="B5" s="36"/>
      <c r="C5" s="36"/>
      <c r="D5" s="36"/>
      <c r="E5" s="36"/>
      <c r="F5" s="36"/>
    </row>
    <row r="6" ht="28.5" customHeight="1" spans="1:6">
      <c r="A6" s="36" t="s">
        <v>318</v>
      </c>
      <c r="B6" s="6" t="s">
        <v>530</v>
      </c>
      <c r="C6" s="36" t="s">
        <v>531</v>
      </c>
      <c r="D6" s="36"/>
      <c r="E6" s="36"/>
      <c r="F6" s="36" t="s">
        <v>532</v>
      </c>
    </row>
    <row r="7" ht="28.5" customHeight="1" spans="1:6">
      <c r="A7" s="36"/>
      <c r="B7" s="6"/>
      <c r="C7" s="36" t="s">
        <v>348</v>
      </c>
      <c r="D7" s="6" t="s">
        <v>533</v>
      </c>
      <c r="E7" s="6" t="s">
        <v>534</v>
      </c>
      <c r="F7" s="36"/>
    </row>
    <row r="8" ht="28.5" customHeight="1" spans="1:6">
      <c r="A8" s="108">
        <v>7</v>
      </c>
      <c r="B8" s="25"/>
      <c r="C8" s="109">
        <v>2.5</v>
      </c>
      <c r="D8" s="44"/>
      <c r="E8" s="108">
        <v>2.5</v>
      </c>
      <c r="F8" s="25">
        <v>4.5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C7" sqref="C7:E15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535</v>
      </c>
      <c r="E1" s="60"/>
    </row>
    <row r="2" ht="42.75" customHeight="1" spans="1:5">
      <c r="A2" s="91" t="s">
        <v>536</v>
      </c>
      <c r="B2" s="92"/>
      <c r="C2" s="92"/>
      <c r="D2" s="92"/>
      <c r="E2" s="92"/>
    </row>
    <row r="3" ht="20.1" customHeight="1" spans="1:5">
      <c r="A3" s="92"/>
      <c r="B3" s="92"/>
      <c r="C3" s="92"/>
      <c r="D3" s="92"/>
      <c r="E3" s="92"/>
    </row>
    <row r="4" ht="20.1" customHeight="1" spans="1:5">
      <c r="A4" s="93"/>
      <c r="B4" s="94"/>
      <c r="C4" s="94"/>
      <c r="D4" s="94"/>
      <c r="E4" s="95" t="s">
        <v>313</v>
      </c>
    </row>
    <row r="5" ht="20.1" customHeight="1" spans="1:5">
      <c r="A5" s="36" t="s">
        <v>346</v>
      </c>
      <c r="B5" s="96" t="s">
        <v>347</v>
      </c>
      <c r="C5" s="36" t="s">
        <v>537</v>
      </c>
      <c r="D5" s="36"/>
      <c r="E5" s="36"/>
    </row>
    <row r="6" ht="20.1" customHeight="1" spans="1:5">
      <c r="A6" s="97"/>
      <c r="B6" s="97"/>
      <c r="C6" s="98" t="s">
        <v>318</v>
      </c>
      <c r="D6" s="98" t="s">
        <v>349</v>
      </c>
      <c r="E6" s="98" t="s">
        <v>350</v>
      </c>
    </row>
    <row r="7" ht="20.1" customHeight="1" spans="1:5">
      <c r="A7" s="99" t="s">
        <v>318</v>
      </c>
      <c r="B7" s="99"/>
      <c r="C7" s="100">
        <v>13.1</v>
      </c>
      <c r="D7" s="100"/>
      <c r="E7" s="100">
        <v>13.1</v>
      </c>
    </row>
    <row r="8" ht="20.1" customHeight="1" spans="1:5">
      <c r="A8" s="101" t="s">
        <v>538</v>
      </c>
      <c r="B8" s="102" t="s">
        <v>333</v>
      </c>
      <c r="C8" s="103">
        <v>11.6</v>
      </c>
      <c r="D8" s="103"/>
      <c r="E8" s="103">
        <v>11.6</v>
      </c>
    </row>
    <row r="9" ht="20.1" customHeight="1" spans="1:5">
      <c r="A9" s="104" t="s">
        <v>539</v>
      </c>
      <c r="B9" s="105" t="s">
        <v>540</v>
      </c>
      <c r="C9" s="103">
        <v>6.6</v>
      </c>
      <c r="D9" s="103"/>
      <c r="E9" s="103">
        <v>6.6</v>
      </c>
    </row>
    <row r="10" ht="20.1" customHeight="1" spans="1:5">
      <c r="A10" s="104" t="s">
        <v>541</v>
      </c>
      <c r="B10" s="105" t="s">
        <v>542</v>
      </c>
      <c r="C10" s="103">
        <v>6.6</v>
      </c>
      <c r="D10" s="103"/>
      <c r="E10" s="103">
        <v>6.6</v>
      </c>
    </row>
    <row r="11" ht="20.1" customHeight="1" spans="1:5">
      <c r="A11" s="104" t="s">
        <v>543</v>
      </c>
      <c r="B11" s="105" t="s">
        <v>544</v>
      </c>
      <c r="C11" s="103">
        <v>5</v>
      </c>
      <c r="D11" s="103"/>
      <c r="E11" s="103">
        <v>5</v>
      </c>
    </row>
    <row r="12" ht="20.1" customHeight="1" spans="1:5">
      <c r="A12" s="104" t="s">
        <v>545</v>
      </c>
      <c r="B12" s="105" t="s">
        <v>546</v>
      </c>
      <c r="C12" s="103">
        <v>5</v>
      </c>
      <c r="D12" s="103"/>
      <c r="E12" s="103">
        <v>5</v>
      </c>
    </row>
    <row r="13" ht="20.1" customHeight="1" spans="1:5">
      <c r="A13" s="101" t="s">
        <v>547</v>
      </c>
      <c r="B13" s="102" t="s">
        <v>337</v>
      </c>
      <c r="C13" s="103">
        <v>1.5</v>
      </c>
      <c r="D13" s="103"/>
      <c r="E13" s="103">
        <v>1.5</v>
      </c>
    </row>
    <row r="14" ht="20.1" customHeight="1" spans="1:5">
      <c r="A14" s="104" t="s">
        <v>548</v>
      </c>
      <c r="B14" s="105" t="s">
        <v>549</v>
      </c>
      <c r="C14" s="103">
        <v>1.5</v>
      </c>
      <c r="D14" s="103"/>
      <c r="E14" s="103">
        <v>1.5</v>
      </c>
    </row>
    <row r="15" ht="20.25" customHeight="1" spans="1:5">
      <c r="A15" s="104" t="s">
        <v>550</v>
      </c>
      <c r="B15" s="105" t="s">
        <v>551</v>
      </c>
      <c r="C15" s="103">
        <v>1.5</v>
      </c>
      <c r="D15" s="103"/>
      <c r="E15" s="103">
        <v>1.5</v>
      </c>
    </row>
    <row r="16" ht="20.25" customHeight="1" spans="1:5">
      <c r="A16" s="12"/>
      <c r="B16" s="12"/>
      <c r="C16" s="12"/>
      <c r="D16" s="12"/>
      <c r="E16" s="12"/>
    </row>
    <row r="17" customHeight="1" spans="1:5">
      <c r="A17" s="12"/>
      <c r="B17" s="12"/>
      <c r="C17" s="12"/>
      <c r="E17" s="12"/>
    </row>
    <row r="18" customHeight="1" spans="1:5">
      <c r="A18" s="12"/>
      <c r="B18" s="12"/>
      <c r="C18" s="12"/>
      <c r="D18" s="12"/>
      <c r="E18" s="12"/>
    </row>
    <row r="19" customHeight="1" spans="1:5">
      <c r="A19" s="12"/>
      <c r="B19" s="12"/>
      <c r="C19" s="12"/>
      <c r="E19" s="12"/>
    </row>
    <row r="20" customHeight="1" spans="1:5">
      <c r="A20" s="12"/>
      <c r="B20" s="12"/>
      <c r="D20" s="12"/>
      <c r="E20" s="12"/>
    </row>
    <row r="21" customHeight="1" spans="1:5">
      <c r="A21" s="12"/>
      <c r="E21" s="12"/>
    </row>
    <row r="22" customHeight="1" spans="2:2">
      <c r="B22" s="12"/>
    </row>
    <row r="23" customHeight="1" spans="2:2">
      <c r="B23" s="12"/>
    </row>
    <row r="24" customHeight="1" spans="2:2">
      <c r="B24" s="12"/>
    </row>
    <row r="25" customHeight="1" spans="2:2">
      <c r="B25" s="12"/>
    </row>
    <row r="26" customHeight="1" spans="2:2">
      <c r="B26" s="12"/>
    </row>
    <row r="27" customHeight="1" spans="2:2">
      <c r="B27" s="12"/>
    </row>
    <row r="29" customHeight="1" spans="2:2">
      <c r="B29" s="12"/>
    </row>
    <row r="30" customHeight="1" spans="2:2">
      <c r="B30" s="12"/>
    </row>
    <row r="32" customHeight="1" spans="2:2">
      <c r="B32" s="12"/>
    </row>
    <row r="33" customHeight="1" spans="2:2">
      <c r="B33" s="12"/>
    </row>
    <row r="34" customHeight="1" spans="4:4">
      <c r="D34" s="12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topLeftCell="A3" workbookViewId="0">
      <selection activeCell="D7" sqref="D7:D28"/>
    </sheetView>
  </sheetViews>
  <sheetFormatPr defaultColWidth="6.875" defaultRowHeight="20.1" customHeight="1"/>
  <cols>
    <col min="1" max="4" width="34.5" style="10" customWidth="1"/>
    <col min="5" max="155" width="6.75" style="10" customWidth="1"/>
    <col min="156" max="252" width="6.875" style="10"/>
    <col min="253" max="256" width="34.5" style="10" customWidth="1"/>
    <col min="257" max="411" width="6.75" style="10" customWidth="1"/>
    <col min="412" max="508" width="6.875" style="10"/>
    <col min="509" max="512" width="34.5" style="10" customWidth="1"/>
    <col min="513" max="667" width="6.75" style="10" customWidth="1"/>
    <col min="668" max="764" width="6.875" style="10"/>
    <col min="765" max="768" width="34.5" style="10" customWidth="1"/>
    <col min="769" max="923" width="6.75" style="10" customWidth="1"/>
    <col min="924" max="1020" width="6.875" style="10"/>
    <col min="1021" max="1024" width="34.5" style="10" customWidth="1"/>
    <col min="1025" max="1179" width="6.75" style="10" customWidth="1"/>
    <col min="1180" max="1276" width="6.875" style="10"/>
    <col min="1277" max="1280" width="34.5" style="10" customWidth="1"/>
    <col min="1281" max="1435" width="6.75" style="10" customWidth="1"/>
    <col min="1436" max="1532" width="6.875" style="10"/>
    <col min="1533" max="1536" width="34.5" style="10" customWidth="1"/>
    <col min="1537" max="1691" width="6.75" style="10" customWidth="1"/>
    <col min="1692" max="1788" width="6.875" style="10"/>
    <col min="1789" max="1792" width="34.5" style="10" customWidth="1"/>
    <col min="1793" max="1947" width="6.75" style="10" customWidth="1"/>
    <col min="1948" max="2044" width="6.875" style="10"/>
    <col min="2045" max="2048" width="34.5" style="10" customWidth="1"/>
    <col min="2049" max="2203" width="6.75" style="10" customWidth="1"/>
    <col min="2204" max="2300" width="6.875" style="10"/>
    <col min="2301" max="2304" width="34.5" style="10" customWidth="1"/>
    <col min="2305" max="2459" width="6.75" style="10" customWidth="1"/>
    <col min="2460" max="2556" width="6.875" style="10"/>
    <col min="2557" max="2560" width="34.5" style="10" customWidth="1"/>
    <col min="2561" max="2715" width="6.75" style="10" customWidth="1"/>
    <col min="2716" max="2812" width="6.875" style="10"/>
    <col min="2813" max="2816" width="34.5" style="10" customWidth="1"/>
    <col min="2817" max="2971" width="6.75" style="10" customWidth="1"/>
    <col min="2972" max="3068" width="6.875" style="10"/>
    <col min="3069" max="3072" width="34.5" style="10" customWidth="1"/>
    <col min="3073" max="3227" width="6.75" style="10" customWidth="1"/>
    <col min="3228" max="3324" width="6.875" style="10"/>
    <col min="3325" max="3328" width="34.5" style="10" customWidth="1"/>
    <col min="3329" max="3483" width="6.75" style="10" customWidth="1"/>
    <col min="3484" max="3580" width="6.875" style="10"/>
    <col min="3581" max="3584" width="34.5" style="10" customWidth="1"/>
    <col min="3585" max="3739" width="6.75" style="10" customWidth="1"/>
    <col min="3740" max="3836" width="6.875" style="10"/>
    <col min="3837" max="3840" width="34.5" style="10" customWidth="1"/>
    <col min="3841" max="3995" width="6.75" style="10" customWidth="1"/>
    <col min="3996" max="4092" width="6.875" style="10"/>
    <col min="4093" max="4096" width="34.5" style="10" customWidth="1"/>
    <col min="4097" max="4251" width="6.75" style="10" customWidth="1"/>
    <col min="4252" max="4348" width="6.875" style="10"/>
    <col min="4349" max="4352" width="34.5" style="10" customWidth="1"/>
    <col min="4353" max="4507" width="6.75" style="10" customWidth="1"/>
    <col min="4508" max="4604" width="6.875" style="10"/>
    <col min="4605" max="4608" width="34.5" style="10" customWidth="1"/>
    <col min="4609" max="4763" width="6.75" style="10" customWidth="1"/>
    <col min="4764" max="4860" width="6.875" style="10"/>
    <col min="4861" max="4864" width="34.5" style="10" customWidth="1"/>
    <col min="4865" max="5019" width="6.75" style="10" customWidth="1"/>
    <col min="5020" max="5116" width="6.875" style="10"/>
    <col min="5117" max="5120" width="34.5" style="10" customWidth="1"/>
    <col min="5121" max="5275" width="6.75" style="10" customWidth="1"/>
    <col min="5276" max="5372" width="6.875" style="10"/>
    <col min="5373" max="5376" width="34.5" style="10" customWidth="1"/>
    <col min="5377" max="5531" width="6.75" style="10" customWidth="1"/>
    <col min="5532" max="5628" width="6.875" style="10"/>
    <col min="5629" max="5632" width="34.5" style="10" customWidth="1"/>
    <col min="5633" max="5787" width="6.75" style="10" customWidth="1"/>
    <col min="5788" max="5884" width="6.875" style="10"/>
    <col min="5885" max="5888" width="34.5" style="10" customWidth="1"/>
    <col min="5889" max="6043" width="6.75" style="10" customWidth="1"/>
    <col min="6044" max="6140" width="6.875" style="10"/>
    <col min="6141" max="6144" width="34.5" style="10" customWidth="1"/>
    <col min="6145" max="6299" width="6.75" style="10" customWidth="1"/>
    <col min="6300" max="6396" width="6.875" style="10"/>
    <col min="6397" max="6400" width="34.5" style="10" customWidth="1"/>
    <col min="6401" max="6555" width="6.75" style="10" customWidth="1"/>
    <col min="6556" max="6652" width="6.875" style="10"/>
    <col min="6653" max="6656" width="34.5" style="10" customWidth="1"/>
    <col min="6657" max="6811" width="6.75" style="10" customWidth="1"/>
    <col min="6812" max="6908" width="6.875" style="10"/>
    <col min="6909" max="6912" width="34.5" style="10" customWidth="1"/>
    <col min="6913" max="7067" width="6.75" style="10" customWidth="1"/>
    <col min="7068" max="7164" width="6.875" style="10"/>
    <col min="7165" max="7168" width="34.5" style="10" customWidth="1"/>
    <col min="7169" max="7323" width="6.75" style="10" customWidth="1"/>
    <col min="7324" max="7420" width="6.875" style="10"/>
    <col min="7421" max="7424" width="34.5" style="10" customWidth="1"/>
    <col min="7425" max="7579" width="6.75" style="10" customWidth="1"/>
    <col min="7580" max="7676" width="6.875" style="10"/>
    <col min="7677" max="7680" width="34.5" style="10" customWidth="1"/>
    <col min="7681" max="7835" width="6.75" style="10" customWidth="1"/>
    <col min="7836" max="7932" width="6.875" style="10"/>
    <col min="7933" max="7936" width="34.5" style="10" customWidth="1"/>
    <col min="7937" max="8091" width="6.75" style="10" customWidth="1"/>
    <col min="8092" max="8188" width="6.875" style="10"/>
    <col min="8189" max="8192" width="34.5" style="10" customWidth="1"/>
    <col min="8193" max="8347" width="6.75" style="10" customWidth="1"/>
    <col min="8348" max="8444" width="6.875" style="10"/>
    <col min="8445" max="8448" width="34.5" style="10" customWidth="1"/>
    <col min="8449" max="8603" width="6.75" style="10" customWidth="1"/>
    <col min="8604" max="8700" width="6.875" style="10"/>
    <col min="8701" max="8704" width="34.5" style="10" customWidth="1"/>
    <col min="8705" max="8859" width="6.75" style="10" customWidth="1"/>
    <col min="8860" max="8956" width="6.875" style="10"/>
    <col min="8957" max="8960" width="34.5" style="10" customWidth="1"/>
    <col min="8961" max="9115" width="6.75" style="10" customWidth="1"/>
    <col min="9116" max="9212" width="6.875" style="10"/>
    <col min="9213" max="9216" width="34.5" style="10" customWidth="1"/>
    <col min="9217" max="9371" width="6.75" style="10" customWidth="1"/>
    <col min="9372" max="9468" width="6.875" style="10"/>
    <col min="9469" max="9472" width="34.5" style="10" customWidth="1"/>
    <col min="9473" max="9627" width="6.75" style="10" customWidth="1"/>
    <col min="9628" max="9724" width="6.875" style="10"/>
    <col min="9725" max="9728" width="34.5" style="10" customWidth="1"/>
    <col min="9729" max="9883" width="6.75" style="10" customWidth="1"/>
    <col min="9884" max="9980" width="6.875" style="10"/>
    <col min="9981" max="9984" width="34.5" style="10" customWidth="1"/>
    <col min="9985" max="10139" width="6.75" style="10" customWidth="1"/>
    <col min="10140" max="10236" width="6.875" style="10"/>
    <col min="10237" max="10240" width="34.5" style="10" customWidth="1"/>
    <col min="10241" max="10395" width="6.75" style="10" customWidth="1"/>
    <col min="10396" max="10492" width="6.875" style="10"/>
    <col min="10493" max="10496" width="34.5" style="10" customWidth="1"/>
    <col min="10497" max="10651" width="6.75" style="10" customWidth="1"/>
    <col min="10652" max="10748" width="6.875" style="10"/>
    <col min="10749" max="10752" width="34.5" style="10" customWidth="1"/>
    <col min="10753" max="10907" width="6.75" style="10" customWidth="1"/>
    <col min="10908" max="11004" width="6.875" style="10"/>
    <col min="11005" max="11008" width="34.5" style="10" customWidth="1"/>
    <col min="11009" max="11163" width="6.75" style="10" customWidth="1"/>
    <col min="11164" max="11260" width="6.875" style="10"/>
    <col min="11261" max="11264" width="34.5" style="10" customWidth="1"/>
    <col min="11265" max="11419" width="6.75" style="10" customWidth="1"/>
    <col min="11420" max="11516" width="6.875" style="10"/>
    <col min="11517" max="11520" width="34.5" style="10" customWidth="1"/>
    <col min="11521" max="11675" width="6.75" style="10" customWidth="1"/>
    <col min="11676" max="11772" width="6.875" style="10"/>
    <col min="11773" max="11776" width="34.5" style="10" customWidth="1"/>
    <col min="11777" max="11931" width="6.75" style="10" customWidth="1"/>
    <col min="11932" max="12028" width="6.875" style="10"/>
    <col min="12029" max="12032" width="34.5" style="10" customWidth="1"/>
    <col min="12033" max="12187" width="6.75" style="10" customWidth="1"/>
    <col min="12188" max="12284" width="6.875" style="10"/>
    <col min="12285" max="12288" width="34.5" style="10" customWidth="1"/>
    <col min="12289" max="12443" width="6.75" style="10" customWidth="1"/>
    <col min="12444" max="12540" width="6.875" style="10"/>
    <col min="12541" max="12544" width="34.5" style="10" customWidth="1"/>
    <col min="12545" max="12699" width="6.75" style="10" customWidth="1"/>
    <col min="12700" max="12796" width="6.875" style="10"/>
    <col min="12797" max="12800" width="34.5" style="10" customWidth="1"/>
    <col min="12801" max="12955" width="6.75" style="10" customWidth="1"/>
    <col min="12956" max="13052" width="6.875" style="10"/>
    <col min="13053" max="13056" width="34.5" style="10" customWidth="1"/>
    <col min="13057" max="13211" width="6.75" style="10" customWidth="1"/>
    <col min="13212" max="13308" width="6.875" style="10"/>
    <col min="13309" max="13312" width="34.5" style="10" customWidth="1"/>
    <col min="13313" max="13467" width="6.75" style="10" customWidth="1"/>
    <col min="13468" max="13564" width="6.875" style="10"/>
    <col min="13565" max="13568" width="34.5" style="10" customWidth="1"/>
    <col min="13569" max="13723" width="6.75" style="10" customWidth="1"/>
    <col min="13724" max="13820" width="6.875" style="10"/>
    <col min="13821" max="13824" width="34.5" style="10" customWidth="1"/>
    <col min="13825" max="13979" width="6.75" style="10" customWidth="1"/>
    <col min="13980" max="14076" width="6.875" style="10"/>
    <col min="14077" max="14080" width="34.5" style="10" customWidth="1"/>
    <col min="14081" max="14235" width="6.75" style="10" customWidth="1"/>
    <col min="14236" max="14332" width="6.875" style="10"/>
    <col min="14333" max="14336" width="34.5" style="10" customWidth="1"/>
    <col min="14337" max="14491" width="6.75" style="10" customWidth="1"/>
    <col min="14492" max="14588" width="6.875" style="10"/>
    <col min="14589" max="14592" width="34.5" style="10" customWidth="1"/>
    <col min="14593" max="14747" width="6.75" style="10" customWidth="1"/>
    <col min="14748" max="14844" width="6.875" style="10"/>
    <col min="14845" max="14848" width="34.5" style="10" customWidth="1"/>
    <col min="14849" max="15003" width="6.75" style="10" customWidth="1"/>
    <col min="15004" max="15100" width="6.875" style="10"/>
    <col min="15101" max="15104" width="34.5" style="10" customWidth="1"/>
    <col min="15105" max="15259" width="6.75" style="10" customWidth="1"/>
    <col min="15260" max="15356" width="6.875" style="10"/>
    <col min="15357" max="15360" width="34.5" style="10" customWidth="1"/>
    <col min="15361" max="15515" width="6.75" style="10" customWidth="1"/>
    <col min="15516" max="15612" width="6.875" style="10"/>
    <col min="15613" max="15616" width="34.5" style="10" customWidth="1"/>
    <col min="15617" max="15771" width="6.75" style="10" customWidth="1"/>
    <col min="15772" max="15868" width="6.875" style="10"/>
    <col min="15869" max="15872" width="34.5" style="10" customWidth="1"/>
    <col min="15873" max="16027" width="6.75" style="10" customWidth="1"/>
    <col min="16028" max="16124" width="6.875" style="10"/>
    <col min="16125" max="16128" width="34.5" style="10" customWidth="1"/>
    <col min="16129" max="16283" width="6.75" style="10" customWidth="1"/>
    <col min="16284" max="16384" width="6.875" style="10"/>
  </cols>
  <sheetData>
    <row r="1" customHeight="1" spans="1:247">
      <c r="A1" s="11" t="s">
        <v>552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</row>
    <row r="2" ht="38.25" customHeight="1" spans="1:247">
      <c r="A2" s="61" t="s">
        <v>553</v>
      </c>
      <c r="B2" s="62"/>
      <c r="C2" s="63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</row>
    <row r="3" ht="12.75" customHeight="1" spans="1:247">
      <c r="A3" s="62"/>
      <c r="B3" s="62"/>
      <c r="C3" s="63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</row>
    <row r="4" customHeight="1" spans="1:247">
      <c r="A4" s="19"/>
      <c r="B4" s="64"/>
      <c r="C4" s="65"/>
      <c r="D4" s="20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</row>
    <row r="5" ht="23.25" customHeight="1" spans="1:247">
      <c r="A5" s="36" t="s">
        <v>314</v>
      </c>
      <c r="B5" s="36"/>
      <c r="C5" s="36" t="s">
        <v>315</v>
      </c>
      <c r="D5" s="36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</row>
    <row r="6" ht="24" customHeight="1" spans="1:247">
      <c r="A6" s="66" t="s">
        <v>316</v>
      </c>
      <c r="B6" s="67" t="s">
        <v>317</v>
      </c>
      <c r="C6" s="66" t="s">
        <v>316</v>
      </c>
      <c r="D6" s="66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</row>
    <row r="7" customHeight="1" spans="1:247">
      <c r="A7" s="68" t="s">
        <v>554</v>
      </c>
      <c r="B7" s="69">
        <v>4618.51</v>
      </c>
      <c r="C7" s="70" t="s">
        <v>325</v>
      </c>
      <c r="D7" s="69">
        <v>523.52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</row>
    <row r="8" customHeight="1" spans="1:247">
      <c r="A8" s="71" t="s">
        <v>555</v>
      </c>
      <c r="B8" s="69">
        <v>13.1</v>
      </c>
      <c r="C8" s="70" t="s">
        <v>327</v>
      </c>
      <c r="D8" s="69">
        <v>10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</row>
    <row r="9" customHeight="1" spans="1:247">
      <c r="A9" s="72" t="s">
        <v>556</v>
      </c>
      <c r="B9" s="73"/>
      <c r="C9" s="70" t="s">
        <v>329</v>
      </c>
      <c r="D9" s="69">
        <v>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</row>
    <row r="10" customHeight="1" spans="1:247">
      <c r="A10" s="74" t="s">
        <v>557</v>
      </c>
      <c r="B10" s="75"/>
      <c r="C10" s="70" t="s">
        <v>330</v>
      </c>
      <c r="D10" s="69">
        <v>86.01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</row>
    <row r="11" customHeight="1" spans="1:247">
      <c r="A11" s="74" t="s">
        <v>558</v>
      </c>
      <c r="B11" s="75"/>
      <c r="C11" s="70" t="s">
        <v>331</v>
      </c>
      <c r="D11" s="69">
        <v>32.92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</row>
    <row r="12" customHeight="1" spans="1:247">
      <c r="A12" s="74" t="s">
        <v>559</v>
      </c>
      <c r="B12" s="25"/>
      <c r="C12" s="70" t="s">
        <v>332</v>
      </c>
      <c r="D12" s="69">
        <v>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</row>
    <row r="13" customHeight="1" spans="1:247">
      <c r="A13" s="74"/>
      <c r="B13" s="76"/>
      <c r="C13" s="70" t="s">
        <v>333</v>
      </c>
      <c r="D13" s="69">
        <v>11.6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</row>
    <row r="14" customHeight="1" spans="1:247">
      <c r="A14" s="74"/>
      <c r="B14" s="77"/>
      <c r="C14" s="70" t="s">
        <v>334</v>
      </c>
      <c r="D14" s="69">
        <v>3908.04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</row>
    <row r="15" customHeight="1" spans="1:247">
      <c r="A15" s="74"/>
      <c r="B15" s="77"/>
      <c r="C15" s="70" t="s">
        <v>335</v>
      </c>
      <c r="D15" s="69">
        <v>34.71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</row>
    <row r="16" customHeight="1" spans="1:247">
      <c r="A16" s="74"/>
      <c r="B16" s="77"/>
      <c r="C16" s="70" t="s">
        <v>336</v>
      </c>
      <c r="D16" s="69">
        <v>13.32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</row>
    <row r="17" customHeight="1" spans="1:247">
      <c r="A17" s="74"/>
      <c r="B17" s="77"/>
      <c r="C17" s="70" t="s">
        <v>337</v>
      </c>
      <c r="D17" s="69">
        <v>1.5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</row>
    <row r="18" customHeight="1" spans="1:247">
      <c r="A18" s="78"/>
      <c r="B18" s="77"/>
      <c r="C18" s="79"/>
      <c r="D18" s="80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</row>
    <row r="19" customHeight="1" spans="1:247">
      <c r="A19" s="78"/>
      <c r="B19" s="77"/>
      <c r="C19" s="81"/>
      <c r="D19" s="80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</row>
    <row r="20" customHeight="1" spans="1:247">
      <c r="A20" s="78"/>
      <c r="B20" s="77"/>
      <c r="C20" s="79"/>
      <c r="D20" s="8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</row>
    <row r="21" customHeight="1" spans="1:247">
      <c r="A21" s="78"/>
      <c r="B21" s="77"/>
      <c r="C21" s="79"/>
      <c r="D21" s="8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</row>
    <row r="22" customHeight="1" spans="1:247">
      <c r="A22" s="82"/>
      <c r="B22" s="77"/>
      <c r="C22" s="79"/>
      <c r="D22" s="8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</row>
    <row r="23" customHeight="1" spans="1:247">
      <c r="A23" s="82"/>
      <c r="B23" s="77"/>
      <c r="C23" s="79"/>
      <c r="D23" s="8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</row>
    <row r="24" customHeight="1" spans="1:247">
      <c r="A24" s="82"/>
      <c r="B24" s="77"/>
      <c r="C24" s="83"/>
      <c r="D24" s="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</row>
    <row r="25" customHeight="1" spans="1:247">
      <c r="A25" s="85" t="s">
        <v>560</v>
      </c>
      <c r="B25" s="86">
        <f>SUM(B7:B17)</f>
        <v>4631.61</v>
      </c>
      <c r="C25" s="87" t="s">
        <v>561</v>
      </c>
      <c r="D25" s="84">
        <v>4631.61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</row>
    <row r="26" customHeight="1" spans="1:247">
      <c r="A26" s="74" t="s">
        <v>562</v>
      </c>
      <c r="B26" s="86"/>
      <c r="C26" s="79" t="s">
        <v>563</v>
      </c>
      <c r="D26" s="84"/>
      <c r="E26" s="12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</row>
    <row r="27" customHeight="1" spans="1:247">
      <c r="A27" s="74" t="s">
        <v>564</v>
      </c>
      <c r="B27" s="25"/>
      <c r="C27" s="81"/>
      <c r="D27" s="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</row>
    <row r="28" customHeight="1" spans="1:5">
      <c r="A28" s="88" t="s">
        <v>565</v>
      </c>
      <c r="B28" s="89">
        <v>4631.61</v>
      </c>
      <c r="C28" s="83" t="s">
        <v>566</v>
      </c>
      <c r="D28" s="84">
        <f>D25+D26</f>
        <v>4631.61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showGridLines="0" showZeros="0" topLeftCell="A13" workbookViewId="0">
      <selection activeCell="C7" sqref="C7:G76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567</v>
      </c>
      <c r="L1" s="53"/>
    </row>
    <row r="2" ht="43.5" customHeight="1" spans="1:12">
      <c r="A2" s="33" t="s">
        <v>568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54" t="s">
        <v>313</v>
      </c>
    </row>
    <row r="5" ht="24" customHeight="1" spans="1:12">
      <c r="A5" s="36" t="s">
        <v>569</v>
      </c>
      <c r="B5" s="36"/>
      <c r="C5" s="37" t="s">
        <v>318</v>
      </c>
      <c r="D5" s="6" t="s">
        <v>564</v>
      </c>
      <c r="E5" s="6" t="s">
        <v>554</v>
      </c>
      <c r="F5" s="6" t="s">
        <v>555</v>
      </c>
      <c r="G5" s="6" t="s">
        <v>556</v>
      </c>
      <c r="H5" s="38" t="s">
        <v>557</v>
      </c>
      <c r="I5" s="37"/>
      <c r="J5" s="6" t="s">
        <v>558</v>
      </c>
      <c r="K5" s="6" t="s">
        <v>559</v>
      </c>
      <c r="L5" s="55" t="s">
        <v>562</v>
      </c>
    </row>
    <row r="6" ht="42" customHeight="1" spans="1:12">
      <c r="A6" s="39" t="s">
        <v>346</v>
      </c>
      <c r="B6" s="40" t="s">
        <v>347</v>
      </c>
      <c r="C6" s="21"/>
      <c r="D6" s="21"/>
      <c r="E6" s="21"/>
      <c r="F6" s="21"/>
      <c r="G6" s="21"/>
      <c r="H6" s="6" t="s">
        <v>570</v>
      </c>
      <c r="I6" s="6" t="s">
        <v>571</v>
      </c>
      <c r="J6" s="21"/>
      <c r="K6" s="21"/>
      <c r="L6" s="21"/>
    </row>
    <row r="7" ht="20.1" customHeight="1" spans="1:12">
      <c r="A7" s="41"/>
      <c r="B7" s="42" t="s">
        <v>318</v>
      </c>
      <c r="C7" s="43">
        <v>4631.61</v>
      </c>
      <c r="D7" s="43"/>
      <c r="E7" s="43">
        <v>4618.51</v>
      </c>
      <c r="F7" s="43">
        <v>13.1</v>
      </c>
      <c r="G7" s="44"/>
      <c r="H7" s="45"/>
      <c r="I7" s="45"/>
      <c r="J7" s="56"/>
      <c r="K7" s="57"/>
      <c r="L7" s="56"/>
    </row>
    <row r="8" ht="21" customHeight="1" spans="1:12">
      <c r="A8" s="46" t="s">
        <v>351</v>
      </c>
      <c r="B8" s="47" t="s">
        <v>325</v>
      </c>
      <c r="C8" s="48">
        <v>523.52</v>
      </c>
      <c r="D8" s="48"/>
      <c r="E8" s="48">
        <v>523.52</v>
      </c>
      <c r="F8" s="48"/>
      <c r="G8" s="29"/>
      <c r="H8" s="49"/>
      <c r="I8" s="49"/>
      <c r="J8" s="49"/>
      <c r="K8" s="49"/>
      <c r="L8" s="49"/>
    </row>
    <row r="9" ht="21" customHeight="1" spans="1:12">
      <c r="A9" s="50" t="s">
        <v>572</v>
      </c>
      <c r="B9" s="51" t="s">
        <v>573</v>
      </c>
      <c r="C9" s="48">
        <v>480.29</v>
      </c>
      <c r="D9" s="48"/>
      <c r="E9" s="48">
        <v>480.29</v>
      </c>
      <c r="F9" s="48"/>
      <c r="G9" s="29"/>
      <c r="H9" s="49"/>
      <c r="I9" s="49"/>
      <c r="J9" s="49"/>
      <c r="K9" s="49"/>
      <c r="L9" s="49"/>
    </row>
    <row r="10" customHeight="1" spans="1:12">
      <c r="A10" s="50" t="s">
        <v>574</v>
      </c>
      <c r="B10" s="51" t="s">
        <v>575</v>
      </c>
      <c r="C10" s="48">
        <v>373.09</v>
      </c>
      <c r="D10" s="48"/>
      <c r="E10" s="48">
        <v>373.09</v>
      </c>
      <c r="F10" s="48"/>
      <c r="G10" s="29"/>
      <c r="H10" s="49"/>
      <c r="I10" s="49"/>
      <c r="J10" s="49"/>
      <c r="K10" s="49"/>
      <c r="L10" s="49"/>
    </row>
    <row r="11" customHeight="1" spans="1:12">
      <c r="A11" s="50" t="s">
        <v>576</v>
      </c>
      <c r="B11" s="51" t="s">
        <v>577</v>
      </c>
      <c r="C11" s="48">
        <v>102.2</v>
      </c>
      <c r="D11" s="48"/>
      <c r="E11" s="48">
        <v>102.2</v>
      </c>
      <c r="F11" s="48"/>
      <c r="G11" s="29"/>
      <c r="H11" s="49"/>
      <c r="I11" s="49"/>
      <c r="J11" s="49"/>
      <c r="K11" s="49"/>
      <c r="L11" s="49"/>
    </row>
    <row r="12" customHeight="1" spans="1:12">
      <c r="A12" s="50" t="s">
        <v>578</v>
      </c>
      <c r="B12" s="51" t="s">
        <v>579</v>
      </c>
      <c r="C12" s="48">
        <v>5</v>
      </c>
      <c r="D12" s="48"/>
      <c r="E12" s="48">
        <v>5</v>
      </c>
      <c r="F12" s="48"/>
      <c r="G12" s="29"/>
      <c r="H12" s="49"/>
      <c r="I12" s="49"/>
      <c r="J12" s="49"/>
      <c r="K12" s="49"/>
      <c r="L12" s="49"/>
    </row>
    <row r="13" customHeight="1" spans="1:12">
      <c r="A13" s="50" t="s">
        <v>580</v>
      </c>
      <c r="B13" s="51" t="s">
        <v>581</v>
      </c>
      <c r="C13" s="48">
        <v>43.03</v>
      </c>
      <c r="D13" s="48"/>
      <c r="E13" s="48">
        <v>43.03</v>
      </c>
      <c r="F13" s="48"/>
      <c r="G13" s="32"/>
      <c r="H13" s="52"/>
      <c r="I13" s="49"/>
      <c r="J13" s="49"/>
      <c r="K13" s="49"/>
      <c r="L13" s="49"/>
    </row>
    <row r="14" customHeight="1" spans="1:12">
      <c r="A14" s="50" t="s">
        <v>582</v>
      </c>
      <c r="B14" s="51" t="s">
        <v>583</v>
      </c>
      <c r="C14" s="48">
        <v>42.03</v>
      </c>
      <c r="D14" s="48"/>
      <c r="E14" s="48">
        <v>42.03</v>
      </c>
      <c r="F14" s="48"/>
      <c r="G14" s="32"/>
      <c r="H14" s="52"/>
      <c r="I14" s="52"/>
      <c r="J14" s="49"/>
      <c r="K14" s="49"/>
      <c r="L14" s="52"/>
    </row>
    <row r="15" customHeight="1" spans="1:12">
      <c r="A15" s="50" t="s">
        <v>584</v>
      </c>
      <c r="B15" s="51" t="s">
        <v>585</v>
      </c>
      <c r="C15" s="48">
        <v>1</v>
      </c>
      <c r="D15" s="48"/>
      <c r="E15" s="48">
        <v>1</v>
      </c>
      <c r="F15" s="48"/>
      <c r="G15" s="32"/>
      <c r="H15" s="52"/>
      <c r="I15" s="52"/>
      <c r="J15" s="49"/>
      <c r="K15" s="49"/>
      <c r="L15" s="49"/>
    </row>
    <row r="16" customHeight="1" spans="1:12">
      <c r="A16" s="50" t="s">
        <v>586</v>
      </c>
      <c r="B16" s="51" t="s">
        <v>587</v>
      </c>
      <c r="C16" s="48">
        <v>0.2</v>
      </c>
      <c r="D16" s="48"/>
      <c r="E16" s="48">
        <v>0.2</v>
      </c>
      <c r="F16" s="48"/>
      <c r="G16" s="32"/>
      <c r="H16" s="52"/>
      <c r="I16" s="52"/>
      <c r="J16" s="49"/>
      <c r="K16" s="52"/>
      <c r="L16" s="52"/>
    </row>
    <row r="17" customHeight="1" spans="1:12">
      <c r="A17" s="50" t="s">
        <v>588</v>
      </c>
      <c r="B17" s="51" t="s">
        <v>589</v>
      </c>
      <c r="C17" s="48">
        <v>0.2</v>
      </c>
      <c r="D17" s="48"/>
      <c r="E17" s="48">
        <v>0.2</v>
      </c>
      <c r="F17" s="48"/>
      <c r="G17" s="32"/>
      <c r="H17" s="52"/>
      <c r="I17" s="49"/>
      <c r="J17" s="49"/>
      <c r="K17" s="52"/>
      <c r="L17" s="52"/>
    </row>
    <row r="18" customHeight="1" spans="1:12">
      <c r="A18" s="46" t="s">
        <v>370</v>
      </c>
      <c r="B18" s="47" t="s">
        <v>327</v>
      </c>
      <c r="C18" s="48">
        <v>10</v>
      </c>
      <c r="D18" s="48"/>
      <c r="E18" s="48">
        <v>10</v>
      </c>
      <c r="F18" s="48"/>
      <c r="G18" s="32"/>
      <c r="H18" s="52"/>
      <c r="I18" s="49"/>
      <c r="J18" s="52"/>
      <c r="K18" s="52"/>
      <c r="L18" s="52"/>
    </row>
    <row r="19" customHeight="1" spans="1:12">
      <c r="A19" s="50" t="s">
        <v>590</v>
      </c>
      <c r="B19" s="51" t="s">
        <v>591</v>
      </c>
      <c r="C19" s="48">
        <v>10</v>
      </c>
      <c r="D19" s="48"/>
      <c r="E19" s="48">
        <v>10</v>
      </c>
      <c r="F19" s="48"/>
      <c r="G19" s="32"/>
      <c r="H19" s="52"/>
      <c r="I19" s="49"/>
      <c r="J19" s="52"/>
      <c r="K19" s="49"/>
      <c r="L19" s="52"/>
    </row>
    <row r="20" customHeight="1" spans="1:12">
      <c r="A20" s="50" t="s">
        <v>592</v>
      </c>
      <c r="B20" s="51" t="s">
        <v>593</v>
      </c>
      <c r="C20" s="48">
        <v>10</v>
      </c>
      <c r="D20" s="48"/>
      <c r="E20" s="48">
        <v>10</v>
      </c>
      <c r="F20" s="48"/>
      <c r="G20" s="32"/>
      <c r="H20" s="52"/>
      <c r="I20" s="52"/>
      <c r="J20" s="52"/>
      <c r="K20" s="52"/>
      <c r="L20" s="52"/>
    </row>
    <row r="21" customHeight="1" spans="1:12">
      <c r="A21" s="46" t="s">
        <v>375</v>
      </c>
      <c r="B21" s="47" t="s">
        <v>329</v>
      </c>
      <c r="C21" s="48">
        <v>2</v>
      </c>
      <c r="D21" s="48"/>
      <c r="E21" s="48">
        <v>2</v>
      </c>
      <c r="F21" s="48"/>
      <c r="G21" s="32"/>
      <c r="H21" s="52"/>
      <c r="I21" s="52"/>
      <c r="J21" s="52"/>
      <c r="K21" s="52"/>
      <c r="L21" s="52"/>
    </row>
    <row r="22" customHeight="1" spans="1:12">
      <c r="A22" s="50" t="s">
        <v>594</v>
      </c>
      <c r="B22" s="51" t="s">
        <v>595</v>
      </c>
      <c r="C22" s="48">
        <v>2</v>
      </c>
      <c r="D22" s="48"/>
      <c r="E22" s="48">
        <v>2</v>
      </c>
      <c r="F22" s="48"/>
      <c r="G22" s="32"/>
      <c r="H22" s="52"/>
      <c r="I22" s="52"/>
      <c r="J22" s="52"/>
      <c r="K22" s="52"/>
      <c r="L22" s="52"/>
    </row>
    <row r="23" customHeight="1" spans="1:12">
      <c r="A23" s="50" t="s">
        <v>596</v>
      </c>
      <c r="B23" s="51" t="s">
        <v>597</v>
      </c>
      <c r="C23" s="48">
        <v>2</v>
      </c>
      <c r="D23" s="48"/>
      <c r="E23" s="48">
        <v>2</v>
      </c>
      <c r="F23" s="48"/>
      <c r="G23" s="32"/>
      <c r="H23" s="52"/>
      <c r="I23" s="52"/>
      <c r="J23" s="52"/>
      <c r="K23" s="52"/>
      <c r="L23" s="52"/>
    </row>
    <row r="24" customHeight="1" spans="1:12">
      <c r="A24" s="46" t="s">
        <v>380</v>
      </c>
      <c r="B24" s="47" t="s">
        <v>330</v>
      </c>
      <c r="C24" s="48">
        <v>86.01</v>
      </c>
      <c r="D24" s="48"/>
      <c r="E24" s="48">
        <v>86.01</v>
      </c>
      <c r="F24" s="48"/>
      <c r="G24" s="32"/>
      <c r="H24" s="52"/>
      <c r="I24" s="52"/>
      <c r="J24" s="52"/>
      <c r="K24" s="49"/>
      <c r="L24" s="52"/>
    </row>
    <row r="25" customHeight="1" spans="1:12">
      <c r="A25" s="50" t="s">
        <v>598</v>
      </c>
      <c r="B25" s="51" t="s">
        <v>599</v>
      </c>
      <c r="C25" s="48">
        <v>75.51</v>
      </c>
      <c r="D25" s="48"/>
      <c r="E25" s="48">
        <v>75.51</v>
      </c>
      <c r="F25" s="48"/>
      <c r="G25" s="32"/>
      <c r="H25" s="52"/>
      <c r="I25" s="52"/>
      <c r="J25" s="52"/>
      <c r="K25" s="52"/>
      <c r="L25" s="52"/>
    </row>
    <row r="26" customHeight="1" spans="1:12">
      <c r="A26" s="50" t="s">
        <v>600</v>
      </c>
      <c r="B26" s="51" t="s">
        <v>601</v>
      </c>
      <c r="C26" s="48">
        <v>41.14</v>
      </c>
      <c r="D26" s="48"/>
      <c r="E26" s="48">
        <v>41.14</v>
      </c>
      <c r="F26" s="48"/>
      <c r="G26" s="32"/>
      <c r="H26" s="52"/>
      <c r="I26" s="52"/>
      <c r="J26" s="52"/>
      <c r="K26" s="52"/>
      <c r="L26" s="52"/>
    </row>
    <row r="27" customHeight="1" spans="1:12">
      <c r="A27" s="50" t="s">
        <v>602</v>
      </c>
      <c r="B27" s="51" t="s">
        <v>603</v>
      </c>
      <c r="C27" s="48">
        <v>20.57</v>
      </c>
      <c r="D27" s="48"/>
      <c r="E27" s="48">
        <v>20.57</v>
      </c>
      <c r="F27" s="48"/>
      <c r="G27" s="32"/>
      <c r="H27" s="52"/>
      <c r="I27" s="52"/>
      <c r="J27" s="52"/>
      <c r="K27" s="52"/>
      <c r="L27" s="52"/>
    </row>
    <row r="28" customHeight="1" spans="1:12">
      <c r="A28" s="50" t="s">
        <v>604</v>
      </c>
      <c r="B28" s="51" t="s">
        <v>605</v>
      </c>
      <c r="C28" s="48">
        <v>13.8</v>
      </c>
      <c r="D28" s="48"/>
      <c r="E28" s="48">
        <v>13.8</v>
      </c>
      <c r="F28" s="48"/>
      <c r="G28" s="32"/>
      <c r="H28" s="52"/>
      <c r="I28" s="52"/>
      <c r="J28" s="52"/>
      <c r="K28" s="52"/>
      <c r="L28" s="52"/>
    </row>
    <row r="29" customHeight="1" spans="1:12">
      <c r="A29" s="50" t="s">
        <v>606</v>
      </c>
      <c r="B29" s="51" t="s">
        <v>607</v>
      </c>
      <c r="C29" s="48">
        <v>7.5</v>
      </c>
      <c r="D29" s="48"/>
      <c r="E29" s="48">
        <v>7.5</v>
      </c>
      <c r="F29" s="48"/>
      <c r="G29" s="32"/>
      <c r="H29" s="52"/>
      <c r="I29" s="52"/>
      <c r="J29" s="52"/>
      <c r="K29" s="52"/>
      <c r="L29" s="52"/>
    </row>
    <row r="30" customHeight="1" spans="1:12">
      <c r="A30" s="50" t="s">
        <v>608</v>
      </c>
      <c r="B30" s="51" t="s">
        <v>609</v>
      </c>
      <c r="C30" s="48">
        <v>7.5</v>
      </c>
      <c r="D30" s="48"/>
      <c r="E30" s="48">
        <v>7.5</v>
      </c>
      <c r="F30" s="48"/>
      <c r="G30" s="32"/>
      <c r="H30" s="52"/>
      <c r="I30" s="52"/>
      <c r="J30" s="52"/>
      <c r="K30" s="52"/>
      <c r="L30" s="52"/>
    </row>
    <row r="31" customHeight="1" spans="1:12">
      <c r="A31" s="50" t="s">
        <v>610</v>
      </c>
      <c r="B31" s="51" t="s">
        <v>611</v>
      </c>
      <c r="C31" s="48">
        <v>3</v>
      </c>
      <c r="D31" s="48"/>
      <c r="E31" s="48">
        <v>3</v>
      </c>
      <c r="F31" s="48"/>
      <c r="G31" s="32"/>
      <c r="H31" s="52"/>
      <c r="I31" s="52"/>
      <c r="J31" s="52"/>
      <c r="K31" s="52"/>
      <c r="L31" s="52"/>
    </row>
    <row r="32" customHeight="1" spans="1:12">
      <c r="A32" s="50" t="s">
        <v>612</v>
      </c>
      <c r="B32" s="51" t="s">
        <v>613</v>
      </c>
      <c r="C32" s="48">
        <v>3</v>
      </c>
      <c r="D32" s="48"/>
      <c r="E32" s="48">
        <v>3</v>
      </c>
      <c r="F32" s="48"/>
      <c r="G32" s="32"/>
      <c r="H32" s="52"/>
      <c r="I32" s="52"/>
      <c r="J32" s="52"/>
      <c r="K32" s="52"/>
      <c r="L32" s="52"/>
    </row>
    <row r="33" customHeight="1" spans="1:12">
      <c r="A33" s="46" t="s">
        <v>397</v>
      </c>
      <c r="B33" s="47" t="s">
        <v>331</v>
      </c>
      <c r="C33" s="48">
        <v>32.92</v>
      </c>
      <c r="D33" s="48"/>
      <c r="E33" s="48">
        <v>32.92</v>
      </c>
      <c r="F33" s="48"/>
      <c r="G33" s="32"/>
      <c r="H33" s="52"/>
      <c r="I33" s="52"/>
      <c r="J33" s="52"/>
      <c r="K33" s="52"/>
      <c r="L33" s="52"/>
    </row>
    <row r="34" customHeight="1" spans="1:12">
      <c r="A34" s="50" t="s">
        <v>614</v>
      </c>
      <c r="B34" s="51" t="s">
        <v>615</v>
      </c>
      <c r="C34" s="48">
        <v>3</v>
      </c>
      <c r="D34" s="48"/>
      <c r="E34" s="48">
        <v>3</v>
      </c>
      <c r="F34" s="48"/>
      <c r="G34" s="32"/>
      <c r="H34" s="52"/>
      <c r="I34" s="52"/>
      <c r="J34" s="52"/>
      <c r="K34" s="52"/>
      <c r="L34" s="52"/>
    </row>
    <row r="35" customHeight="1" spans="1:12">
      <c r="A35" s="50" t="s">
        <v>616</v>
      </c>
      <c r="B35" s="51" t="s">
        <v>617</v>
      </c>
      <c r="C35" s="48">
        <v>3</v>
      </c>
      <c r="D35" s="48"/>
      <c r="E35" s="48">
        <v>3</v>
      </c>
      <c r="F35" s="48"/>
      <c r="G35" s="32"/>
      <c r="H35" s="52"/>
      <c r="I35" s="52"/>
      <c r="J35" s="52"/>
      <c r="K35" s="52"/>
      <c r="L35" s="52"/>
    </row>
    <row r="36" customHeight="1" spans="1:12">
      <c r="A36" s="50" t="s">
        <v>618</v>
      </c>
      <c r="B36" s="51" t="s">
        <v>619</v>
      </c>
      <c r="C36" s="48">
        <v>29.92</v>
      </c>
      <c r="D36" s="48"/>
      <c r="E36" s="48">
        <v>29.92</v>
      </c>
      <c r="F36" s="48"/>
      <c r="G36" s="32"/>
      <c r="H36" s="52"/>
      <c r="I36" s="52"/>
      <c r="J36" s="52"/>
      <c r="K36" s="52"/>
      <c r="L36" s="52"/>
    </row>
    <row r="37" customHeight="1" spans="1:12">
      <c r="A37" s="50" t="s">
        <v>620</v>
      </c>
      <c r="B37" s="51" t="s">
        <v>621</v>
      </c>
      <c r="C37" s="48">
        <v>24.43</v>
      </c>
      <c r="D37" s="48"/>
      <c r="E37" s="48">
        <v>24.43</v>
      </c>
      <c r="F37" s="48"/>
      <c r="G37" s="32"/>
      <c r="H37" s="52"/>
      <c r="I37" s="52"/>
      <c r="J37" s="52"/>
      <c r="K37" s="52"/>
      <c r="L37" s="52"/>
    </row>
    <row r="38" customHeight="1" spans="1:12">
      <c r="A38" s="50" t="s">
        <v>622</v>
      </c>
      <c r="B38" s="51" t="s">
        <v>623</v>
      </c>
      <c r="C38" s="48">
        <v>5.49</v>
      </c>
      <c r="D38" s="48"/>
      <c r="E38" s="48">
        <v>5.49</v>
      </c>
      <c r="F38" s="48"/>
      <c r="G38" s="32"/>
      <c r="H38" s="52"/>
      <c r="I38" s="52"/>
      <c r="J38" s="52"/>
      <c r="K38" s="52"/>
      <c r="L38" s="52"/>
    </row>
    <row r="39" customHeight="1" spans="1:12">
      <c r="A39" s="46" t="s">
        <v>408</v>
      </c>
      <c r="B39" s="47" t="s">
        <v>332</v>
      </c>
      <c r="C39" s="48">
        <v>8</v>
      </c>
      <c r="D39" s="48"/>
      <c r="E39" s="48">
        <v>8</v>
      </c>
      <c r="F39" s="48"/>
      <c r="G39" s="32"/>
      <c r="H39" s="52"/>
      <c r="I39" s="52"/>
      <c r="J39" s="52"/>
      <c r="K39" s="52"/>
      <c r="L39" s="52"/>
    </row>
    <row r="40" customHeight="1" spans="1:12">
      <c r="A40" s="50" t="s">
        <v>624</v>
      </c>
      <c r="B40" s="51" t="s">
        <v>625</v>
      </c>
      <c r="C40" s="48">
        <v>8</v>
      </c>
      <c r="D40" s="48"/>
      <c r="E40" s="48">
        <v>8</v>
      </c>
      <c r="F40" s="48"/>
      <c r="G40" s="32"/>
      <c r="H40" s="52"/>
      <c r="I40" s="52"/>
      <c r="J40" s="52"/>
      <c r="K40" s="52"/>
      <c r="L40" s="52"/>
    </row>
    <row r="41" customHeight="1" spans="1:12">
      <c r="A41" s="50" t="s">
        <v>626</v>
      </c>
      <c r="B41" s="51" t="s">
        <v>627</v>
      </c>
      <c r="C41" s="48">
        <v>8</v>
      </c>
      <c r="D41" s="48"/>
      <c r="E41" s="48">
        <v>8</v>
      </c>
      <c r="F41" s="48"/>
      <c r="G41" s="32"/>
      <c r="H41" s="52"/>
      <c r="I41" s="52"/>
      <c r="J41" s="52"/>
      <c r="K41" s="52"/>
      <c r="L41" s="52"/>
    </row>
    <row r="42" customHeight="1" spans="1:12">
      <c r="A42" s="46" t="s">
        <v>538</v>
      </c>
      <c r="B42" s="47" t="s">
        <v>333</v>
      </c>
      <c r="C42" s="48">
        <v>11.6</v>
      </c>
      <c r="D42" s="48"/>
      <c r="E42" s="48"/>
      <c r="F42" s="48">
        <v>11.6</v>
      </c>
      <c r="G42" s="32"/>
      <c r="H42" s="52"/>
      <c r="I42" s="52"/>
      <c r="J42" s="52"/>
      <c r="K42" s="52"/>
      <c r="L42" s="52"/>
    </row>
    <row r="43" customHeight="1" spans="1:12">
      <c r="A43" s="50" t="s">
        <v>628</v>
      </c>
      <c r="B43" s="51" t="s">
        <v>629</v>
      </c>
      <c r="C43" s="48">
        <v>6.6</v>
      </c>
      <c r="D43" s="48"/>
      <c r="E43" s="48"/>
      <c r="F43" s="48">
        <v>6.6</v>
      </c>
      <c r="G43" s="32"/>
      <c r="H43" s="52"/>
      <c r="I43" s="52"/>
      <c r="J43" s="52"/>
      <c r="K43" s="52"/>
      <c r="L43" s="52"/>
    </row>
    <row r="44" customHeight="1" spans="1:12">
      <c r="A44" s="50" t="s">
        <v>630</v>
      </c>
      <c r="B44" s="51" t="s">
        <v>631</v>
      </c>
      <c r="C44" s="48">
        <v>6.6</v>
      </c>
      <c r="D44" s="48"/>
      <c r="E44" s="48"/>
      <c r="F44" s="48">
        <v>6.6</v>
      </c>
      <c r="G44" s="32"/>
      <c r="H44" s="52"/>
      <c r="I44" s="52"/>
      <c r="J44" s="52"/>
      <c r="K44" s="52"/>
      <c r="L44" s="52"/>
    </row>
    <row r="45" customHeight="1" spans="1:12">
      <c r="A45" s="50" t="s">
        <v>632</v>
      </c>
      <c r="B45" s="51" t="s">
        <v>633</v>
      </c>
      <c r="C45" s="48">
        <v>5</v>
      </c>
      <c r="D45" s="48"/>
      <c r="E45" s="48"/>
      <c r="F45" s="48">
        <v>5</v>
      </c>
      <c r="G45" s="32"/>
      <c r="H45" s="52"/>
      <c r="I45" s="52"/>
      <c r="J45" s="52"/>
      <c r="K45" s="52"/>
      <c r="L45" s="52"/>
    </row>
    <row r="46" customHeight="1" spans="1:12">
      <c r="A46" s="50" t="s">
        <v>634</v>
      </c>
      <c r="B46" s="51" t="s">
        <v>635</v>
      </c>
      <c r="C46" s="48">
        <v>5</v>
      </c>
      <c r="D46" s="48"/>
      <c r="E46" s="48"/>
      <c r="F46" s="48">
        <v>5</v>
      </c>
      <c r="G46" s="32"/>
      <c r="H46" s="52"/>
      <c r="I46" s="52"/>
      <c r="J46" s="52"/>
      <c r="K46" s="52"/>
      <c r="L46" s="52"/>
    </row>
    <row r="47" customHeight="1" spans="1:12">
      <c r="A47" s="46" t="s">
        <v>413</v>
      </c>
      <c r="B47" s="47" t="s">
        <v>334</v>
      </c>
      <c r="C47" s="48">
        <v>3908.04</v>
      </c>
      <c r="D47" s="48"/>
      <c r="E47" s="48">
        <v>3908.04</v>
      </c>
      <c r="F47" s="48"/>
      <c r="G47" s="32"/>
      <c r="H47" s="52"/>
      <c r="I47" s="52"/>
      <c r="J47" s="52"/>
      <c r="K47" s="52"/>
      <c r="L47" s="52"/>
    </row>
    <row r="48" customHeight="1" spans="1:12">
      <c r="A48" s="50" t="s">
        <v>636</v>
      </c>
      <c r="B48" s="51" t="s">
        <v>637</v>
      </c>
      <c r="C48" s="48">
        <v>752.98</v>
      </c>
      <c r="D48" s="48"/>
      <c r="E48" s="48">
        <v>752.98</v>
      </c>
      <c r="F48" s="48"/>
      <c r="G48" s="32"/>
      <c r="H48" s="52"/>
      <c r="I48" s="52"/>
      <c r="J48" s="52"/>
      <c r="K48" s="52"/>
      <c r="L48" s="52"/>
    </row>
    <row r="49" customHeight="1" spans="1:12">
      <c r="A49" s="50" t="s">
        <v>638</v>
      </c>
      <c r="B49" s="51" t="s">
        <v>639</v>
      </c>
      <c r="C49" s="48">
        <v>0.9</v>
      </c>
      <c r="D49" s="48"/>
      <c r="E49" s="48">
        <v>0.9</v>
      </c>
      <c r="F49" s="48"/>
      <c r="G49" s="32"/>
      <c r="H49" s="52"/>
      <c r="I49" s="52"/>
      <c r="J49" s="52"/>
      <c r="K49" s="52"/>
      <c r="L49" s="52"/>
    </row>
    <row r="50" customHeight="1" spans="1:12">
      <c r="A50" s="50" t="s">
        <v>640</v>
      </c>
      <c r="B50" s="51" t="s">
        <v>641</v>
      </c>
      <c r="C50" s="48">
        <v>120</v>
      </c>
      <c r="D50" s="48"/>
      <c r="E50" s="48">
        <v>120</v>
      </c>
      <c r="F50" s="48"/>
      <c r="G50" s="32"/>
      <c r="H50" s="52"/>
      <c r="I50" s="52"/>
      <c r="J50" s="52"/>
      <c r="K50" s="52"/>
      <c r="L50" s="52"/>
    </row>
    <row r="51" customHeight="1" spans="1:12">
      <c r="A51" s="50" t="s">
        <v>642</v>
      </c>
      <c r="B51" s="51" t="s">
        <v>643</v>
      </c>
      <c r="C51" s="48">
        <v>2.49</v>
      </c>
      <c r="D51" s="48"/>
      <c r="E51" s="48">
        <v>2.49</v>
      </c>
      <c r="F51" s="48"/>
      <c r="G51" s="32"/>
      <c r="H51" s="52"/>
      <c r="I51" s="52"/>
      <c r="J51" s="52"/>
      <c r="K51" s="52"/>
      <c r="L51" s="52"/>
    </row>
    <row r="52" customHeight="1" spans="1:12">
      <c r="A52" s="50" t="s">
        <v>644</v>
      </c>
      <c r="B52" s="51" t="s">
        <v>645</v>
      </c>
      <c r="C52" s="48">
        <v>603.25</v>
      </c>
      <c r="D52" s="48"/>
      <c r="E52" s="48">
        <v>603.25</v>
      </c>
      <c r="F52" s="48"/>
      <c r="G52" s="32"/>
      <c r="H52" s="52"/>
      <c r="I52" s="52"/>
      <c r="J52" s="52"/>
      <c r="K52" s="52"/>
      <c r="L52" s="52"/>
    </row>
    <row r="53" customHeight="1" spans="1:12">
      <c r="A53" s="50" t="s">
        <v>646</v>
      </c>
      <c r="B53" s="51" t="s">
        <v>647</v>
      </c>
      <c r="C53" s="48">
        <v>26.35</v>
      </c>
      <c r="D53" s="48"/>
      <c r="E53" s="48">
        <v>26.35</v>
      </c>
      <c r="F53" s="48"/>
      <c r="G53" s="32"/>
      <c r="H53" s="52"/>
      <c r="I53" s="52"/>
      <c r="J53" s="52"/>
      <c r="K53" s="52"/>
      <c r="L53" s="52"/>
    </row>
    <row r="54" customHeight="1" spans="1:12">
      <c r="A54" s="50" t="s">
        <v>648</v>
      </c>
      <c r="B54" s="51" t="s">
        <v>649</v>
      </c>
      <c r="C54" s="48">
        <v>1.5</v>
      </c>
      <c r="D54" s="48"/>
      <c r="E54" s="48">
        <v>1.5</v>
      </c>
      <c r="F54" s="48"/>
      <c r="G54" s="32"/>
      <c r="H54" s="52"/>
      <c r="I54" s="52"/>
      <c r="J54" s="52"/>
      <c r="K54" s="52"/>
      <c r="L54" s="52"/>
    </row>
    <row r="55" customHeight="1" spans="1:12">
      <c r="A55" s="50" t="s">
        <v>650</v>
      </c>
      <c r="B55" s="51" t="s">
        <v>651</v>
      </c>
      <c r="C55" s="48">
        <v>1</v>
      </c>
      <c r="D55" s="48"/>
      <c r="E55" s="48">
        <v>1</v>
      </c>
      <c r="F55" s="48"/>
      <c r="G55" s="32"/>
      <c r="H55" s="52"/>
      <c r="I55" s="52"/>
      <c r="J55" s="52"/>
      <c r="K55" s="52"/>
      <c r="L55" s="52"/>
    </row>
    <row r="56" customHeight="1" spans="1:12">
      <c r="A56" s="50" t="s">
        <v>652</v>
      </c>
      <c r="B56" s="51" t="s">
        <v>653</v>
      </c>
      <c r="C56" s="48">
        <v>0.5</v>
      </c>
      <c r="D56" s="48"/>
      <c r="E56" s="48">
        <v>0.5</v>
      </c>
      <c r="F56" s="48"/>
      <c r="G56" s="32"/>
      <c r="H56" s="52"/>
      <c r="I56" s="52"/>
      <c r="J56" s="52"/>
      <c r="K56" s="52"/>
      <c r="L56" s="52"/>
    </row>
    <row r="57" customHeight="1" spans="1:12">
      <c r="A57" s="50" t="s">
        <v>654</v>
      </c>
      <c r="B57" s="51" t="s">
        <v>655</v>
      </c>
      <c r="C57" s="48">
        <v>2852.15</v>
      </c>
      <c r="D57" s="48"/>
      <c r="E57" s="48">
        <v>2852.15</v>
      </c>
      <c r="F57" s="48"/>
      <c r="G57" s="32"/>
      <c r="H57" s="52"/>
      <c r="I57" s="52"/>
      <c r="J57" s="52"/>
      <c r="K57" s="52"/>
      <c r="L57" s="52"/>
    </row>
    <row r="58" customHeight="1" spans="1:12">
      <c r="A58" s="50" t="s">
        <v>656</v>
      </c>
      <c r="B58" s="51" t="s">
        <v>657</v>
      </c>
      <c r="C58" s="48">
        <v>2806.74</v>
      </c>
      <c r="D58" s="48"/>
      <c r="E58" s="48">
        <v>2806.74</v>
      </c>
      <c r="F58" s="48"/>
      <c r="G58" s="32"/>
      <c r="H58" s="52"/>
      <c r="I58" s="52"/>
      <c r="J58" s="52"/>
      <c r="K58" s="52"/>
      <c r="L58" s="52"/>
    </row>
    <row r="59" customHeight="1" spans="1:12">
      <c r="A59" s="50" t="s">
        <v>658</v>
      </c>
      <c r="B59" s="51" t="s">
        <v>659</v>
      </c>
      <c r="C59" s="48">
        <v>20.41</v>
      </c>
      <c r="D59" s="48"/>
      <c r="E59" s="48">
        <v>20.41</v>
      </c>
      <c r="F59" s="48"/>
      <c r="G59" s="32"/>
      <c r="H59" s="52"/>
      <c r="I59" s="52"/>
      <c r="J59" s="52"/>
      <c r="K59" s="52"/>
      <c r="L59" s="52"/>
    </row>
    <row r="60" customHeight="1" spans="1:12">
      <c r="A60" s="50" t="s">
        <v>660</v>
      </c>
      <c r="B60" s="51" t="s">
        <v>661</v>
      </c>
      <c r="C60" s="48">
        <v>25</v>
      </c>
      <c r="D60" s="48"/>
      <c r="E60" s="48">
        <v>25</v>
      </c>
      <c r="F60" s="48"/>
      <c r="G60" s="32"/>
      <c r="H60" s="52"/>
      <c r="I60" s="52"/>
      <c r="J60" s="52"/>
      <c r="K60" s="52"/>
      <c r="L60" s="52"/>
    </row>
    <row r="61" customHeight="1" spans="1:12">
      <c r="A61" s="50" t="s">
        <v>662</v>
      </c>
      <c r="B61" s="51" t="s">
        <v>663</v>
      </c>
      <c r="C61" s="48">
        <v>301.41</v>
      </c>
      <c r="D61" s="48"/>
      <c r="E61" s="48">
        <v>301.41</v>
      </c>
      <c r="F61" s="48"/>
      <c r="G61" s="32"/>
      <c r="H61" s="52"/>
      <c r="I61" s="52"/>
      <c r="J61" s="52"/>
      <c r="K61" s="52"/>
      <c r="L61" s="52"/>
    </row>
    <row r="62" customHeight="1" spans="1:12">
      <c r="A62" s="50" t="s">
        <v>664</v>
      </c>
      <c r="B62" s="51" t="s">
        <v>665</v>
      </c>
      <c r="C62" s="48">
        <v>70</v>
      </c>
      <c r="D62" s="48"/>
      <c r="E62" s="48">
        <v>70</v>
      </c>
      <c r="F62" s="48"/>
      <c r="G62" s="32"/>
      <c r="H62" s="52"/>
      <c r="I62" s="52"/>
      <c r="J62" s="52"/>
      <c r="K62" s="52"/>
      <c r="L62" s="52"/>
    </row>
    <row r="63" customHeight="1" spans="1:12">
      <c r="A63" s="50" t="s">
        <v>666</v>
      </c>
      <c r="B63" s="51" t="s">
        <v>667</v>
      </c>
      <c r="C63" s="48">
        <v>231.41</v>
      </c>
      <c r="D63" s="48"/>
      <c r="E63" s="48">
        <v>231.41</v>
      </c>
      <c r="F63" s="48"/>
      <c r="G63" s="32"/>
      <c r="H63" s="52"/>
      <c r="I63" s="52"/>
      <c r="J63" s="52"/>
      <c r="K63" s="52"/>
      <c r="L63" s="52"/>
    </row>
    <row r="64" customHeight="1" spans="1:12">
      <c r="A64" s="46" t="s">
        <v>446</v>
      </c>
      <c r="B64" s="47" t="s">
        <v>335</v>
      </c>
      <c r="C64" s="48">
        <v>34.71</v>
      </c>
      <c r="D64" s="48"/>
      <c r="E64" s="48">
        <v>34.71</v>
      </c>
      <c r="F64" s="48"/>
      <c r="G64" s="32"/>
      <c r="H64" s="52"/>
      <c r="I64" s="52"/>
      <c r="J64" s="52"/>
      <c r="K64" s="52"/>
      <c r="L64" s="52"/>
    </row>
    <row r="65" customHeight="1" spans="1:12">
      <c r="A65" s="50" t="s">
        <v>668</v>
      </c>
      <c r="B65" s="51" t="s">
        <v>669</v>
      </c>
      <c r="C65" s="48">
        <v>34.71</v>
      </c>
      <c r="D65" s="48"/>
      <c r="E65" s="48">
        <v>34.71</v>
      </c>
      <c r="F65" s="48"/>
      <c r="G65" s="32"/>
      <c r="H65" s="52"/>
      <c r="I65" s="52"/>
      <c r="J65" s="52"/>
      <c r="K65" s="52"/>
      <c r="L65" s="52"/>
    </row>
    <row r="66" customHeight="1" spans="1:12">
      <c r="A66" s="50" t="s">
        <v>670</v>
      </c>
      <c r="B66" s="51" t="s">
        <v>671</v>
      </c>
      <c r="C66" s="48">
        <v>34.71</v>
      </c>
      <c r="D66" s="48"/>
      <c r="E66" s="48">
        <v>34.71</v>
      </c>
      <c r="F66" s="48"/>
      <c r="G66" s="32"/>
      <c r="H66" s="52"/>
      <c r="I66" s="52"/>
      <c r="J66" s="52"/>
      <c r="K66" s="52"/>
      <c r="L66" s="52"/>
    </row>
    <row r="67" customHeight="1" spans="1:12">
      <c r="A67" s="46" t="s">
        <v>451</v>
      </c>
      <c r="B67" s="47" t="s">
        <v>336</v>
      </c>
      <c r="C67" s="48">
        <v>13.32</v>
      </c>
      <c r="D67" s="48"/>
      <c r="E67" s="48">
        <v>13.32</v>
      </c>
      <c r="F67" s="48"/>
      <c r="G67" s="32"/>
      <c r="H67" s="52"/>
      <c r="I67" s="52"/>
      <c r="J67" s="52"/>
      <c r="K67" s="52"/>
      <c r="L67" s="52"/>
    </row>
    <row r="68" customHeight="1" spans="1:12">
      <c r="A68" s="50" t="s">
        <v>672</v>
      </c>
      <c r="B68" s="51" t="s">
        <v>673</v>
      </c>
      <c r="C68" s="48">
        <v>4.32</v>
      </c>
      <c r="D68" s="48"/>
      <c r="E68" s="48">
        <v>4.32</v>
      </c>
      <c r="F68" s="48"/>
      <c r="G68" s="32"/>
      <c r="H68" s="52"/>
      <c r="I68" s="52"/>
      <c r="J68" s="52"/>
      <c r="K68" s="52"/>
      <c r="L68" s="52"/>
    </row>
    <row r="69" customHeight="1" spans="1:12">
      <c r="A69" s="50" t="s">
        <v>674</v>
      </c>
      <c r="B69" s="51" t="s">
        <v>675</v>
      </c>
      <c r="C69" s="48">
        <v>4.32</v>
      </c>
      <c r="D69" s="48"/>
      <c r="E69" s="48">
        <v>4.32</v>
      </c>
      <c r="F69" s="48"/>
      <c r="G69" s="32"/>
      <c r="H69" s="52"/>
      <c r="I69" s="52"/>
      <c r="J69" s="52"/>
      <c r="K69" s="52"/>
      <c r="L69" s="52"/>
    </row>
    <row r="70" customHeight="1" spans="1:12">
      <c r="A70" s="50" t="s">
        <v>676</v>
      </c>
      <c r="B70" s="51" t="s">
        <v>677</v>
      </c>
      <c r="C70" s="48">
        <v>1.5</v>
      </c>
      <c r="D70" s="48"/>
      <c r="E70" s="48">
        <v>1.5</v>
      </c>
      <c r="F70" s="48"/>
      <c r="G70" s="32"/>
      <c r="H70" s="52"/>
      <c r="I70" s="52"/>
      <c r="J70" s="52"/>
      <c r="K70" s="52"/>
      <c r="L70" s="52"/>
    </row>
    <row r="71" customHeight="1" spans="1:12">
      <c r="A71" s="50" t="s">
        <v>678</v>
      </c>
      <c r="B71" s="51" t="s">
        <v>679</v>
      </c>
      <c r="C71" s="48">
        <v>1.5</v>
      </c>
      <c r="D71" s="48"/>
      <c r="E71" s="48">
        <v>1.5</v>
      </c>
      <c r="F71" s="48"/>
      <c r="G71" s="32"/>
      <c r="H71" s="52"/>
      <c r="I71" s="52"/>
      <c r="J71" s="52"/>
      <c r="K71" s="52"/>
      <c r="L71" s="52"/>
    </row>
    <row r="72" customHeight="1" spans="1:12">
      <c r="A72" s="50" t="s">
        <v>680</v>
      </c>
      <c r="B72" s="51" t="s">
        <v>681</v>
      </c>
      <c r="C72" s="48">
        <v>7.5</v>
      </c>
      <c r="D72" s="48"/>
      <c r="E72" s="48">
        <v>7.5</v>
      </c>
      <c r="F72" s="48"/>
      <c r="G72" s="32"/>
      <c r="H72" s="52"/>
      <c r="I72" s="52"/>
      <c r="J72" s="52"/>
      <c r="K72" s="52"/>
      <c r="L72" s="52"/>
    </row>
    <row r="73" customHeight="1" spans="1:12">
      <c r="A73" s="50" t="s">
        <v>682</v>
      </c>
      <c r="B73" s="51" t="s">
        <v>683</v>
      </c>
      <c r="C73" s="48">
        <v>7.5</v>
      </c>
      <c r="D73" s="48"/>
      <c r="E73" s="48">
        <v>7.5</v>
      </c>
      <c r="F73" s="48"/>
      <c r="G73" s="32"/>
      <c r="H73" s="52"/>
      <c r="I73" s="52"/>
      <c r="J73" s="52"/>
      <c r="K73" s="52"/>
      <c r="L73" s="52"/>
    </row>
    <row r="74" customHeight="1" spans="1:12">
      <c r="A74" s="46" t="s">
        <v>547</v>
      </c>
      <c r="B74" s="47" t="s">
        <v>337</v>
      </c>
      <c r="C74" s="48">
        <v>1.5</v>
      </c>
      <c r="D74" s="48"/>
      <c r="E74" s="48"/>
      <c r="F74" s="48">
        <v>1.5</v>
      </c>
      <c r="G74" s="32"/>
      <c r="H74" s="52"/>
      <c r="I74" s="52"/>
      <c r="J74" s="52"/>
      <c r="K74" s="52"/>
      <c r="L74" s="52"/>
    </row>
    <row r="75" customHeight="1" spans="1:12">
      <c r="A75" s="50" t="s">
        <v>684</v>
      </c>
      <c r="B75" s="51" t="s">
        <v>685</v>
      </c>
      <c r="C75" s="48">
        <v>1.5</v>
      </c>
      <c r="D75" s="48"/>
      <c r="E75" s="48"/>
      <c r="F75" s="48">
        <v>1.5</v>
      </c>
      <c r="G75" s="32"/>
      <c r="H75" s="52"/>
      <c r="I75" s="52"/>
      <c r="J75" s="52"/>
      <c r="K75" s="52"/>
      <c r="L75" s="52"/>
    </row>
    <row r="76" customHeight="1" spans="1:12">
      <c r="A76" s="50" t="s">
        <v>686</v>
      </c>
      <c r="B76" s="51" t="s">
        <v>687</v>
      </c>
      <c r="C76" s="48">
        <v>1.5</v>
      </c>
      <c r="D76" s="48"/>
      <c r="E76" s="48"/>
      <c r="F76" s="48">
        <v>1.5</v>
      </c>
      <c r="G76" s="32"/>
      <c r="H76" s="52"/>
      <c r="I76" s="52"/>
      <c r="J76" s="52"/>
      <c r="K76" s="52"/>
      <c r="L76" s="5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showGridLines="0" showZeros="0" topLeftCell="A4" workbookViewId="0">
      <selection activeCell="C6" sqref="C6:H75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688</v>
      </c>
      <c r="B1" s="12"/>
    </row>
    <row r="2" ht="44.25" customHeight="1" spans="1:8">
      <c r="A2" s="13" t="s">
        <v>689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346</v>
      </c>
      <c r="B5" s="6" t="s">
        <v>347</v>
      </c>
      <c r="C5" s="21" t="s">
        <v>318</v>
      </c>
      <c r="D5" s="21" t="s">
        <v>349</v>
      </c>
      <c r="E5" s="21" t="s">
        <v>350</v>
      </c>
      <c r="F5" s="21" t="s">
        <v>690</v>
      </c>
      <c r="G5" s="21" t="s">
        <v>691</v>
      </c>
      <c r="H5" s="21" t="s">
        <v>692</v>
      </c>
    </row>
    <row r="6" ht="27" customHeight="1" spans="1:8">
      <c r="A6" s="22" t="s">
        <v>318</v>
      </c>
      <c r="B6" s="23"/>
      <c r="C6" s="24">
        <v>4631.61</v>
      </c>
      <c r="D6" s="24">
        <v>513.23</v>
      </c>
      <c r="E6" s="24">
        <v>4118.39</v>
      </c>
      <c r="F6" s="25"/>
      <c r="G6" s="25"/>
      <c r="H6" s="25"/>
    </row>
    <row r="7" ht="18.75" customHeight="1" spans="1:8">
      <c r="A7" s="26" t="s">
        <v>351</v>
      </c>
      <c r="B7" s="27" t="s">
        <v>325</v>
      </c>
      <c r="C7" s="28">
        <v>523.52</v>
      </c>
      <c r="D7" s="28">
        <v>373.09</v>
      </c>
      <c r="E7" s="28">
        <v>150.43</v>
      </c>
      <c r="F7" s="29"/>
      <c r="G7" s="29"/>
      <c r="H7" s="29"/>
    </row>
    <row r="8" ht="18.75" customHeight="1" spans="1:8">
      <c r="A8" s="30" t="s">
        <v>693</v>
      </c>
      <c r="B8" s="31" t="s">
        <v>694</v>
      </c>
      <c r="C8" s="28">
        <v>480.29</v>
      </c>
      <c r="D8" s="28">
        <v>373.09</v>
      </c>
      <c r="E8" s="28">
        <v>107.2</v>
      </c>
      <c r="F8" s="29"/>
      <c r="G8" s="29"/>
      <c r="H8" s="29"/>
    </row>
    <row r="9" customHeight="1" spans="1:8">
      <c r="A9" s="30" t="s">
        <v>695</v>
      </c>
      <c r="B9" s="31" t="s">
        <v>696</v>
      </c>
      <c r="C9" s="28">
        <v>373.09</v>
      </c>
      <c r="D9" s="28">
        <v>373.09</v>
      </c>
      <c r="E9" s="28"/>
      <c r="F9" s="29"/>
      <c r="G9" s="29"/>
      <c r="H9" s="29"/>
    </row>
    <row r="10" customHeight="1" spans="1:9">
      <c r="A10" s="30" t="s">
        <v>697</v>
      </c>
      <c r="B10" s="31" t="s">
        <v>698</v>
      </c>
      <c r="C10" s="28">
        <v>102.2</v>
      </c>
      <c r="D10" s="28"/>
      <c r="E10" s="28">
        <v>102.2</v>
      </c>
      <c r="F10" s="29"/>
      <c r="G10" s="29"/>
      <c r="H10" s="29"/>
      <c r="I10" s="12"/>
    </row>
    <row r="11" customHeight="1" spans="1:8">
      <c r="A11" s="30" t="s">
        <v>699</v>
      </c>
      <c r="B11" s="31" t="s">
        <v>700</v>
      </c>
      <c r="C11" s="28">
        <v>5</v>
      </c>
      <c r="D11" s="28"/>
      <c r="E11" s="28">
        <v>5</v>
      </c>
      <c r="F11" s="29"/>
      <c r="G11" s="29"/>
      <c r="H11" s="29"/>
    </row>
    <row r="12" customHeight="1" spans="1:8">
      <c r="A12" s="30" t="s">
        <v>701</v>
      </c>
      <c r="B12" s="31" t="s">
        <v>702</v>
      </c>
      <c r="C12" s="28">
        <v>43.03</v>
      </c>
      <c r="D12" s="28"/>
      <c r="E12" s="28">
        <v>43.03</v>
      </c>
      <c r="F12" s="29"/>
      <c r="G12" s="29"/>
      <c r="H12" s="32"/>
    </row>
    <row r="13" customHeight="1" spans="1:9">
      <c r="A13" s="30" t="s">
        <v>703</v>
      </c>
      <c r="B13" s="31" t="s">
        <v>704</v>
      </c>
      <c r="C13" s="28">
        <v>42.03</v>
      </c>
      <c r="D13" s="28"/>
      <c r="E13" s="28">
        <v>42.03</v>
      </c>
      <c r="F13" s="29"/>
      <c r="G13" s="29"/>
      <c r="H13" s="32"/>
      <c r="I13" s="12"/>
    </row>
    <row r="14" customHeight="1" spans="1:8">
      <c r="A14" s="30" t="s">
        <v>705</v>
      </c>
      <c r="B14" s="31" t="s">
        <v>706</v>
      </c>
      <c r="C14" s="28">
        <v>1</v>
      </c>
      <c r="D14" s="28"/>
      <c r="E14" s="28">
        <v>1</v>
      </c>
      <c r="F14" s="29"/>
      <c r="G14" s="29"/>
      <c r="H14" s="29"/>
    </row>
    <row r="15" customHeight="1" spans="1:8">
      <c r="A15" s="30" t="s">
        <v>707</v>
      </c>
      <c r="B15" s="31" t="s">
        <v>708</v>
      </c>
      <c r="C15" s="28">
        <v>0.2</v>
      </c>
      <c r="D15" s="28"/>
      <c r="E15" s="28">
        <v>0.2</v>
      </c>
      <c r="F15" s="29"/>
      <c r="G15" s="29"/>
      <c r="H15" s="32"/>
    </row>
    <row r="16" customHeight="1" spans="1:8">
      <c r="A16" s="30" t="s">
        <v>709</v>
      </c>
      <c r="B16" s="31" t="s">
        <v>710</v>
      </c>
      <c r="C16" s="28">
        <v>0.2</v>
      </c>
      <c r="D16" s="28"/>
      <c r="E16" s="28">
        <v>0.2</v>
      </c>
      <c r="F16" s="29"/>
      <c r="G16" s="32"/>
      <c r="H16" s="32"/>
    </row>
    <row r="17" customHeight="1" spans="1:8">
      <c r="A17" s="26" t="s">
        <v>370</v>
      </c>
      <c r="B17" s="27" t="s">
        <v>327</v>
      </c>
      <c r="C17" s="28">
        <v>10</v>
      </c>
      <c r="D17" s="28"/>
      <c r="E17" s="28">
        <v>10</v>
      </c>
      <c r="F17" s="32"/>
      <c r="G17" s="32"/>
      <c r="H17" s="29"/>
    </row>
    <row r="18" customHeight="1" spans="1:8">
      <c r="A18" s="30" t="s">
        <v>711</v>
      </c>
      <c r="B18" s="31" t="s">
        <v>712</v>
      </c>
      <c r="C18" s="28">
        <v>10</v>
      </c>
      <c r="D18" s="28"/>
      <c r="E18" s="28">
        <v>10</v>
      </c>
      <c r="F18" s="32"/>
      <c r="G18" s="32"/>
      <c r="H18" s="32"/>
    </row>
    <row r="19" customHeight="1" spans="1:8">
      <c r="A19" s="30" t="s">
        <v>713</v>
      </c>
      <c r="B19" s="31" t="s">
        <v>714</v>
      </c>
      <c r="C19" s="28">
        <v>10</v>
      </c>
      <c r="D19" s="28"/>
      <c r="E19" s="28">
        <v>10</v>
      </c>
      <c r="F19" s="29"/>
      <c r="G19" s="32"/>
      <c r="H19" s="32"/>
    </row>
    <row r="20" customHeight="1" spans="1:8">
      <c r="A20" s="26" t="s">
        <v>375</v>
      </c>
      <c r="B20" s="27" t="s">
        <v>329</v>
      </c>
      <c r="C20" s="28">
        <v>2</v>
      </c>
      <c r="D20" s="28"/>
      <c r="E20" s="28">
        <v>2</v>
      </c>
      <c r="F20" s="32"/>
      <c r="G20" s="32"/>
      <c r="H20" s="32"/>
    </row>
    <row r="21" customHeight="1" spans="1:8">
      <c r="A21" s="30" t="s">
        <v>715</v>
      </c>
      <c r="B21" s="31" t="s">
        <v>716</v>
      </c>
      <c r="C21" s="28">
        <v>2</v>
      </c>
      <c r="D21" s="28"/>
      <c r="E21" s="28">
        <v>2</v>
      </c>
      <c r="F21" s="32"/>
      <c r="G21" s="32"/>
      <c r="H21" s="32"/>
    </row>
    <row r="22" customHeight="1" spans="1:8">
      <c r="A22" s="30" t="s">
        <v>717</v>
      </c>
      <c r="B22" s="31" t="s">
        <v>718</v>
      </c>
      <c r="C22" s="28">
        <v>2</v>
      </c>
      <c r="D22" s="28"/>
      <c r="E22" s="28">
        <v>2</v>
      </c>
      <c r="F22" s="32"/>
      <c r="G22" s="29"/>
      <c r="H22" s="32"/>
    </row>
    <row r="23" customHeight="1" spans="1:8">
      <c r="A23" s="26" t="s">
        <v>380</v>
      </c>
      <c r="B23" s="27" t="s">
        <v>330</v>
      </c>
      <c r="C23" s="28">
        <v>86.01</v>
      </c>
      <c r="D23" s="28">
        <v>75.51</v>
      </c>
      <c r="E23" s="28">
        <v>10.5</v>
      </c>
      <c r="F23" s="32"/>
      <c r="G23" s="32"/>
      <c r="H23" s="32"/>
    </row>
    <row r="24" customHeight="1" spans="1:8">
      <c r="A24" s="30" t="s">
        <v>719</v>
      </c>
      <c r="B24" s="31" t="s">
        <v>720</v>
      </c>
      <c r="C24" s="28">
        <v>75.51</v>
      </c>
      <c r="D24" s="28">
        <v>75.51</v>
      </c>
      <c r="E24" s="28"/>
      <c r="F24" s="32"/>
      <c r="G24" s="29"/>
      <c r="H24" s="32"/>
    </row>
    <row r="25" customHeight="1" spans="1:8">
      <c r="A25" s="30" t="s">
        <v>721</v>
      </c>
      <c r="B25" s="31" t="s">
        <v>722</v>
      </c>
      <c r="C25" s="28">
        <v>41.14</v>
      </c>
      <c r="D25" s="28">
        <v>41.14</v>
      </c>
      <c r="E25" s="28"/>
      <c r="F25" s="32"/>
      <c r="G25" s="32"/>
      <c r="H25" s="32"/>
    </row>
    <row r="26" customHeight="1" spans="1:8">
      <c r="A26" s="30" t="s">
        <v>723</v>
      </c>
      <c r="B26" s="31" t="s">
        <v>724</v>
      </c>
      <c r="C26" s="28">
        <v>20.57</v>
      </c>
      <c r="D26" s="28">
        <v>20.57</v>
      </c>
      <c r="E26" s="28"/>
      <c r="F26" s="32"/>
      <c r="G26" s="32"/>
      <c r="H26" s="32"/>
    </row>
    <row r="27" customHeight="1" spans="1:8">
      <c r="A27" s="30" t="s">
        <v>725</v>
      </c>
      <c r="B27" s="31" t="s">
        <v>726</v>
      </c>
      <c r="C27" s="28">
        <v>13.8</v>
      </c>
      <c r="D27" s="28">
        <v>13.8</v>
      </c>
      <c r="E27" s="28"/>
      <c r="F27" s="32"/>
      <c r="G27" s="32"/>
      <c r="H27" s="32"/>
    </row>
    <row r="28" customHeight="1" spans="1:8">
      <c r="A28" s="30" t="s">
        <v>727</v>
      </c>
      <c r="B28" s="31" t="s">
        <v>728</v>
      </c>
      <c r="C28" s="28">
        <v>7.5</v>
      </c>
      <c r="D28" s="28"/>
      <c r="E28" s="28">
        <v>7.5</v>
      </c>
      <c r="F28" s="32"/>
      <c r="G28" s="32"/>
      <c r="H28" s="32"/>
    </row>
    <row r="29" customHeight="1" spans="1:8">
      <c r="A29" s="30" t="s">
        <v>729</v>
      </c>
      <c r="B29" s="31" t="s">
        <v>730</v>
      </c>
      <c r="C29" s="28">
        <v>7.5</v>
      </c>
      <c r="D29" s="28"/>
      <c r="E29" s="28">
        <v>7.5</v>
      </c>
      <c r="F29" s="32"/>
      <c r="G29" s="32"/>
      <c r="H29" s="32"/>
    </row>
    <row r="30" customHeight="1" spans="1:8">
      <c r="A30" s="30" t="s">
        <v>731</v>
      </c>
      <c r="B30" s="31" t="s">
        <v>732</v>
      </c>
      <c r="C30" s="28">
        <v>3</v>
      </c>
      <c r="D30" s="28"/>
      <c r="E30" s="28">
        <v>3</v>
      </c>
      <c r="F30" s="32"/>
      <c r="G30" s="32"/>
      <c r="H30" s="32"/>
    </row>
    <row r="31" customHeight="1" spans="1:8">
      <c r="A31" s="30" t="s">
        <v>733</v>
      </c>
      <c r="B31" s="31" t="s">
        <v>734</v>
      </c>
      <c r="C31" s="28">
        <v>3</v>
      </c>
      <c r="D31" s="28"/>
      <c r="E31" s="28">
        <v>3</v>
      </c>
      <c r="F31" s="32"/>
      <c r="G31" s="32"/>
      <c r="H31" s="32"/>
    </row>
    <row r="32" customHeight="1" spans="1:8">
      <c r="A32" s="26" t="s">
        <v>397</v>
      </c>
      <c r="B32" s="27" t="s">
        <v>331</v>
      </c>
      <c r="C32" s="28">
        <v>32.92</v>
      </c>
      <c r="D32" s="28">
        <v>29.92</v>
      </c>
      <c r="E32" s="28">
        <v>3</v>
      </c>
      <c r="F32" s="32"/>
      <c r="G32" s="32"/>
      <c r="H32" s="32"/>
    </row>
    <row r="33" customHeight="1" spans="1:8">
      <c r="A33" s="30" t="s">
        <v>735</v>
      </c>
      <c r="B33" s="31" t="s">
        <v>736</v>
      </c>
      <c r="C33" s="28">
        <v>3</v>
      </c>
      <c r="D33" s="28"/>
      <c r="E33" s="28">
        <v>3</v>
      </c>
      <c r="F33" s="32"/>
      <c r="G33" s="32"/>
      <c r="H33" s="32"/>
    </row>
    <row r="34" customHeight="1" spans="1:8">
      <c r="A34" s="30" t="s">
        <v>737</v>
      </c>
      <c r="B34" s="31" t="s">
        <v>738</v>
      </c>
      <c r="C34" s="28">
        <v>3</v>
      </c>
      <c r="D34" s="28"/>
      <c r="E34" s="28">
        <v>3</v>
      </c>
      <c r="F34" s="32"/>
      <c r="G34" s="32"/>
      <c r="H34" s="32"/>
    </row>
    <row r="35" customHeight="1" spans="1:8">
      <c r="A35" s="30" t="s">
        <v>739</v>
      </c>
      <c r="B35" s="31" t="s">
        <v>740</v>
      </c>
      <c r="C35" s="28">
        <v>29.92</v>
      </c>
      <c r="D35" s="28">
        <v>29.92</v>
      </c>
      <c r="E35" s="28"/>
      <c r="F35" s="32"/>
      <c r="G35" s="32"/>
      <c r="H35" s="32"/>
    </row>
    <row r="36" customHeight="1" spans="1:8">
      <c r="A36" s="30" t="s">
        <v>741</v>
      </c>
      <c r="B36" s="31" t="s">
        <v>742</v>
      </c>
      <c r="C36" s="28">
        <v>24.43</v>
      </c>
      <c r="D36" s="28">
        <v>24.43</v>
      </c>
      <c r="E36" s="28"/>
      <c r="F36" s="32"/>
      <c r="G36" s="32"/>
      <c r="H36" s="32"/>
    </row>
    <row r="37" customHeight="1" spans="1:8">
      <c r="A37" s="30" t="s">
        <v>743</v>
      </c>
      <c r="B37" s="31" t="s">
        <v>744</v>
      </c>
      <c r="C37" s="28">
        <v>5.49</v>
      </c>
      <c r="D37" s="28">
        <v>5.49</v>
      </c>
      <c r="E37" s="28"/>
      <c r="F37" s="32"/>
      <c r="G37" s="32"/>
      <c r="H37" s="32"/>
    </row>
    <row r="38" customHeight="1" spans="1:8">
      <c r="A38" s="26" t="s">
        <v>408</v>
      </c>
      <c r="B38" s="27" t="s">
        <v>332</v>
      </c>
      <c r="C38" s="28">
        <v>8</v>
      </c>
      <c r="D38" s="28"/>
      <c r="E38" s="28">
        <v>8</v>
      </c>
      <c r="F38" s="32"/>
      <c r="G38" s="32"/>
      <c r="H38" s="32"/>
    </row>
    <row r="39" customHeight="1" spans="1:8">
      <c r="A39" s="30" t="s">
        <v>745</v>
      </c>
      <c r="B39" s="31" t="s">
        <v>746</v>
      </c>
      <c r="C39" s="28">
        <v>8</v>
      </c>
      <c r="D39" s="28"/>
      <c r="E39" s="28">
        <v>8</v>
      </c>
      <c r="F39" s="32"/>
      <c r="G39" s="32"/>
      <c r="H39" s="32"/>
    </row>
    <row r="40" customHeight="1" spans="1:8">
      <c r="A40" s="30" t="s">
        <v>747</v>
      </c>
      <c r="B40" s="31" t="s">
        <v>748</v>
      </c>
      <c r="C40" s="28">
        <v>8</v>
      </c>
      <c r="D40" s="28"/>
      <c r="E40" s="28">
        <v>8</v>
      </c>
      <c r="F40" s="32"/>
      <c r="G40" s="32"/>
      <c r="H40" s="32"/>
    </row>
    <row r="41" customHeight="1" spans="1:8">
      <c r="A41" s="26" t="s">
        <v>538</v>
      </c>
      <c r="B41" s="27" t="s">
        <v>333</v>
      </c>
      <c r="C41" s="28">
        <v>11.6</v>
      </c>
      <c r="D41" s="28"/>
      <c r="E41" s="28">
        <v>11.6</v>
      </c>
      <c r="F41" s="32"/>
      <c r="G41" s="32"/>
      <c r="H41" s="32"/>
    </row>
    <row r="42" customHeight="1" spans="1:8">
      <c r="A42" s="30" t="s">
        <v>749</v>
      </c>
      <c r="B42" s="31" t="s">
        <v>750</v>
      </c>
      <c r="C42" s="28">
        <v>6.6</v>
      </c>
      <c r="D42" s="28"/>
      <c r="E42" s="28">
        <v>6.6</v>
      </c>
      <c r="F42" s="32"/>
      <c r="G42" s="32"/>
      <c r="H42" s="32"/>
    </row>
    <row r="43" customHeight="1" spans="1:8">
      <c r="A43" s="30" t="s">
        <v>751</v>
      </c>
      <c r="B43" s="31" t="s">
        <v>752</v>
      </c>
      <c r="C43" s="28">
        <v>6.6</v>
      </c>
      <c r="D43" s="28"/>
      <c r="E43" s="28">
        <v>6.6</v>
      </c>
      <c r="F43" s="32"/>
      <c r="G43" s="32"/>
      <c r="H43" s="32"/>
    </row>
    <row r="44" customHeight="1" spans="1:8">
      <c r="A44" s="30" t="s">
        <v>753</v>
      </c>
      <c r="B44" s="31" t="s">
        <v>754</v>
      </c>
      <c r="C44" s="28">
        <v>5</v>
      </c>
      <c r="D44" s="28"/>
      <c r="E44" s="28">
        <v>5</v>
      </c>
      <c r="F44" s="32"/>
      <c r="G44" s="32"/>
      <c r="H44" s="32"/>
    </row>
    <row r="45" customHeight="1" spans="1:8">
      <c r="A45" s="30" t="s">
        <v>755</v>
      </c>
      <c r="B45" s="31" t="s">
        <v>756</v>
      </c>
      <c r="C45" s="28">
        <v>5</v>
      </c>
      <c r="D45" s="28"/>
      <c r="E45" s="28">
        <v>5</v>
      </c>
      <c r="F45" s="32"/>
      <c r="G45" s="32"/>
      <c r="H45" s="32"/>
    </row>
    <row r="46" customHeight="1" spans="1:8">
      <c r="A46" s="26" t="s">
        <v>413</v>
      </c>
      <c r="B46" s="27" t="s">
        <v>334</v>
      </c>
      <c r="C46" s="28">
        <v>3908.04</v>
      </c>
      <c r="D46" s="28"/>
      <c r="E46" s="28">
        <v>3908.04</v>
      </c>
      <c r="F46" s="32"/>
      <c r="G46" s="32"/>
      <c r="H46" s="32"/>
    </row>
    <row r="47" customHeight="1" spans="1:8">
      <c r="A47" s="30" t="s">
        <v>757</v>
      </c>
      <c r="B47" s="31" t="s">
        <v>758</v>
      </c>
      <c r="C47" s="28">
        <v>752.98</v>
      </c>
      <c r="D47" s="28"/>
      <c r="E47" s="28">
        <v>752.98</v>
      </c>
      <c r="F47" s="32"/>
      <c r="G47" s="32"/>
      <c r="H47" s="32"/>
    </row>
    <row r="48" customHeight="1" spans="1:8">
      <c r="A48" s="30" t="s">
        <v>759</v>
      </c>
      <c r="B48" s="31" t="s">
        <v>760</v>
      </c>
      <c r="C48" s="28">
        <v>0.9</v>
      </c>
      <c r="D48" s="28"/>
      <c r="E48" s="28">
        <v>0.9</v>
      </c>
      <c r="F48" s="32"/>
      <c r="G48" s="32"/>
      <c r="H48" s="32"/>
    </row>
    <row r="49" customHeight="1" spans="1:8">
      <c r="A49" s="30" t="s">
        <v>761</v>
      </c>
      <c r="B49" s="31" t="s">
        <v>762</v>
      </c>
      <c r="C49" s="28">
        <v>120</v>
      </c>
      <c r="D49" s="28"/>
      <c r="E49" s="28">
        <v>120</v>
      </c>
      <c r="F49" s="32"/>
      <c r="G49" s="32"/>
      <c r="H49" s="32"/>
    </row>
    <row r="50" customHeight="1" spans="1:8">
      <c r="A50" s="30" t="s">
        <v>763</v>
      </c>
      <c r="B50" s="31" t="s">
        <v>764</v>
      </c>
      <c r="C50" s="28">
        <v>2.49</v>
      </c>
      <c r="D50" s="28"/>
      <c r="E50" s="28">
        <v>2.49</v>
      </c>
      <c r="F50" s="32"/>
      <c r="G50" s="32"/>
      <c r="H50" s="32"/>
    </row>
    <row r="51" customHeight="1" spans="1:8">
      <c r="A51" s="30" t="s">
        <v>765</v>
      </c>
      <c r="B51" s="31" t="s">
        <v>766</v>
      </c>
      <c r="C51" s="28">
        <v>603.25</v>
      </c>
      <c r="D51" s="28"/>
      <c r="E51" s="28">
        <v>603.25</v>
      </c>
      <c r="F51" s="32"/>
      <c r="G51" s="32"/>
      <c r="H51" s="32"/>
    </row>
    <row r="52" customHeight="1" spans="1:8">
      <c r="A52" s="30" t="s">
        <v>767</v>
      </c>
      <c r="B52" s="31" t="s">
        <v>768</v>
      </c>
      <c r="C52" s="28">
        <v>26.35</v>
      </c>
      <c r="D52" s="28"/>
      <c r="E52" s="28">
        <v>26.35</v>
      </c>
      <c r="F52" s="32"/>
      <c r="G52" s="32"/>
      <c r="H52" s="32"/>
    </row>
    <row r="53" customHeight="1" spans="1:8">
      <c r="A53" s="30" t="s">
        <v>769</v>
      </c>
      <c r="B53" s="31" t="s">
        <v>770</v>
      </c>
      <c r="C53" s="28">
        <v>1.5</v>
      </c>
      <c r="D53" s="28"/>
      <c r="E53" s="28">
        <v>1.5</v>
      </c>
      <c r="F53" s="32"/>
      <c r="G53" s="32"/>
      <c r="H53" s="32"/>
    </row>
    <row r="54" customHeight="1" spans="1:8">
      <c r="A54" s="30" t="s">
        <v>771</v>
      </c>
      <c r="B54" s="31" t="s">
        <v>772</v>
      </c>
      <c r="C54" s="28">
        <v>1</v>
      </c>
      <c r="D54" s="28"/>
      <c r="E54" s="28">
        <v>1</v>
      </c>
      <c r="F54" s="32"/>
      <c r="G54" s="32"/>
      <c r="H54" s="32"/>
    </row>
    <row r="55" customHeight="1" spans="1:8">
      <c r="A55" s="30" t="s">
        <v>773</v>
      </c>
      <c r="B55" s="31" t="s">
        <v>774</v>
      </c>
      <c r="C55" s="28">
        <v>0.5</v>
      </c>
      <c r="D55" s="28"/>
      <c r="E55" s="28">
        <v>0.5</v>
      </c>
      <c r="F55" s="32"/>
      <c r="G55" s="32"/>
      <c r="H55" s="32"/>
    </row>
    <row r="56" customHeight="1" spans="1:8">
      <c r="A56" s="30" t="s">
        <v>775</v>
      </c>
      <c r="B56" s="31" t="s">
        <v>776</v>
      </c>
      <c r="C56" s="28">
        <v>2852.15</v>
      </c>
      <c r="D56" s="28"/>
      <c r="E56" s="28">
        <v>2852.15</v>
      </c>
      <c r="F56" s="32"/>
      <c r="G56" s="32"/>
      <c r="H56" s="32"/>
    </row>
    <row r="57" customHeight="1" spans="1:8">
      <c r="A57" s="30" t="s">
        <v>777</v>
      </c>
      <c r="B57" s="31" t="s">
        <v>778</v>
      </c>
      <c r="C57" s="28">
        <v>2806.74</v>
      </c>
      <c r="D57" s="28"/>
      <c r="E57" s="28">
        <v>2806.74</v>
      </c>
      <c r="F57" s="32"/>
      <c r="G57" s="32"/>
      <c r="H57" s="32"/>
    </row>
    <row r="58" customHeight="1" spans="1:8">
      <c r="A58" s="30" t="s">
        <v>779</v>
      </c>
      <c r="B58" s="31" t="s">
        <v>780</v>
      </c>
      <c r="C58" s="28">
        <v>20.41</v>
      </c>
      <c r="D58" s="28"/>
      <c r="E58" s="28">
        <v>20.41</v>
      </c>
      <c r="F58" s="32"/>
      <c r="G58" s="32"/>
      <c r="H58" s="32"/>
    </row>
    <row r="59" customHeight="1" spans="1:8">
      <c r="A59" s="30" t="s">
        <v>781</v>
      </c>
      <c r="B59" s="31" t="s">
        <v>782</v>
      </c>
      <c r="C59" s="28">
        <v>25</v>
      </c>
      <c r="D59" s="28"/>
      <c r="E59" s="28">
        <v>25</v>
      </c>
      <c r="F59" s="32"/>
      <c r="G59" s="32"/>
      <c r="H59" s="32"/>
    </row>
    <row r="60" customHeight="1" spans="1:8">
      <c r="A60" s="30" t="s">
        <v>783</v>
      </c>
      <c r="B60" s="31" t="s">
        <v>784</v>
      </c>
      <c r="C60" s="28">
        <v>301.41</v>
      </c>
      <c r="D60" s="28"/>
      <c r="E60" s="28">
        <v>301.41</v>
      </c>
      <c r="F60" s="32"/>
      <c r="G60" s="32"/>
      <c r="H60" s="32"/>
    </row>
    <row r="61" customHeight="1" spans="1:8">
      <c r="A61" s="30" t="s">
        <v>785</v>
      </c>
      <c r="B61" s="31" t="s">
        <v>786</v>
      </c>
      <c r="C61" s="28">
        <v>70</v>
      </c>
      <c r="D61" s="28"/>
      <c r="E61" s="28">
        <v>70</v>
      </c>
      <c r="F61" s="32"/>
      <c r="G61" s="32"/>
      <c r="H61" s="32"/>
    </row>
    <row r="62" customHeight="1" spans="1:8">
      <c r="A62" s="30" t="s">
        <v>787</v>
      </c>
      <c r="B62" s="31" t="s">
        <v>788</v>
      </c>
      <c r="C62" s="28">
        <v>231.41</v>
      </c>
      <c r="D62" s="28"/>
      <c r="E62" s="28">
        <v>231.41</v>
      </c>
      <c r="F62" s="32"/>
      <c r="G62" s="32"/>
      <c r="H62" s="32"/>
    </row>
    <row r="63" customHeight="1" spans="1:8">
      <c r="A63" s="26" t="s">
        <v>446</v>
      </c>
      <c r="B63" s="27" t="s">
        <v>335</v>
      </c>
      <c r="C63" s="28">
        <v>34.71</v>
      </c>
      <c r="D63" s="28">
        <v>34.71</v>
      </c>
      <c r="E63" s="28"/>
      <c r="F63" s="32"/>
      <c r="G63" s="32"/>
      <c r="H63" s="32"/>
    </row>
    <row r="64" customHeight="1" spans="1:8">
      <c r="A64" s="30" t="s">
        <v>789</v>
      </c>
      <c r="B64" s="31" t="s">
        <v>790</v>
      </c>
      <c r="C64" s="28">
        <v>34.71</v>
      </c>
      <c r="D64" s="28">
        <v>34.71</v>
      </c>
      <c r="E64" s="28"/>
      <c r="F64" s="32"/>
      <c r="G64" s="32"/>
      <c r="H64" s="32"/>
    </row>
    <row r="65" customHeight="1" spans="1:8">
      <c r="A65" s="30" t="s">
        <v>791</v>
      </c>
      <c r="B65" s="31" t="s">
        <v>792</v>
      </c>
      <c r="C65" s="28">
        <v>34.71</v>
      </c>
      <c r="D65" s="28">
        <v>34.71</v>
      </c>
      <c r="E65" s="28"/>
      <c r="F65" s="32"/>
      <c r="G65" s="32"/>
      <c r="H65" s="32"/>
    </row>
    <row r="66" customHeight="1" spans="1:8">
      <c r="A66" s="26" t="s">
        <v>451</v>
      </c>
      <c r="B66" s="27" t="s">
        <v>336</v>
      </c>
      <c r="C66" s="28">
        <v>13.32</v>
      </c>
      <c r="D66" s="28"/>
      <c r="E66" s="28">
        <v>13.32</v>
      </c>
      <c r="F66" s="32"/>
      <c r="G66" s="32"/>
      <c r="H66" s="32"/>
    </row>
    <row r="67" customHeight="1" spans="1:8">
      <c r="A67" s="30" t="s">
        <v>793</v>
      </c>
      <c r="B67" s="31" t="s">
        <v>794</v>
      </c>
      <c r="C67" s="28">
        <v>4.32</v>
      </c>
      <c r="D67" s="28"/>
      <c r="E67" s="28">
        <v>4.32</v>
      </c>
      <c r="F67" s="32"/>
      <c r="G67" s="32"/>
      <c r="H67" s="32"/>
    </row>
    <row r="68" customHeight="1" spans="1:8">
      <c r="A68" s="30" t="s">
        <v>795</v>
      </c>
      <c r="B68" s="31" t="s">
        <v>796</v>
      </c>
      <c r="C68" s="28">
        <v>4.32</v>
      </c>
      <c r="D68" s="28"/>
      <c r="E68" s="28">
        <v>4.32</v>
      </c>
      <c r="F68" s="32"/>
      <c r="G68" s="32"/>
      <c r="H68" s="32"/>
    </row>
    <row r="69" customHeight="1" spans="1:8">
      <c r="A69" s="30" t="s">
        <v>797</v>
      </c>
      <c r="B69" s="31" t="s">
        <v>798</v>
      </c>
      <c r="C69" s="28">
        <v>1.5</v>
      </c>
      <c r="D69" s="28"/>
      <c r="E69" s="28">
        <v>1.5</v>
      </c>
      <c r="F69" s="32"/>
      <c r="G69" s="32"/>
      <c r="H69" s="32"/>
    </row>
    <row r="70" customHeight="1" spans="1:8">
      <c r="A70" s="30" t="s">
        <v>799</v>
      </c>
      <c r="B70" s="31" t="s">
        <v>800</v>
      </c>
      <c r="C70" s="28">
        <v>1.5</v>
      </c>
      <c r="D70" s="28"/>
      <c r="E70" s="28">
        <v>1.5</v>
      </c>
      <c r="F70" s="32"/>
      <c r="G70" s="32"/>
      <c r="H70" s="32"/>
    </row>
    <row r="71" customHeight="1" spans="1:8">
      <c r="A71" s="30" t="s">
        <v>801</v>
      </c>
      <c r="B71" s="31" t="s">
        <v>802</v>
      </c>
      <c r="C71" s="28">
        <v>7.5</v>
      </c>
      <c r="D71" s="28"/>
      <c r="E71" s="28">
        <v>7.5</v>
      </c>
      <c r="F71" s="32"/>
      <c r="G71" s="32"/>
      <c r="H71" s="32"/>
    </row>
    <row r="72" customHeight="1" spans="1:8">
      <c r="A72" s="30" t="s">
        <v>803</v>
      </c>
      <c r="B72" s="31" t="s">
        <v>804</v>
      </c>
      <c r="C72" s="28">
        <v>7.5</v>
      </c>
      <c r="D72" s="28"/>
      <c r="E72" s="28">
        <v>7.5</v>
      </c>
      <c r="F72" s="32"/>
      <c r="G72" s="32"/>
      <c r="H72" s="32"/>
    </row>
    <row r="73" customHeight="1" spans="1:8">
      <c r="A73" s="26" t="s">
        <v>547</v>
      </c>
      <c r="B73" s="27" t="s">
        <v>337</v>
      </c>
      <c r="C73" s="28">
        <v>1.5</v>
      </c>
      <c r="D73" s="28"/>
      <c r="E73" s="28">
        <v>1.5</v>
      </c>
      <c r="F73" s="32"/>
      <c r="G73" s="32"/>
      <c r="H73" s="32"/>
    </row>
    <row r="74" customHeight="1" spans="1:8">
      <c r="A74" s="30" t="s">
        <v>805</v>
      </c>
      <c r="B74" s="31" t="s">
        <v>806</v>
      </c>
      <c r="C74" s="28">
        <v>1.5</v>
      </c>
      <c r="D74" s="28"/>
      <c r="E74" s="28">
        <v>1.5</v>
      </c>
      <c r="F74" s="32"/>
      <c r="G74" s="32"/>
      <c r="H74" s="32"/>
    </row>
    <row r="75" customHeight="1" spans="1:8">
      <c r="A75" s="30" t="s">
        <v>807</v>
      </c>
      <c r="B75" s="31" t="s">
        <v>808</v>
      </c>
      <c r="C75" s="28">
        <v>1.5</v>
      </c>
      <c r="D75" s="28"/>
      <c r="E75" s="28">
        <v>1.5</v>
      </c>
      <c r="F75" s="32"/>
      <c r="G75" s="32"/>
      <c r="H75" s="3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M16" sqref="M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809</v>
      </c>
      <c r="B1" s="3"/>
      <c r="C1" s="3"/>
      <c r="D1" s="3"/>
      <c r="E1" s="3"/>
      <c r="F1" s="3"/>
    </row>
    <row r="2" ht="40.5" customHeight="1" spans="1:11">
      <c r="A2" s="4" t="s">
        <v>810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564</v>
      </c>
      <c r="D4" s="6" t="s">
        <v>554</v>
      </c>
      <c r="E4" s="6" t="s">
        <v>555</v>
      </c>
      <c r="F4" s="6" t="s">
        <v>556</v>
      </c>
      <c r="G4" s="6" t="s">
        <v>557</v>
      </c>
      <c r="H4" s="6"/>
      <c r="I4" s="6" t="s">
        <v>558</v>
      </c>
      <c r="J4" s="6" t="s">
        <v>559</v>
      </c>
      <c r="K4" s="6" t="s">
        <v>562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570</v>
      </c>
      <c r="H5" s="6" t="s">
        <v>571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811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812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813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小书书</cp:lastModifiedBy>
  <dcterms:created xsi:type="dcterms:W3CDTF">2015-06-05T18:19:00Z</dcterms:created>
  <cp:lastPrinted>2025-01-23T05:47:00Z</cp:lastPrinted>
  <dcterms:modified xsi:type="dcterms:W3CDTF">2025-02-05T07:44:58Z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CD4F2A3BA5F1489DA166A275A6165A60</vt:lpwstr>
  </property>
</Properties>
</file>