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<sst xmlns="http://schemas.openxmlformats.org/spreadsheetml/2006/main" count="34" uniqueCount="34">
  <si>
    <t>附件：</t>
  </si>
  <si>
    <t>2024年农村危房改造资金分配表</t>
  </si>
  <si>
    <t>单位：万元</t>
  </si>
  <si>
    <t>序号</t>
  </si>
  <si>
    <t>单位名称</t>
  </si>
  <si>
    <t>农村危房改造计划（户）</t>
  </si>
  <si>
    <t>分配金额</t>
  </si>
  <si>
    <t>小计</t>
  </si>
  <si>
    <t>C级</t>
  </si>
  <si>
    <t>D级</t>
  </si>
  <si>
    <t>无房户</t>
  </si>
  <si>
    <t>合计</t>
  </si>
  <si>
    <t>大溪镇</t>
  </si>
  <si>
    <t>丁市镇</t>
  </si>
  <si>
    <t>泔溪镇</t>
  </si>
  <si>
    <t>龚滩镇</t>
  </si>
  <si>
    <t>官清乡</t>
  </si>
  <si>
    <t>可大乡</t>
  </si>
  <si>
    <t>浪坪乡</t>
  </si>
  <si>
    <t>李溪镇</t>
  </si>
  <si>
    <t>两罾乡</t>
  </si>
  <si>
    <t>麻旺镇</t>
  </si>
  <si>
    <t>毛坝乡</t>
  </si>
  <si>
    <t>庙溪乡</t>
  </si>
  <si>
    <t>楠木乡</t>
  </si>
  <si>
    <t>偏柏乡</t>
  </si>
  <si>
    <t>清泉乡</t>
  </si>
  <si>
    <t>铜鼓镇</t>
  </si>
  <si>
    <t>涂市镇</t>
  </si>
  <si>
    <t>五福镇</t>
  </si>
  <si>
    <t>宜居乡</t>
  </si>
  <si>
    <t>酉酬镇</t>
  </si>
  <si>
    <t>酉水河镇</t>
  </si>
  <si>
    <t>钟多街道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</si>
</sst>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1"/>
      <name val="宋体"/>
      <charset val="134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0" fillId="7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3" borderId="13" applyNumberFormat="0" applyFon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6" fillId="12" borderId="15" applyNumberFormat="0" applyAlignment="0" applyProtection="0">
      <alignment vertical="center"/>
    </xf>
    <xf numFmtId="0" fontId="12" fillId="12" borderId="10" applyNumberFormat="0" applyAlignment="0" applyProtection="0">
      <alignment vertical="center"/>
    </xf>
    <xf numFmtId="0" fontId="15" fillId="16" borderId="14" applyNumberFormat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2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right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 wrapText="1"/>
    </xf>
    <xf numFmtId="0" fontId="2" fillId="0" borderId="7" xfId="49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"/>
  <sheetViews>
    <sheetView tabSelected="1" workbookViewId="0">
      <selection activeCell="P20" sqref="P20"/>
    </sheetView>
  </sheetViews>
  <sheetFormatPr defaultColWidth="9" defaultRowHeight="13.5" outlineLevelCol="6"/>
  <cols>
    <col min="1" max="1" width="7.5" style="1" customWidth="1"/>
    <col min="2" max="2" width="16.625" style="2" customWidth="1"/>
    <col min="3" max="6" width="11" style="2" customWidth="1"/>
    <col min="7" max="7" width="17.25" style="2" customWidth="1"/>
    <col min="8" max="16384" width="9" style="1"/>
  </cols>
  <sheetData>
    <row r="1" spans="1:1">
      <c r="A1" s="1" t="s">
        <v>0</v>
      </c>
    </row>
    <row r="2" ht="30" customHeight="1" spans="1:7">
      <c r="A2" s="3" t="s">
        <v>1</v>
      </c>
      <c r="B2" s="3"/>
      <c r="C2" s="3"/>
      <c r="D2" s="3"/>
      <c r="E2" s="3"/>
      <c r="F2" s="3"/>
      <c r="G2" s="3"/>
    </row>
    <row r="3" ht="21" customHeight="1" spans="7:7">
      <c r="G3" s="4" t="s">
        <v>2</v>
      </c>
    </row>
    <row r="4" ht="21" customHeight="1" spans="1:7">
      <c r="A4" s="5" t="s">
        <v>3</v>
      </c>
      <c r="B4" s="5" t="s">
        <v>4</v>
      </c>
      <c r="C4" s="6" t="s">
        <v>5</v>
      </c>
      <c r="D4" s="7"/>
      <c r="E4" s="7"/>
      <c r="F4" s="8"/>
      <c r="G4" s="9" t="s">
        <v>6</v>
      </c>
    </row>
    <row r="5" ht="21" customHeight="1" spans="1:7">
      <c r="A5" s="10"/>
      <c r="B5" s="10"/>
      <c r="C5" s="11" t="s">
        <v>7</v>
      </c>
      <c r="D5" s="11" t="s">
        <v>8</v>
      </c>
      <c r="E5" s="11" t="s">
        <v>9</v>
      </c>
      <c r="F5" s="11" t="s">
        <v>10</v>
      </c>
      <c r="G5" s="12"/>
    </row>
    <row r="6" ht="21" customHeight="1" spans="1:7">
      <c r="A6" s="11" t="s">
        <v>11</v>
      </c>
      <c r="B6" s="11"/>
      <c r="C6" s="11">
        <f>SUM(C7:C28)</f>
        <v>55</v>
      </c>
      <c r="D6" s="11">
        <f>SUM(D7:D28)</f>
        <v>15</v>
      </c>
      <c r="E6" s="11">
        <f>SUM(E7:E28)</f>
        <v>32</v>
      </c>
      <c r="F6" s="11">
        <f>SUM(F7:F28)</f>
        <v>8</v>
      </c>
      <c r="G6" s="11">
        <f>SUM(G7:G28)</f>
        <v>95.25</v>
      </c>
    </row>
    <row r="7" ht="21" customHeight="1" spans="1:7">
      <c r="A7" s="11">
        <v>1</v>
      </c>
      <c r="B7" s="13" t="s">
        <v>12</v>
      </c>
      <c r="C7" s="11">
        <f>D7+E7+F7</f>
        <v>3</v>
      </c>
      <c r="D7" s="11">
        <v>1</v>
      </c>
      <c r="E7" s="11">
        <v>2</v>
      </c>
      <c r="F7" s="11"/>
      <c r="G7" s="11">
        <f t="shared" ref="G7:G28" si="0">D7*0.75+E7*2.1+F7*2.1</f>
        <v>4.95</v>
      </c>
    </row>
    <row r="8" ht="21" customHeight="1" spans="1:7">
      <c r="A8" s="11">
        <v>2</v>
      </c>
      <c r="B8" s="13" t="s">
        <v>13</v>
      </c>
      <c r="C8" s="11">
        <f t="shared" ref="C8:C28" si="1">D8+E8+F8</f>
        <v>1</v>
      </c>
      <c r="D8" s="11"/>
      <c r="E8" s="11">
        <v>1</v>
      </c>
      <c r="F8" s="11"/>
      <c r="G8" s="11">
        <f t="shared" si="0"/>
        <v>2.1</v>
      </c>
    </row>
    <row r="9" ht="21" customHeight="1" spans="1:7">
      <c r="A9" s="11">
        <v>3</v>
      </c>
      <c r="B9" s="13" t="s">
        <v>14</v>
      </c>
      <c r="C9" s="11">
        <f t="shared" si="1"/>
        <v>7</v>
      </c>
      <c r="D9" s="11">
        <v>2</v>
      </c>
      <c r="E9" s="11">
        <v>3</v>
      </c>
      <c r="F9" s="11">
        <v>2</v>
      </c>
      <c r="G9" s="11">
        <f t="shared" si="0"/>
        <v>12</v>
      </c>
    </row>
    <row r="10" ht="21" customHeight="1" spans="1:7">
      <c r="A10" s="11">
        <v>4</v>
      </c>
      <c r="B10" s="13" t="s">
        <v>15</v>
      </c>
      <c r="C10" s="11">
        <f t="shared" si="1"/>
        <v>1</v>
      </c>
      <c r="D10" s="11"/>
      <c r="E10" s="11">
        <v>1</v>
      </c>
      <c r="F10" s="11"/>
      <c r="G10" s="11">
        <f t="shared" si="0"/>
        <v>2.1</v>
      </c>
    </row>
    <row r="11" ht="21" customHeight="1" spans="1:7">
      <c r="A11" s="11">
        <v>5</v>
      </c>
      <c r="B11" s="13" t="s">
        <v>16</v>
      </c>
      <c r="C11" s="11">
        <f t="shared" si="1"/>
        <v>1</v>
      </c>
      <c r="D11" s="11"/>
      <c r="E11" s="11">
        <v>1</v>
      </c>
      <c r="F11" s="11"/>
      <c r="G11" s="11">
        <f t="shared" si="0"/>
        <v>2.1</v>
      </c>
    </row>
    <row r="12" ht="21" customHeight="1" spans="1:7">
      <c r="A12" s="11">
        <v>6</v>
      </c>
      <c r="B12" s="13" t="s">
        <v>17</v>
      </c>
      <c r="C12" s="11">
        <f t="shared" si="1"/>
        <v>2</v>
      </c>
      <c r="D12" s="11"/>
      <c r="E12" s="11">
        <v>2</v>
      </c>
      <c r="F12" s="11"/>
      <c r="G12" s="11">
        <f t="shared" si="0"/>
        <v>4.2</v>
      </c>
    </row>
    <row r="13" ht="21" customHeight="1" spans="1:7">
      <c r="A13" s="11">
        <v>7</v>
      </c>
      <c r="B13" s="13" t="s">
        <v>18</v>
      </c>
      <c r="C13" s="11">
        <f t="shared" si="1"/>
        <v>3</v>
      </c>
      <c r="D13" s="11">
        <v>2</v>
      </c>
      <c r="E13" s="11">
        <v>1</v>
      </c>
      <c r="F13" s="11"/>
      <c r="G13" s="11">
        <f t="shared" si="0"/>
        <v>3.6</v>
      </c>
    </row>
    <row r="14" ht="21" customHeight="1" spans="1:7">
      <c r="A14" s="11">
        <v>8</v>
      </c>
      <c r="B14" s="13" t="s">
        <v>19</v>
      </c>
      <c r="C14" s="11">
        <f t="shared" si="1"/>
        <v>1</v>
      </c>
      <c r="D14" s="11"/>
      <c r="E14" s="11"/>
      <c r="F14" s="11">
        <v>1</v>
      </c>
      <c r="G14" s="11">
        <f t="shared" si="0"/>
        <v>2.1</v>
      </c>
    </row>
    <row r="15" ht="21" customHeight="1" spans="1:7">
      <c r="A15" s="11">
        <v>9</v>
      </c>
      <c r="B15" s="13" t="s">
        <v>20</v>
      </c>
      <c r="C15" s="11">
        <f t="shared" si="1"/>
        <v>1</v>
      </c>
      <c r="D15" s="11"/>
      <c r="E15" s="11">
        <v>1</v>
      </c>
      <c r="F15" s="11"/>
      <c r="G15" s="11">
        <f t="shared" si="0"/>
        <v>2.1</v>
      </c>
    </row>
    <row r="16" ht="21" customHeight="1" spans="1:7">
      <c r="A16" s="11">
        <v>10</v>
      </c>
      <c r="B16" s="13" t="s">
        <v>21</v>
      </c>
      <c r="C16" s="11">
        <f t="shared" si="1"/>
        <v>1</v>
      </c>
      <c r="D16" s="11"/>
      <c r="E16" s="11">
        <v>1</v>
      </c>
      <c r="F16" s="11"/>
      <c r="G16" s="11">
        <f t="shared" si="0"/>
        <v>2.1</v>
      </c>
    </row>
    <row r="17" ht="21" customHeight="1" spans="1:7">
      <c r="A17" s="11">
        <v>11</v>
      </c>
      <c r="B17" s="13" t="s">
        <v>22</v>
      </c>
      <c r="C17" s="11">
        <f t="shared" si="1"/>
        <v>1</v>
      </c>
      <c r="D17" s="11"/>
      <c r="E17" s="11"/>
      <c r="F17" s="11">
        <v>1</v>
      </c>
      <c r="G17" s="11">
        <f t="shared" si="0"/>
        <v>2.1</v>
      </c>
    </row>
    <row r="18" ht="21" customHeight="1" spans="1:7">
      <c r="A18" s="11">
        <v>12</v>
      </c>
      <c r="B18" s="13" t="s">
        <v>23</v>
      </c>
      <c r="C18" s="11">
        <f t="shared" si="1"/>
        <v>1</v>
      </c>
      <c r="D18" s="11"/>
      <c r="E18" s="11">
        <v>1</v>
      </c>
      <c r="F18" s="11"/>
      <c r="G18" s="11">
        <f t="shared" si="0"/>
        <v>2.1</v>
      </c>
    </row>
    <row r="19" ht="21" customHeight="1" spans="1:7">
      <c r="A19" s="11">
        <v>13</v>
      </c>
      <c r="B19" s="13" t="s">
        <v>24</v>
      </c>
      <c r="C19" s="11">
        <f t="shared" si="1"/>
        <v>2</v>
      </c>
      <c r="D19" s="11">
        <v>1</v>
      </c>
      <c r="E19" s="11"/>
      <c r="F19" s="11">
        <v>1</v>
      </c>
      <c r="G19" s="11">
        <f t="shared" si="0"/>
        <v>2.85</v>
      </c>
    </row>
    <row r="20" ht="20" customHeight="1" spans="1:7">
      <c r="A20" s="11">
        <v>14</v>
      </c>
      <c r="B20" s="13" t="s">
        <v>25</v>
      </c>
      <c r="C20" s="11">
        <f t="shared" si="1"/>
        <v>2</v>
      </c>
      <c r="D20" s="11"/>
      <c r="E20" s="11">
        <v>2</v>
      </c>
      <c r="F20" s="11"/>
      <c r="G20" s="11">
        <f t="shared" si="0"/>
        <v>4.2</v>
      </c>
    </row>
    <row r="21" ht="20" customHeight="1" spans="1:7">
      <c r="A21" s="11">
        <v>15</v>
      </c>
      <c r="B21" s="13" t="s">
        <v>26</v>
      </c>
      <c r="C21" s="11">
        <f t="shared" si="1"/>
        <v>1</v>
      </c>
      <c r="D21" s="11"/>
      <c r="E21" s="11">
        <v>1</v>
      </c>
      <c r="F21" s="11"/>
      <c r="G21" s="11">
        <f t="shared" si="0"/>
        <v>2.1</v>
      </c>
    </row>
    <row r="22" ht="20" customHeight="1" spans="1:7">
      <c r="A22" s="11">
        <v>16</v>
      </c>
      <c r="B22" s="13" t="s">
        <v>27</v>
      </c>
      <c r="C22" s="11">
        <f t="shared" si="1"/>
        <v>5</v>
      </c>
      <c r="D22" s="11">
        <v>2</v>
      </c>
      <c r="E22" s="11">
        <v>3</v>
      </c>
      <c r="F22" s="11"/>
      <c r="G22" s="11">
        <f t="shared" si="0"/>
        <v>7.8</v>
      </c>
    </row>
    <row r="23" ht="20" customHeight="1" spans="1:7">
      <c r="A23" s="11">
        <v>17</v>
      </c>
      <c r="B23" s="13" t="s">
        <v>28</v>
      </c>
      <c r="C23" s="11">
        <f t="shared" si="1"/>
        <v>1</v>
      </c>
      <c r="D23" s="11"/>
      <c r="E23" s="11"/>
      <c r="F23" s="11">
        <v>1</v>
      </c>
      <c r="G23" s="11">
        <f t="shared" si="0"/>
        <v>2.1</v>
      </c>
    </row>
    <row r="24" ht="20" customHeight="1" spans="1:7">
      <c r="A24" s="11">
        <v>18</v>
      </c>
      <c r="B24" s="13" t="s">
        <v>29</v>
      </c>
      <c r="C24" s="11">
        <f t="shared" si="1"/>
        <v>9</v>
      </c>
      <c r="D24" s="11">
        <v>3</v>
      </c>
      <c r="E24" s="11">
        <v>6</v>
      </c>
      <c r="F24" s="11"/>
      <c r="G24" s="11">
        <f t="shared" si="0"/>
        <v>14.85</v>
      </c>
    </row>
    <row r="25" ht="20" customHeight="1" spans="1:7">
      <c r="A25" s="11">
        <v>19</v>
      </c>
      <c r="B25" s="13" t="s">
        <v>30</v>
      </c>
      <c r="C25" s="11">
        <f t="shared" si="1"/>
        <v>3</v>
      </c>
      <c r="D25" s="11">
        <v>2</v>
      </c>
      <c r="E25" s="11">
        <v>1</v>
      </c>
      <c r="F25" s="11"/>
      <c r="G25" s="11">
        <f t="shared" si="0"/>
        <v>3.6</v>
      </c>
    </row>
    <row r="26" ht="20" customHeight="1" spans="1:7">
      <c r="A26" s="11">
        <v>20</v>
      </c>
      <c r="B26" s="13" t="s">
        <v>31</v>
      </c>
      <c r="C26" s="11">
        <f t="shared" si="1"/>
        <v>1</v>
      </c>
      <c r="D26" s="11"/>
      <c r="E26" s="11">
        <v>1</v>
      </c>
      <c r="F26" s="11"/>
      <c r="G26" s="11">
        <f t="shared" si="0"/>
        <v>2.1</v>
      </c>
    </row>
    <row r="27" ht="20" customHeight="1" spans="1:7">
      <c r="A27" s="11">
        <v>21</v>
      </c>
      <c r="B27" s="13" t="s">
        <v>32</v>
      </c>
      <c r="C27" s="11">
        <f t="shared" si="1"/>
        <v>6</v>
      </c>
      <c r="D27" s="11">
        <v>1</v>
      </c>
      <c r="E27" s="11">
        <v>3</v>
      </c>
      <c r="F27" s="11">
        <v>2</v>
      </c>
      <c r="G27" s="11">
        <f t="shared" si="0"/>
        <v>11.25</v>
      </c>
    </row>
    <row r="28" ht="20" customHeight="1" spans="1:7">
      <c r="A28" s="11">
        <v>22</v>
      </c>
      <c r="B28" s="13" t="s">
        <v>33</v>
      </c>
      <c r="C28" s="11">
        <f t="shared" si="1"/>
        <v>2</v>
      </c>
      <c r="D28" s="11">
        <v>1</v>
      </c>
      <c r="E28" s="11">
        <v>1</v>
      </c>
      <c r="F28" s="11"/>
      <c r="G28" s="11">
        <f t="shared" si="0"/>
        <v>2.85</v>
      </c>
    </row>
  </sheetData>
  <mergeCells count="5">
    <mergeCell ref="A2:G2"/>
    <mergeCell ref="C4:F4"/>
    <mergeCell ref="A4:A5"/>
    <mergeCell ref="B4:B5"/>
    <mergeCell ref="G4:G5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2022-01-07T06:36:00Z</dcterms:created>
  <dcterms:modified xsi:type="dcterms:W3CDTF">2024-07-05T08:49:57Z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C3F88852988C40E4A65CCBCCF64AAE18</vt:lpwstr>
  </property>
  <property fmtid="{D5CDD505-2E9C-101B-9397-08002B2CF9AE}" pid="3" name="KSOProductBuildVer">
    <vt:lpwstr>2052-11.1.0.11115</vt:lpwstr>
  </property>
</Properties>
</file>