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一般公共预算支出'!$A$1:$E$59</definedName>
    <definedName name="_xlnm.Print_Area" localSheetId="3">'3 一般公共预算财政基本支出'!$A$1:$E$37</definedName>
    <definedName name="_xlnm.Print_Area" localSheetId="4">'4 一般公用预算“三公”经费支出表'!$A$1:$F$8</definedName>
    <definedName name="_xlnm.Print_Area" localSheetId="5">'5 政府性基金预算支出表'!$A$1:$E$28</definedName>
    <definedName name="_xlnm.Print_Area" localSheetId="6">'6 部门收支总表'!$A$1:$D$28</definedName>
    <definedName name="_xlnm.Print_Area" localSheetId="7">'7 部门收入总表'!$A$1:$L$75</definedName>
    <definedName name="_xlnm.Print_Area" localSheetId="8">'8 部门支出总表'!$A$1:$H$74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<sst xmlns="http://schemas.openxmlformats.org/spreadsheetml/2006/main" count="1687" uniqueCount="824">
  <si>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</si>
  <si>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</si>
  <si>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</si>
  <si>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</si>
  <si>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</si>
  <si>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</si>
  <si>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</si>
  <si>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</si>
  <si>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</si>
  <si>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</si>
  <si>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</si>
  <si>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</si>
  <si>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</si>
  <si>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</si>
  <si>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</si>
  <si>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</si>
  <si>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</si>
  <si>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</si>
  <si>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</si>
  <si>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</si>
  <si>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</si>
  <si>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</si>
  <si>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</si>
  <si>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</si>
  <si>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</si>
  <si>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</si>
  <si>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</si>
  <si>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</si>
  <si>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</si>
  <si>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</si>
  <si>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</si>
  <si>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</si>
  <si>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</si>
  <si>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</si>
  <si>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</si>
  <si>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</si>
  <si>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</si>
  <si>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</si>
  <si>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</si>
  <si>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</si>
  <si>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</si>
  <si>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</si>
  <si>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</si>
  <si>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</si>
  <si>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</si>
  <si>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</si>
  <si>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</si>
  <si>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</si>
  <si>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</si>
  <si>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</si>
  <si>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</si>
  <si>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</si>
  <si>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</si>
  <si>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</si>
  <si>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</si>
  <si>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</si>
  <si>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</si>
  <si>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</si>
  <si>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</si>
  <si>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</si>
  <si>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</si>
  <si>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</si>
  <si>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</si>
  <si>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</si>
  <si>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</si>
  <si>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</si>
  <si>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</si>
  <si>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</si>
  <si>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</si>
  <si>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</si>
  <si>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</si>
  <si>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</si>
  <si>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</si>
  <si>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</si>
  <si>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</si>
  <si>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</si>
  <si>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</si>
  <si>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</si>
  <si>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</si>
  <si>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</si>
  <si>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</si>
  <si>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</si>
  <si>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</si>
  <si>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</si>
  <si>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</si>
  <si>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</si>
  <si>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</si>
  <si>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</si>
  <si>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</si>
  <si>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</si>
  <si>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</si>
  <si>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</si>
  <si>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</si>
  <si>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</si>
  <si>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</si>
  <si>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</si>
  <si>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</si>
  <si>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</si>
  <si>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</si>
  <si>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</si>
  <si>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</si>
  <si>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</si>
  <si>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</si>
  <si>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</si>
  <si>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</si>
  <si>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</si>
  <si>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</si>
  <si>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</si>
  <si>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</si>
  <si>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</si>
  <si>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</si>
  <si>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</si>
  <si>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</si>
  <si>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</si>
  <si>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</si>
  <si>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</si>
  <si>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</si>
  <si>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</si>
  <si>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</si>
  <si>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</si>
  <si>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</si>
  <si>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</si>
  <si>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</si>
  <si>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</si>
  <si>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</si>
  <si>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</si>
  <si>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</si>
  <si>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</si>
  <si>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</si>
  <si>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</si>
  <si>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</si>
  <si>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</si>
  <si>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</si>
  <si>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</si>
  <si>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</si>
  <si>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</si>
  <si>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</si>
  <si>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</si>
  <si>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</si>
  <si>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</si>
  <si>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</si>
  <si>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</si>
  <si>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</si>
  <si>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</si>
  <si>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</si>
  <si>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</si>
  <si>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</si>
  <si>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</si>
  <si>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</si>
  <si>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</si>
  <si>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</si>
  <si>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</si>
  <si>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</si>
  <si>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</si>
  <si>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</si>
  <si>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</si>
  <si>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</si>
  <si>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</si>
  <si>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</si>
  <si>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</si>
  <si>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</si>
  <si>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</si>
  <si>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</si>
  <si>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</si>
  <si>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</si>
  <si>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</si>
  <si>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</si>
  <si>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</si>
  <si>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</si>
  <si>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</si>
  <si>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</si>
  <si>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</si>
  <si>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</si>
  <si>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</si>
  <si>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</si>
  <si>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</si>
  <si>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</si>
  <si>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</si>
  <si>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</si>
  <si>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</si>
  <si>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</si>
  <si>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</si>
  <si>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</si>
  <si>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</si>
  <si>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</si>
  <si>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</si>
  <si>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</si>
  <si>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</si>
  <si>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</si>
  <si>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</si>
  <si>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</si>
  <si>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</si>
  <si>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</si>
  <si>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</si>
  <si>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</si>
  <si>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</si>
  <si>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</si>
  <si>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</si>
  <si>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</si>
  <si>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</si>
  <si>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</si>
  <si>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</si>
  <si>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</si>
  <si>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</si>
  <si>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</si>
  <si>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</si>
  <si>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</si>
  <si>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</si>
  <si>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</si>
  <si>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</si>
  <si>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</si>
  <si>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</si>
  <si>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</si>
  <si>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</si>
  <si>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</si>
  <si>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</si>
  <si>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</si>
  <si>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</si>
  <si>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</si>
  <si>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</si>
  <si>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</si>
  <si>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</si>
  <si>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</si>
  <si>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</si>
  <si>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</si>
  <si>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</si>
  <si>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</si>
  <si>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</si>
  <si>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</si>
  <si>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</si>
  <si>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</si>
  <si>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</si>
  <si>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</si>
  <si>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</si>
  <si>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</si>
  <si>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</si>
  <si>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</si>
  <si>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</si>
  <si>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</si>
  <si>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</si>
  <si>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</si>
  <si>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</si>
  <si>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</si>
  <si>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</si>
  <si>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</si>
  <si>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</si>
  <si>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</si>
  <si>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</si>
  <si>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</si>
  <si>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</si>
  <si>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</si>
  <si>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</si>
  <si>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</si>
  <si>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</si>
  <si>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</si>
  <si>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</si>
  <si>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</si>
  <si>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</si>
  <si>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</si>
  <si>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</si>
  <si>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</si>
  <si>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</si>
  <si>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</si>
  <si>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</si>
  <si>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</si>
  <si>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</si>
  <si>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</si>
  <si>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</si>
  <si>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</si>
  <si>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</si>
  <si>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</si>
  <si>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</si>
  <si>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</si>
  <si>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</si>
  <si>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</si>
  <si>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</si>
  <si>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</si>
  <si>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</si>
  <si>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</si>
  <si>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</si>
  <si>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</si>
  <si>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</si>
  <si>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</si>
  <si>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</si>
  <si>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</si>
  <si>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</si>
  <si>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</si>
  <si>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</si>
  <si>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</si>
  <si>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</si>
  <si>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</si>
  <si>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</si>
  <si>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</si>
  <si>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</si>
  <si>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</si>
  <si>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</si>
  <si>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</si>
  <si>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</si>
  <si>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</si>
  <si>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</si>
  <si>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</si>
  <si>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</si>
  <si>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</si>
  <si>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</si>
  <si>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</si>
  <si>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</si>
  <si>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</si>
  <si>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</si>
  <si>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</si>
  <si>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</si>
  <si>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</si>
  <si>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</si>
  <si>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酉阳土家族苗族自治县住房和城乡建设委员会（本级）财政拨款收支总表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</si>
  <si>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</si>
  <si>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</si>
  <si>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</si>
  <si>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</si>
  <si>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</si>
  <si>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</si>
  <si>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</si>
  <si>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</si>
  <si>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</si>
  <si>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</si>
  <si>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</si>
  <si>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</si>
  <si>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</si>
  <si>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</si>
  <si>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</si>
  <si>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</si>
  <si>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</si>
  <si>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</si>
  <si>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城乡社区支出</t>
  </si>
  <si>
    <t>农林水支出</t>
  </si>
  <si>
    <t>自然资源海洋气象等支出</t>
  </si>
  <si>
    <t>住房保障支出</t>
  </si>
  <si>
    <t>二、结转下年</t>
  </si>
  <si>
    <t>收入总数</t>
  </si>
  <si>
    <t>支出总数</t>
  </si>
  <si>
    <t>附件2</t>
  </si>
  <si>
    <t>酉阳土家族苗族自治县住房和城乡建设委员会（本级）一般公共预算财政拨款支出预算表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</si>
  <si>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</si>
  <si>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</si>
  <si>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</si>
  <si>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</si>
  <si>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</si>
  <si>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</si>
  <si>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</si>
  <si>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</si>
  <si>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</si>
  <si>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</si>
  <si>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</si>
  <si>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</si>
  <si>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</si>
  <si>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</si>
  <si>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</si>
  <si>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</si>
  <si>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</si>
  <si>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</si>
  <si>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</si>
  <si>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</si>
  <si>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</si>
  <si>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</si>
  <si>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</si>
  <si>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211</t>
  </si>
  <si>
    <r>
      <rPr>
        <sz val="10"/>
        <rFont val="方正仿宋_GBK"/>
        <charset val="134"/>
      </rPr>
      <t> 21102</t>
    </r>
  </si>
  <si>
    <r>
      <rPr>
        <sz val="10"/>
        <rFont val="方正仿宋_GBK"/>
        <charset val="134"/>
      </rPr>
      <t> 环境监测与监察</t>
    </r>
  </si>
  <si>
    <r>
      <rPr>
        <sz val="10"/>
        <rFont val="方正仿宋_GBK"/>
        <charset val="134"/>
      </rPr>
      <t>  2110299</t>
    </r>
  </si>
  <si>
    <r>
      <rPr>
        <sz val="10"/>
        <rFont val="方正仿宋_GBK"/>
        <charset val="134"/>
      </rPr>
      <t>  其他环境监测与监察支出</t>
    </r>
  </si>
  <si>
    <r>
      <rPr>
        <sz val="10"/>
        <rFont val="方正仿宋_GBK"/>
        <charset val="134"/>
      </rPr>
      <t> 21103</t>
    </r>
  </si>
  <si>
    <r>
      <rPr>
        <sz val="10"/>
        <rFont val="方正仿宋_GBK"/>
        <charset val="134"/>
      </rPr>
      <t> 污染防治</t>
    </r>
  </si>
  <si>
    <r>
      <rPr>
        <sz val="10"/>
        <rFont val="方正仿宋_GBK"/>
        <charset val="134"/>
      </rPr>
      <t>  2110302</t>
    </r>
  </si>
  <si>
    <r>
      <rPr>
        <sz val="10"/>
        <rFont val="方正仿宋_GBK"/>
        <charset val="134"/>
      </rPr>
      <t>  水体</t>
    </r>
  </si>
  <si>
    <r>
      <rPr>
        <sz val="10"/>
        <rFont val="方正仿宋_GBK"/>
        <charset val="134"/>
      </rPr>
      <t>  2110304</t>
    </r>
  </si>
  <si>
    <r>
      <rPr>
        <sz val="10"/>
        <rFont val="方正仿宋_GBK"/>
        <charset val="134"/>
      </rPr>
      <t>  固体废弃物与化学品</t>
    </r>
  </si>
  <si>
    <r>
      <rPr>
        <sz val="10"/>
        <rFont val="方正仿宋_GBK"/>
        <charset val="134"/>
      </rPr>
      <t>  2110399</t>
    </r>
  </si>
  <si>
    <r>
      <rPr>
        <sz val="10"/>
        <rFont val="方正仿宋_GBK"/>
        <charset val="134"/>
      </rPr>
      <t>  其他污染防治支出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</si>
  <si>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</si>
  <si>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</si>
  <si>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</si>
  <si>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</si>
  <si>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</si>
  <si>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2120106</t>
    </r>
  </si>
  <si>
    <r>
      <rPr>
        <sz val="10"/>
        <rFont val="方正仿宋_GBK"/>
        <charset val="134"/>
      </rPr>
      <t>  工程建设管理</t>
    </r>
  </si>
  <si>
    <r>
      <rPr>
        <sz val="10"/>
        <rFont val="方正仿宋_GBK"/>
        <charset val="134"/>
      </rPr>
      <t>  2120109</t>
    </r>
  </si>
  <si>
    <r>
      <rPr>
        <sz val="10"/>
        <rFont val="方正仿宋_GBK"/>
        <charset val="134"/>
      </rPr>
      <t>  住宅建设与房地产市场监管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</si>
  <si>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</si>
  <si>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</si>
  <si>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21203</t>
    </r>
  </si>
  <si>
    <r>
      <rPr>
        <sz val="10"/>
        <rFont val="方正仿宋_GBK"/>
        <charset val="134"/>
      </rPr>
      <t> 城乡社区公共设施</t>
    </r>
  </si>
  <si>
    <r>
      <rPr>
        <sz val="10"/>
        <rFont val="方正仿宋_GBK"/>
        <charset val="134"/>
      </rPr>
      <t>  2120399</t>
    </r>
  </si>
  <si>
    <r>
      <rPr>
        <sz val="10"/>
        <rFont val="方正仿宋_GBK"/>
        <charset val="134"/>
      </rPr>
      <t>  其他城乡社区公共设施支出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</si>
  <si>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</si>
  <si>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</si>
  <si>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</si>
  <si>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</si>
  <si>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r>
      <rPr>
        <sz val="10"/>
        <rFont val="方正仿宋_GBK"/>
        <charset val="134"/>
      </rPr>
      <t> 21206</t>
    </r>
  </si>
  <si>
    <r>
      <rPr>
        <sz val="10"/>
        <rFont val="方正仿宋_GBK"/>
        <charset val="134"/>
      </rPr>
      <t> 建设市场管理与监督</t>
    </r>
  </si>
  <si>
    <r>
      <rPr>
        <sz val="10"/>
        <rFont val="方正仿宋_GBK"/>
        <charset val="134"/>
      </rPr>
      <t>  2120601</t>
    </r>
  </si>
  <si>
    <r>
      <rPr>
        <sz val="10"/>
        <rFont val="方正仿宋_GBK"/>
        <charset val="134"/>
      </rPr>
      <t>  建设市场管理与监督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</si>
  <si>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</si>
  <si>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</si>
  <si>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</si>
  <si>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2130205</t>
    </r>
  </si>
  <si>
    <r>
      <rPr>
        <sz val="10"/>
        <rFont val="方正仿宋_GBK"/>
        <charset val="134"/>
      </rPr>
      <t>  森林资源培育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</si>
  <si>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</si>
  <si>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</si>
  <si>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2130305</t>
    </r>
  </si>
  <si>
    <r>
      <rPr>
        <sz val="10"/>
        <rFont val="方正仿宋_GBK"/>
        <charset val="134"/>
      </rPr>
      <t>  水利工程建设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</si>
  <si>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</si>
  <si>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</si>
  <si>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2130504</t>
    </r>
  </si>
  <si>
    <r>
      <rPr>
        <sz val="10"/>
        <rFont val="方正仿宋_GBK"/>
        <charset val="134"/>
      </rPr>
      <t>  农村基础设施建设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</si>
  <si>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</si>
  <si>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</si>
  <si>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</si>
  <si>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</si>
  <si>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</si>
  <si>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</si>
  <si>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t>220</t>
  </si>
  <si>
    <r>
      <rPr>
        <sz val="10"/>
        <rFont val="方正仿宋_GBK"/>
        <charset val="134"/>
      </rPr>
      <t> 22001</t>
    </r>
  </si>
  <si>
    <r>
      <rPr>
        <sz val="10"/>
        <rFont val="方正仿宋_GBK"/>
        <charset val="134"/>
      </rPr>
      <t> 自然资源事务</t>
    </r>
  </si>
  <si>
    <r>
      <rPr>
        <sz val="10"/>
        <rFont val="方正仿宋_GBK"/>
        <charset val="134"/>
      </rPr>
      <t>  2200106</t>
    </r>
  </si>
  <si>
    <r>
      <rPr>
        <sz val="10"/>
        <rFont val="方正仿宋_GBK"/>
        <charset val="134"/>
      </rPr>
      <t>  自然资源利用与保护</t>
    </r>
  </si>
  <si>
    <t>221</t>
  </si>
  <si>
    <r>
      <rPr>
        <sz val="10"/>
        <rFont val="方正仿宋_GBK"/>
        <charset val="134"/>
      </rPr>
      <t> 22101</t>
    </r>
  </si>
  <si>
    <r>
      <rPr>
        <sz val="10"/>
        <rFont val="方正仿宋_GBK"/>
        <charset val="134"/>
      </rPr>
      <t> 保障性安居工程支出</t>
    </r>
  </si>
  <si>
    <r>
      <rPr>
        <sz val="10"/>
        <rFont val="方正仿宋_GBK"/>
        <charset val="134"/>
      </rPr>
      <t>  2210103</t>
    </r>
  </si>
  <si>
    <r>
      <rPr>
        <sz val="10"/>
        <rFont val="方正仿宋_GBK"/>
        <charset val="134"/>
      </rPr>
      <t>  棚户区改造</t>
    </r>
  </si>
  <si>
    <r>
      <rPr>
        <sz val="10"/>
        <rFont val="方正仿宋_GBK"/>
        <charset val="134"/>
      </rPr>
      <t>  2210105</t>
    </r>
  </si>
  <si>
    <r>
      <rPr>
        <sz val="10"/>
        <rFont val="方正仿宋_GBK"/>
        <charset val="134"/>
      </rPr>
      <t>  农村危房改造</t>
    </r>
  </si>
  <si>
    <r>
      <rPr>
        <sz val="10"/>
        <rFont val="方正仿宋_GBK"/>
        <charset val="134"/>
      </rPr>
      <t>  2210108</t>
    </r>
  </si>
  <si>
    <r>
      <rPr>
        <sz val="10"/>
        <rFont val="方正仿宋_GBK"/>
        <charset val="134"/>
      </rPr>
      <t>  老旧小区改造</t>
    </r>
  </si>
  <si>
    <r>
      <rPr>
        <sz val="10"/>
        <rFont val="方正仿宋_GBK"/>
        <charset val="134"/>
      </rPr>
      <t>  2210111</t>
    </r>
  </si>
  <si>
    <r>
      <rPr>
        <sz val="10"/>
        <rFont val="方正仿宋_GBK"/>
        <charset val="134"/>
      </rPr>
      <t>  配租型住房保障</t>
    </r>
  </si>
  <si>
    <r>
      <rPr>
        <sz val="10"/>
        <rFont val="方正仿宋_GBK"/>
        <charset val="134"/>
      </rPr>
      <t>  2210112</t>
    </r>
  </si>
  <si>
    <r>
      <rPr>
        <sz val="10"/>
        <rFont val="方正仿宋_GBK"/>
        <charset val="134"/>
      </rPr>
      <t>  配售型保障性住房</t>
    </r>
  </si>
  <si>
    <r>
      <rPr>
        <sz val="10"/>
        <rFont val="方正仿宋_GBK"/>
        <charset val="134"/>
      </rPr>
      <t>  2210199</t>
    </r>
  </si>
  <si>
    <r>
      <rPr>
        <sz val="10"/>
        <rFont val="方正仿宋_GBK"/>
        <charset val="134"/>
      </rPr>
      <t>  其他保障性安居工程支出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</si>
  <si>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</si>
  <si>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</si>
  <si>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</si>
  <si>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</si>
  <si>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备注：本表反映2025年当年一般公共预算财政拨款支出情况。</t>
  </si>
  <si>
    <t>附件3</t>
  </si>
  <si>
    <t>酉阳土家族苗族自治县住房和城乡建设委员会（本级）一般公共预算财政拨款基本支出预算表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</si>
  <si>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</si>
  <si>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</si>
  <si>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</si>
  <si>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</si>
  <si>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</si>
  <si>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</si>
  <si>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</si>
  <si>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</si>
  <si>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</si>
  <si>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</si>
  <si>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</si>
  <si>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</si>
  <si>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</si>
  <si>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</si>
  <si>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</si>
  <si>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</si>
  <si>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</si>
  <si>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</si>
  <si>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</si>
  <si>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</si>
  <si>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</si>
  <si>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</si>
  <si>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</si>
  <si>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</si>
  <si>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</si>
  <si>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</si>
  <si>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</si>
  <si>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</si>
  <si>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</si>
  <si>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</si>
  <si>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</si>
  <si>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</si>
  <si>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</si>
  <si>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</si>
  <si>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</si>
  <si>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</si>
  <si>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</si>
  <si>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</si>
  <si>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</si>
  <si>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</si>
  <si>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</si>
  <si>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</si>
  <si>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</si>
  <si>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</si>
  <si>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</si>
  <si>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</si>
  <si>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</si>
  <si>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</si>
  <si>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</si>
  <si>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</si>
  <si>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</si>
  <si>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</si>
  <si>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</si>
  <si>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</si>
  <si>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</si>
  <si>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</si>
  <si>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</si>
  <si>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</si>
  <si>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</si>
  <si>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</si>
  <si>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</si>
  <si>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</si>
  <si>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</si>
  <si>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</si>
  <si>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附件4</t>
  </si>
  <si>
    <t>酉阳土家族苗族自治县住房和城乡建设委员会（本级）一般公共预算“三公”经费支出表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</si>
  <si>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</si>
  <si>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</si>
  <si>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</si>
  <si>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</si>
  <si>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</si>
  <si>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</si>
  <si>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酉阳土家族苗族自治县住房和城乡建设委员会（本级）政府性基金预算支出表</t>
  </si>
  <si>
    <t>本年政府性基金预算财政拨款支出</t>
  </si>
  <si>
    <r>
      <rPr>
        <sz val="10"/>
        <rFont val="方正仿宋_GBK"/>
        <charset val="134"/>
      </rPr>
      <t> 21198</t>
    </r>
  </si>
  <si>
    <r>
      <rPr>
        <sz val="10"/>
        <rFont val="方正仿宋_GBK"/>
        <charset val="134"/>
      </rPr>
      <t> 超长期特别国债安排的支出</t>
    </r>
  </si>
  <si>
    <r>
      <rPr>
        <sz val="10"/>
        <rFont val="方正仿宋_GBK"/>
        <charset val="134"/>
      </rPr>
      <t>  2119801</t>
    </r>
  </si>
  <si>
    <r>
      <rPr>
        <sz val="10"/>
        <rFont val="方正仿宋_GBK"/>
        <charset val="134"/>
      </rPr>
      <t>  水污染综合治理</t>
    </r>
  </si>
  <si>
    <r>
      <rPr>
        <sz val="10"/>
        <rFont val="方正仿宋_GBK"/>
        <charset val="134"/>
      </rPr>
      <t>  2119899</t>
    </r>
  </si>
  <si>
    <r>
      <rPr>
        <sz val="10"/>
        <rFont val="方正仿宋_GBK"/>
        <charset val="134"/>
      </rPr>
      <t>  其他节能环保支出</t>
    </r>
  </si>
  <si>
    <r>
      <rPr>
        <sz val="10"/>
        <rFont val="方正仿宋_GBK"/>
        <charset val="134"/>
      </rPr>
      <t> 21208</t>
    </r>
  </si>
  <si>
    <r>
      <rPr>
        <sz val="10"/>
        <rFont val="方正仿宋_GBK"/>
        <charset val="134"/>
      </rPr>
      <t> 国有土地使用权出让收入安排的支出</t>
    </r>
  </si>
  <si>
    <r>
      <rPr>
        <sz val="10"/>
        <rFont val="方正仿宋_GBK"/>
        <charset val="134"/>
      </rPr>
      <t>  2120803</t>
    </r>
  </si>
  <si>
    <r>
      <rPr>
        <sz val="10"/>
        <rFont val="方正仿宋_GBK"/>
        <charset val="134"/>
      </rPr>
      <t>  城市建设支出</t>
    </r>
  </si>
  <si>
    <r>
      <rPr>
        <sz val="10"/>
        <rFont val="方正仿宋_GBK"/>
        <charset val="134"/>
      </rPr>
      <t>  2120804</t>
    </r>
  </si>
  <si>
    <r>
      <rPr>
        <sz val="10"/>
        <rFont val="方正仿宋_GBK"/>
        <charset val="134"/>
      </rPr>
      <t>  农村基础设施建设支出</t>
    </r>
  </si>
  <si>
    <r>
      <rPr>
        <sz val="10"/>
        <rFont val="方正仿宋_GBK"/>
        <charset val="134"/>
      </rPr>
      <t>  2120816</t>
    </r>
  </si>
  <si>
    <r>
      <rPr>
        <sz val="10"/>
        <rFont val="方正仿宋_GBK"/>
        <charset val="134"/>
      </rPr>
      <t>  农业农村生态环境支出</t>
    </r>
  </si>
  <si>
    <r>
      <rPr>
        <sz val="10"/>
        <rFont val="方正仿宋_GBK"/>
        <charset val="134"/>
      </rPr>
      <t> 21213</t>
    </r>
  </si>
  <si>
    <r>
      <rPr>
        <sz val="10"/>
        <rFont val="方正仿宋_GBK"/>
        <charset val="134"/>
      </rPr>
      <t> 城市基础设施配套费安排的支出</t>
    </r>
  </si>
  <si>
    <r>
      <rPr>
        <sz val="10"/>
        <rFont val="方正仿宋_GBK"/>
        <charset val="134"/>
      </rPr>
      <t>  2121301</t>
    </r>
  </si>
  <si>
    <r>
      <rPr>
        <sz val="10"/>
        <rFont val="方正仿宋_GBK"/>
        <charset val="134"/>
      </rPr>
      <t>  城市公共设施</t>
    </r>
  </si>
  <si>
    <r>
      <rPr>
        <sz val="10"/>
        <rFont val="方正仿宋_GBK"/>
        <charset val="134"/>
      </rPr>
      <t>  2121302</t>
    </r>
  </si>
  <si>
    <r>
      <rPr>
        <sz val="10"/>
        <rFont val="方正仿宋_GBK"/>
        <charset val="134"/>
      </rPr>
      <t>  城市环境卫生</t>
    </r>
  </si>
  <si>
    <r>
      <rPr>
        <sz val="10"/>
        <rFont val="方正仿宋_GBK"/>
        <charset val="134"/>
      </rPr>
      <t>  2121399</t>
    </r>
  </si>
  <si>
    <r>
      <rPr>
        <sz val="10"/>
        <rFont val="方正仿宋_GBK"/>
        <charset val="134"/>
      </rPr>
      <t>  其他城市基础设施配套费安排的支出</t>
    </r>
  </si>
  <si>
    <r>
      <rPr>
        <sz val="10"/>
        <rFont val="方正仿宋_GBK"/>
        <charset val="134"/>
      </rPr>
      <t> 21214</t>
    </r>
  </si>
  <si>
    <r>
      <rPr>
        <sz val="10"/>
        <rFont val="方正仿宋_GBK"/>
        <charset val="134"/>
      </rPr>
      <t> 污水处理费安排的支出</t>
    </r>
  </si>
  <si>
    <r>
      <rPr>
        <sz val="10"/>
        <rFont val="方正仿宋_GBK"/>
        <charset val="134"/>
      </rPr>
      <t>  2121401</t>
    </r>
  </si>
  <si>
    <r>
      <rPr>
        <sz val="10"/>
        <rFont val="方正仿宋_GBK"/>
        <charset val="134"/>
      </rPr>
      <t>  污水处理设施建设和运营</t>
    </r>
  </si>
  <si>
    <r>
      <rPr>
        <sz val="10"/>
        <rFont val="方正仿宋_GBK"/>
        <charset val="134"/>
      </rPr>
      <t> 21367</t>
    </r>
  </si>
  <si>
    <r>
      <rPr>
        <sz val="10"/>
        <rFont val="方正仿宋_GBK"/>
        <charset val="134"/>
      </rPr>
      <t> 三峡水库库区基金支出</t>
    </r>
  </si>
  <si>
    <r>
      <rPr>
        <sz val="10"/>
        <rFont val="方正仿宋_GBK"/>
        <charset val="134"/>
      </rPr>
      <t>  2136799</t>
    </r>
  </si>
  <si>
    <r>
      <rPr>
        <sz val="10"/>
        <rFont val="方正仿宋_GBK"/>
        <charset val="134"/>
      </rPr>
      <t>  其他三峡水库库区基金支出</t>
    </r>
  </si>
  <si>
    <r>
      <rPr>
        <sz val="10"/>
        <rFont val="方正仿宋_GBK"/>
        <charset val="134"/>
      </rPr>
      <t> 22198</t>
    </r>
  </si>
  <si>
    <r>
      <rPr>
        <sz val="10"/>
        <rFont val="方正仿宋_GBK"/>
        <charset val="134"/>
      </rPr>
      <t>  2219899</t>
    </r>
  </si>
  <si>
    <r>
      <rPr>
        <sz val="10"/>
        <rFont val="方正仿宋_GBK"/>
        <charset val="134"/>
      </rPr>
      <t>  其他住房保障支出</t>
    </r>
  </si>
  <si>
    <t>附件6</t>
  </si>
  <si>
    <t>酉阳土家族苗族自治县住房和城乡建设委员会（本级）部门收支总表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</si>
  <si>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</si>
  <si>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</si>
  <si>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</si>
  <si>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</si>
  <si>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</si>
  <si>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</si>
  <si>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</si>
  <si>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</si>
  <si>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</si>
  <si>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</si>
  <si>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</si>
  <si>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</si>
  <si>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</si>
  <si>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</si>
  <si>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酉阳土家族苗族自治县住房和城乡建设委员会（本级）部门收入总表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</si>
  <si>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</si>
  <si>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</si>
  <si>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</si>
  <si>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</si>
  <si>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</si>
  <si>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</si>
  <si>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</si>
  <si>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</si>
  <si>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</si>
  <si>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</si>
  <si>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</si>
  <si>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</si>
  <si>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</si>
  <si>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</si>
  <si>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</si>
  <si>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</si>
  <si>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</si>
  <si>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21102</t>
    </r>
  </si>
  <si>
    <r>
      <rPr>
        <sz val="9"/>
        <rFont val="方正仿宋_GBK"/>
        <charset val="134"/>
      </rPr>
      <t> 环境监测与监察</t>
    </r>
  </si>
  <si>
    <r>
      <rPr>
        <sz val="9"/>
        <rFont val="方正仿宋_GBK"/>
        <charset val="134"/>
      </rPr>
      <t>  2110299</t>
    </r>
  </si>
  <si>
    <r>
      <rPr>
        <sz val="9"/>
        <rFont val="方正仿宋_GBK"/>
        <charset val="134"/>
      </rPr>
      <t>  其他环境监测与监察支出</t>
    </r>
  </si>
  <si>
    <r>
      <rPr>
        <sz val="9"/>
        <rFont val="方正仿宋_GBK"/>
        <charset val="134"/>
      </rPr>
      <t> 21103</t>
    </r>
  </si>
  <si>
    <r>
      <rPr>
        <sz val="9"/>
        <rFont val="方正仿宋_GBK"/>
        <charset val="134"/>
      </rPr>
      <t> 污染防治</t>
    </r>
  </si>
  <si>
    <r>
      <rPr>
        <sz val="9"/>
        <rFont val="方正仿宋_GBK"/>
        <charset val="134"/>
      </rPr>
      <t>  2110302</t>
    </r>
  </si>
  <si>
    <r>
      <rPr>
        <sz val="9"/>
        <rFont val="方正仿宋_GBK"/>
        <charset val="134"/>
      </rPr>
      <t>  水体</t>
    </r>
  </si>
  <si>
    <r>
      <rPr>
        <sz val="9"/>
        <rFont val="方正仿宋_GBK"/>
        <charset val="134"/>
      </rPr>
      <t>  2110304</t>
    </r>
  </si>
  <si>
    <r>
      <rPr>
        <sz val="9"/>
        <rFont val="方正仿宋_GBK"/>
        <charset val="134"/>
      </rPr>
      <t>  固体废弃物与化学品</t>
    </r>
  </si>
  <si>
    <r>
      <rPr>
        <sz val="9"/>
        <rFont val="方正仿宋_GBK"/>
        <charset val="134"/>
      </rPr>
      <t>  2110399</t>
    </r>
  </si>
  <si>
    <r>
      <rPr>
        <sz val="9"/>
        <rFont val="方正仿宋_GBK"/>
        <charset val="134"/>
      </rPr>
      <t>  其他污染防治支出</t>
    </r>
  </si>
  <si>
    <r>
      <rPr>
        <sz val="9"/>
        <rFont val="方正仿宋_GBK"/>
        <charset val="134"/>
      </rPr>
      <t> 21198</t>
    </r>
  </si>
  <si>
    <r>
      <rPr>
        <sz val="9"/>
        <rFont val="方正仿宋_GBK"/>
        <charset val="134"/>
      </rPr>
      <t> 超长期特别国债安排的支出</t>
    </r>
  </si>
  <si>
    <r>
      <rPr>
        <sz val="9"/>
        <rFont val="方正仿宋_GBK"/>
        <charset val="134"/>
      </rPr>
      <t>  2119801</t>
    </r>
  </si>
  <si>
    <r>
      <rPr>
        <sz val="9"/>
        <rFont val="方正仿宋_GBK"/>
        <charset val="134"/>
      </rPr>
      <t>  水污染综合治理</t>
    </r>
  </si>
  <si>
    <r>
      <rPr>
        <sz val="9"/>
        <rFont val="方正仿宋_GBK"/>
        <charset val="134"/>
      </rPr>
      <t>  2119899</t>
    </r>
  </si>
  <si>
    <r>
      <rPr>
        <sz val="9"/>
        <rFont val="方正仿宋_GBK"/>
        <charset val="134"/>
      </rPr>
      <t>  其他节能环保支出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</si>
  <si>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</si>
  <si>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</si>
  <si>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</si>
  <si>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</si>
  <si>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2120106</t>
    </r>
  </si>
  <si>
    <r>
      <rPr>
        <sz val="9"/>
        <rFont val="方正仿宋_GBK"/>
        <charset val="134"/>
      </rPr>
      <t>  工程建设管理</t>
    </r>
  </si>
  <si>
    <r>
      <rPr>
        <sz val="9"/>
        <rFont val="方正仿宋_GBK"/>
        <charset val="134"/>
      </rPr>
      <t>  2120109</t>
    </r>
  </si>
  <si>
    <r>
      <rPr>
        <sz val="9"/>
        <rFont val="方正仿宋_GBK"/>
        <charset val="134"/>
      </rPr>
      <t>  住宅建设与房地产市场监管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</si>
  <si>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</si>
  <si>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</si>
  <si>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21203</t>
    </r>
  </si>
  <si>
    <r>
      <rPr>
        <sz val="9"/>
        <rFont val="方正仿宋_GBK"/>
        <charset val="134"/>
      </rPr>
      <t> 城乡社区公共设施</t>
    </r>
  </si>
  <si>
    <r>
      <rPr>
        <sz val="9"/>
        <rFont val="方正仿宋_GBK"/>
        <charset val="134"/>
      </rPr>
      <t>  2120399</t>
    </r>
  </si>
  <si>
    <r>
      <rPr>
        <sz val="9"/>
        <rFont val="方正仿宋_GBK"/>
        <charset val="134"/>
      </rPr>
      <t>  其他城乡社区公共设施支出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</si>
  <si>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</si>
  <si>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</si>
  <si>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</si>
  <si>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</si>
  <si>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21206</t>
    </r>
  </si>
  <si>
    <r>
      <rPr>
        <sz val="9"/>
        <rFont val="方正仿宋_GBK"/>
        <charset val="134"/>
      </rPr>
      <t> 建设市场管理与监督</t>
    </r>
  </si>
  <si>
    <r>
      <rPr>
        <sz val="9"/>
        <rFont val="方正仿宋_GBK"/>
        <charset val="134"/>
      </rPr>
      <t>  2120601</t>
    </r>
  </si>
  <si>
    <r>
      <rPr>
        <sz val="9"/>
        <rFont val="方正仿宋_GBK"/>
        <charset val="134"/>
      </rPr>
      <t>  建设市场管理与监督</t>
    </r>
  </si>
  <si>
    <r>
      <rPr>
        <sz val="9"/>
        <rFont val="方正仿宋_GBK"/>
        <charset val="134"/>
      </rPr>
      <t> 21208</t>
    </r>
  </si>
  <si>
    <r>
      <rPr>
        <sz val="9"/>
        <rFont val="方正仿宋_GBK"/>
        <charset val="134"/>
      </rPr>
      <t> 国有土地使用权出让收入安排的支出</t>
    </r>
  </si>
  <si>
    <r>
      <rPr>
        <sz val="9"/>
        <rFont val="方正仿宋_GBK"/>
        <charset val="134"/>
      </rPr>
      <t>  2120803</t>
    </r>
  </si>
  <si>
    <r>
      <rPr>
        <sz val="9"/>
        <rFont val="方正仿宋_GBK"/>
        <charset val="134"/>
      </rPr>
      <t>  城市建设支出</t>
    </r>
  </si>
  <si>
    <r>
      <rPr>
        <sz val="9"/>
        <rFont val="方正仿宋_GBK"/>
        <charset val="134"/>
      </rPr>
      <t>  2120804</t>
    </r>
  </si>
  <si>
    <r>
      <rPr>
        <sz val="9"/>
        <rFont val="方正仿宋_GBK"/>
        <charset val="134"/>
      </rPr>
      <t>  农村基础设施建设支出</t>
    </r>
  </si>
  <si>
    <r>
      <rPr>
        <sz val="9"/>
        <rFont val="方正仿宋_GBK"/>
        <charset val="134"/>
      </rPr>
      <t>  2120816</t>
    </r>
  </si>
  <si>
    <r>
      <rPr>
        <sz val="9"/>
        <rFont val="方正仿宋_GBK"/>
        <charset val="134"/>
      </rPr>
      <t>  农业农村生态环境支出</t>
    </r>
  </si>
  <si>
    <r>
      <rPr>
        <sz val="9"/>
        <rFont val="方正仿宋_GBK"/>
        <charset val="134"/>
      </rPr>
      <t> 21213</t>
    </r>
  </si>
  <si>
    <r>
      <rPr>
        <sz val="9"/>
        <rFont val="方正仿宋_GBK"/>
        <charset val="134"/>
      </rPr>
      <t> 城市基础设施配套费安排的支出</t>
    </r>
  </si>
  <si>
    <r>
      <rPr>
        <sz val="9"/>
        <rFont val="方正仿宋_GBK"/>
        <charset val="134"/>
      </rPr>
      <t>  2121301</t>
    </r>
  </si>
  <si>
    <r>
      <rPr>
        <sz val="9"/>
        <rFont val="方正仿宋_GBK"/>
        <charset val="134"/>
      </rPr>
      <t>  城市公共设施</t>
    </r>
  </si>
  <si>
    <r>
      <rPr>
        <sz val="9"/>
        <rFont val="方正仿宋_GBK"/>
        <charset val="134"/>
      </rPr>
      <t>  2121302</t>
    </r>
  </si>
  <si>
    <r>
      <rPr>
        <sz val="9"/>
        <rFont val="方正仿宋_GBK"/>
        <charset val="134"/>
      </rPr>
      <t>  城市环境卫生</t>
    </r>
  </si>
  <si>
    <r>
      <rPr>
        <sz val="9"/>
        <rFont val="方正仿宋_GBK"/>
        <charset val="134"/>
      </rPr>
      <t>  2121399</t>
    </r>
  </si>
  <si>
    <r>
      <rPr>
        <sz val="9"/>
        <rFont val="方正仿宋_GBK"/>
        <charset val="134"/>
      </rPr>
      <t>  其他城市基础设施配套费安排的支出</t>
    </r>
  </si>
  <si>
    <r>
      <rPr>
        <sz val="9"/>
        <rFont val="方正仿宋_GBK"/>
        <charset val="134"/>
      </rPr>
      <t> 21214</t>
    </r>
  </si>
  <si>
    <r>
      <rPr>
        <sz val="9"/>
        <rFont val="方正仿宋_GBK"/>
        <charset val="134"/>
      </rPr>
      <t> 污水处理费安排的支出</t>
    </r>
  </si>
  <si>
    <r>
      <rPr>
        <sz val="9"/>
        <rFont val="方正仿宋_GBK"/>
        <charset val="134"/>
      </rPr>
      <t>  2121401</t>
    </r>
  </si>
  <si>
    <r>
      <rPr>
        <sz val="9"/>
        <rFont val="方正仿宋_GBK"/>
        <charset val="134"/>
      </rPr>
      <t>  污水处理设施建设和运营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</si>
  <si>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</si>
  <si>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</si>
  <si>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2130205</t>
    </r>
  </si>
  <si>
    <r>
      <rPr>
        <sz val="9"/>
        <rFont val="方正仿宋_GBK"/>
        <charset val="134"/>
      </rPr>
      <t>  森林资源培育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</si>
  <si>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</si>
  <si>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</si>
  <si>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2130305</t>
    </r>
  </si>
  <si>
    <r>
      <rPr>
        <sz val="9"/>
        <rFont val="方正仿宋_GBK"/>
        <charset val="134"/>
      </rPr>
      <t>  水利工程建设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</si>
  <si>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</si>
  <si>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</si>
  <si>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2130504</t>
    </r>
  </si>
  <si>
    <r>
      <rPr>
        <sz val="9"/>
        <rFont val="方正仿宋_GBK"/>
        <charset val="134"/>
      </rPr>
      <t>  农村基础设施建设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</si>
  <si>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</si>
  <si>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</si>
  <si>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</si>
  <si>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</si>
  <si>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</si>
  <si>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</si>
  <si>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21367</t>
    </r>
  </si>
  <si>
    <r>
      <rPr>
        <sz val="9"/>
        <rFont val="方正仿宋_GBK"/>
        <charset val="134"/>
      </rPr>
      <t> 三峡水库库区基金支出</t>
    </r>
  </si>
  <si>
    <r>
      <rPr>
        <sz val="9"/>
        <rFont val="方正仿宋_GBK"/>
        <charset val="134"/>
      </rPr>
      <t>  2136799</t>
    </r>
  </si>
  <si>
    <r>
      <rPr>
        <sz val="9"/>
        <rFont val="方正仿宋_GBK"/>
        <charset val="134"/>
      </rPr>
      <t>  其他三峡水库库区基金支出</t>
    </r>
  </si>
  <si>
    <r>
      <rPr>
        <sz val="9"/>
        <rFont val="方正仿宋_GBK"/>
        <charset val="134"/>
      </rPr>
      <t> 22001</t>
    </r>
  </si>
  <si>
    <r>
      <rPr>
        <sz val="9"/>
        <rFont val="方正仿宋_GBK"/>
        <charset val="134"/>
      </rPr>
      <t> 自然资源事务</t>
    </r>
  </si>
  <si>
    <r>
      <rPr>
        <sz val="9"/>
        <rFont val="方正仿宋_GBK"/>
        <charset val="134"/>
      </rPr>
      <t>  2200106</t>
    </r>
  </si>
  <si>
    <r>
      <rPr>
        <sz val="9"/>
        <rFont val="方正仿宋_GBK"/>
        <charset val="134"/>
      </rPr>
      <t>  自然资源利用与保护</t>
    </r>
  </si>
  <si>
    <r>
      <rPr>
        <sz val="9"/>
        <rFont val="方正仿宋_GBK"/>
        <charset val="134"/>
      </rPr>
      <t> 22101</t>
    </r>
  </si>
  <si>
    <r>
      <rPr>
        <sz val="9"/>
        <rFont val="方正仿宋_GBK"/>
        <charset val="134"/>
      </rPr>
      <t> 保障性安居工程支出</t>
    </r>
  </si>
  <si>
    <r>
      <rPr>
        <sz val="9"/>
        <rFont val="方正仿宋_GBK"/>
        <charset val="134"/>
      </rPr>
      <t>  2210103</t>
    </r>
  </si>
  <si>
    <r>
      <rPr>
        <sz val="9"/>
        <rFont val="方正仿宋_GBK"/>
        <charset val="134"/>
      </rPr>
      <t>  棚户区改造</t>
    </r>
  </si>
  <si>
    <r>
      <rPr>
        <sz val="9"/>
        <rFont val="方正仿宋_GBK"/>
        <charset val="134"/>
      </rPr>
      <t>  2210105</t>
    </r>
  </si>
  <si>
    <r>
      <rPr>
        <sz val="9"/>
        <rFont val="方正仿宋_GBK"/>
        <charset val="134"/>
      </rPr>
      <t>  农村危房改造</t>
    </r>
  </si>
  <si>
    <r>
      <rPr>
        <sz val="9"/>
        <rFont val="方正仿宋_GBK"/>
        <charset val="134"/>
      </rPr>
      <t>  2210108</t>
    </r>
  </si>
  <si>
    <r>
      <rPr>
        <sz val="9"/>
        <rFont val="方正仿宋_GBK"/>
        <charset val="134"/>
      </rPr>
      <t>  老旧小区改造</t>
    </r>
  </si>
  <si>
    <r>
      <rPr>
        <sz val="9"/>
        <rFont val="方正仿宋_GBK"/>
        <charset val="134"/>
      </rPr>
      <t>  2210111</t>
    </r>
  </si>
  <si>
    <r>
      <rPr>
        <sz val="9"/>
        <rFont val="方正仿宋_GBK"/>
        <charset val="134"/>
      </rPr>
      <t>  配租型住房保障</t>
    </r>
  </si>
  <si>
    <r>
      <rPr>
        <sz val="9"/>
        <rFont val="方正仿宋_GBK"/>
        <charset val="134"/>
      </rPr>
      <t>  2210112</t>
    </r>
  </si>
  <si>
    <r>
      <rPr>
        <sz val="9"/>
        <rFont val="方正仿宋_GBK"/>
        <charset val="134"/>
      </rPr>
      <t>  配售型保障性住房</t>
    </r>
  </si>
  <si>
    <r>
      <rPr>
        <sz val="9"/>
        <rFont val="方正仿宋_GBK"/>
        <charset val="134"/>
      </rPr>
      <t>  2210199</t>
    </r>
  </si>
  <si>
    <r>
      <rPr>
        <sz val="9"/>
        <rFont val="方正仿宋_GBK"/>
        <charset val="134"/>
      </rPr>
      <t>  其他保障性安居工程支出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</si>
  <si>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</si>
  <si>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</si>
  <si>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</si>
  <si>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</si>
  <si>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22198</t>
    </r>
  </si>
  <si>
    <r>
      <rPr>
        <sz val="9"/>
        <rFont val="方正仿宋_GBK"/>
        <charset val="134"/>
      </rPr>
      <t>  2219899</t>
    </r>
  </si>
  <si>
    <r>
      <rPr>
        <sz val="9"/>
        <rFont val="方正仿宋_GBK"/>
        <charset val="134"/>
      </rPr>
      <t>  其他住房保障支出</t>
    </r>
  </si>
  <si>
    <t>附件8</t>
  </si>
  <si>
    <t>酉阳土家族苗族自治县住房和城乡建设委员会（本级）部门支出总表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</si>
  <si>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</si>
  <si>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</si>
  <si>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</si>
  <si>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</si>
  <si>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</si>
  <si>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</si>
  <si>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</si>
  <si>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</si>
  <si>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</si>
  <si>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</si>
  <si>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</si>
  <si>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</si>
  <si>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</si>
  <si>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</si>
  <si>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</si>
  <si>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</si>
  <si>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</si>
  <si>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21102</t>
    </r>
  </si>
  <si>
    <r>
      <rPr>
        <sz val="12"/>
        <rFont val="方正仿宋_GBK"/>
        <charset val="134"/>
      </rPr>
      <t> 环境监测与监察</t>
    </r>
  </si>
  <si>
    <r>
      <rPr>
        <sz val="12"/>
        <rFont val="方正仿宋_GBK"/>
        <charset val="134"/>
      </rPr>
      <t>  2110299</t>
    </r>
  </si>
  <si>
    <r>
      <rPr>
        <sz val="12"/>
        <rFont val="方正仿宋_GBK"/>
        <charset val="134"/>
      </rPr>
      <t>  其他环境监测与监察支出</t>
    </r>
  </si>
  <si>
    <r>
      <rPr>
        <sz val="12"/>
        <rFont val="方正仿宋_GBK"/>
        <charset val="134"/>
      </rPr>
      <t> 21103</t>
    </r>
  </si>
  <si>
    <r>
      <rPr>
        <sz val="12"/>
        <rFont val="方正仿宋_GBK"/>
        <charset val="134"/>
      </rPr>
      <t> 污染防治</t>
    </r>
  </si>
  <si>
    <r>
      <rPr>
        <sz val="12"/>
        <rFont val="方正仿宋_GBK"/>
        <charset val="134"/>
      </rPr>
      <t>  2110302</t>
    </r>
  </si>
  <si>
    <r>
      <rPr>
        <sz val="12"/>
        <rFont val="方正仿宋_GBK"/>
        <charset val="134"/>
      </rPr>
      <t>  水体</t>
    </r>
  </si>
  <si>
    <r>
      <rPr>
        <sz val="12"/>
        <rFont val="方正仿宋_GBK"/>
        <charset val="134"/>
      </rPr>
      <t>  2110304</t>
    </r>
  </si>
  <si>
    <r>
      <rPr>
        <sz val="12"/>
        <rFont val="方正仿宋_GBK"/>
        <charset val="134"/>
      </rPr>
      <t>  固体废弃物与化学品</t>
    </r>
  </si>
  <si>
    <r>
      <rPr>
        <sz val="12"/>
        <rFont val="方正仿宋_GBK"/>
        <charset val="134"/>
      </rPr>
      <t>  2110399</t>
    </r>
  </si>
  <si>
    <r>
      <rPr>
        <sz val="12"/>
        <rFont val="方正仿宋_GBK"/>
        <charset val="134"/>
      </rPr>
      <t>  其他污染防治支出</t>
    </r>
  </si>
  <si>
    <r>
      <rPr>
        <sz val="12"/>
        <rFont val="方正仿宋_GBK"/>
        <charset val="134"/>
      </rPr>
      <t> 21198</t>
    </r>
  </si>
  <si>
    <r>
      <rPr>
        <sz val="12"/>
        <rFont val="方正仿宋_GBK"/>
        <charset val="134"/>
      </rPr>
      <t> 超长期特别国债安排的支出</t>
    </r>
  </si>
  <si>
    <r>
      <rPr>
        <sz val="12"/>
        <rFont val="方正仿宋_GBK"/>
        <charset val="134"/>
      </rPr>
      <t>  2119801</t>
    </r>
  </si>
  <si>
    <r>
      <rPr>
        <sz val="12"/>
        <rFont val="方正仿宋_GBK"/>
        <charset val="134"/>
      </rPr>
      <t>  水污染综合治理</t>
    </r>
  </si>
  <si>
    <r>
      <rPr>
        <sz val="12"/>
        <rFont val="方正仿宋_GBK"/>
        <charset val="134"/>
      </rPr>
      <t>  2119899</t>
    </r>
  </si>
  <si>
    <r>
      <rPr>
        <sz val="12"/>
        <rFont val="方正仿宋_GBK"/>
        <charset val="134"/>
      </rPr>
      <t>  其他节能环保支出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</si>
  <si>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</si>
  <si>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</si>
  <si>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</si>
  <si>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</si>
  <si>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2120106</t>
    </r>
  </si>
  <si>
    <r>
      <rPr>
        <sz val="12"/>
        <rFont val="方正仿宋_GBK"/>
        <charset val="134"/>
      </rPr>
      <t>  工程建设管理</t>
    </r>
  </si>
  <si>
    <r>
      <rPr>
        <sz val="12"/>
        <rFont val="方正仿宋_GBK"/>
        <charset val="134"/>
      </rPr>
      <t>  2120109</t>
    </r>
  </si>
  <si>
    <r>
      <rPr>
        <sz val="12"/>
        <rFont val="方正仿宋_GBK"/>
        <charset val="134"/>
      </rPr>
      <t>  住宅建设与房地产市场监管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</si>
  <si>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</si>
  <si>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</si>
  <si>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21203</t>
    </r>
  </si>
  <si>
    <r>
      <rPr>
        <sz val="12"/>
        <rFont val="方正仿宋_GBK"/>
        <charset val="134"/>
      </rPr>
      <t> 城乡社区公共设施</t>
    </r>
  </si>
  <si>
    <r>
      <rPr>
        <sz val="12"/>
        <rFont val="方正仿宋_GBK"/>
        <charset val="134"/>
      </rPr>
      <t>  2120399</t>
    </r>
  </si>
  <si>
    <r>
      <rPr>
        <sz val="12"/>
        <rFont val="方正仿宋_GBK"/>
        <charset val="134"/>
      </rPr>
      <t>  其他城乡社区公共设施支出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</si>
  <si>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</si>
  <si>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</si>
  <si>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</si>
  <si>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</si>
  <si>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21206</t>
    </r>
  </si>
  <si>
    <r>
      <rPr>
        <sz val="12"/>
        <rFont val="方正仿宋_GBK"/>
        <charset val="134"/>
      </rPr>
      <t> 建设市场管理与监督</t>
    </r>
  </si>
  <si>
    <r>
      <rPr>
        <sz val="12"/>
        <rFont val="方正仿宋_GBK"/>
        <charset val="134"/>
      </rPr>
      <t>  2120601</t>
    </r>
  </si>
  <si>
    <r>
      <rPr>
        <sz val="12"/>
        <rFont val="方正仿宋_GBK"/>
        <charset val="134"/>
      </rPr>
      <t>  建设市场管理与监督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</si>
  <si>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</si>
  <si>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</si>
  <si>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2120803</t>
    </r>
  </si>
  <si>
    <r>
      <rPr>
        <sz val="12"/>
        <rFont val="方正仿宋_GBK"/>
        <charset val="134"/>
      </rPr>
      <t>  城市建设支出</t>
    </r>
  </si>
  <si>
    <r>
      <rPr>
        <sz val="12"/>
        <rFont val="方正仿宋_GBK"/>
        <charset val="134"/>
      </rPr>
      <t>  2120804</t>
    </r>
  </si>
  <si>
    <r>
      <rPr>
        <sz val="12"/>
        <rFont val="方正仿宋_GBK"/>
        <charset val="134"/>
      </rPr>
      <t>  农村基础设施建设支出</t>
    </r>
  </si>
  <si>
    <r>
      <rPr>
        <sz val="12"/>
        <rFont val="方正仿宋_GBK"/>
        <charset val="134"/>
      </rPr>
      <t>  2120816</t>
    </r>
  </si>
  <si>
    <r>
      <rPr>
        <sz val="12"/>
        <rFont val="方正仿宋_GBK"/>
        <charset val="134"/>
      </rPr>
      <t>  农业农村生态环境支出</t>
    </r>
  </si>
  <si>
    <r>
      <rPr>
        <sz val="12"/>
        <rFont val="方正仿宋_GBK"/>
        <charset val="134"/>
      </rPr>
      <t> 21213</t>
    </r>
  </si>
  <si>
    <r>
      <rPr>
        <sz val="12"/>
        <rFont val="方正仿宋_GBK"/>
        <charset val="134"/>
      </rPr>
      <t> 城市基础设施配套费安排的支出</t>
    </r>
  </si>
  <si>
    <r>
      <rPr>
        <sz val="12"/>
        <rFont val="方正仿宋_GBK"/>
        <charset val="134"/>
      </rPr>
      <t>  2121301</t>
    </r>
  </si>
  <si>
    <r>
      <rPr>
        <sz val="12"/>
        <rFont val="方正仿宋_GBK"/>
        <charset val="134"/>
      </rPr>
      <t>  城市公共设施</t>
    </r>
  </si>
  <si>
    <r>
      <rPr>
        <sz val="12"/>
        <rFont val="方正仿宋_GBK"/>
        <charset val="134"/>
      </rPr>
      <t>  2121302</t>
    </r>
  </si>
  <si>
    <r>
      <rPr>
        <sz val="12"/>
        <rFont val="方正仿宋_GBK"/>
        <charset val="134"/>
      </rPr>
      <t>  城市环境卫生</t>
    </r>
  </si>
  <si>
    <r>
      <rPr>
        <sz val="12"/>
        <rFont val="方正仿宋_GBK"/>
        <charset val="134"/>
      </rPr>
      <t>  2121399</t>
    </r>
  </si>
  <si>
    <r>
      <rPr>
        <sz val="12"/>
        <rFont val="方正仿宋_GBK"/>
        <charset val="134"/>
      </rPr>
      <t>  其他城市基础设施配套费安排的支出</t>
    </r>
  </si>
  <si>
    <r>
      <rPr>
        <sz val="12"/>
        <rFont val="方正仿宋_GBK"/>
        <charset val="134"/>
      </rPr>
      <t> 21214</t>
    </r>
  </si>
  <si>
    <r>
      <rPr>
        <sz val="12"/>
        <rFont val="方正仿宋_GBK"/>
        <charset val="134"/>
      </rPr>
      <t> 污水处理费安排的支出</t>
    </r>
  </si>
  <si>
    <r>
      <rPr>
        <sz val="12"/>
        <rFont val="方正仿宋_GBK"/>
        <charset val="134"/>
      </rPr>
      <t>  2121401</t>
    </r>
  </si>
  <si>
    <r>
      <rPr>
        <sz val="12"/>
        <rFont val="方正仿宋_GBK"/>
        <charset val="134"/>
      </rPr>
      <t>  污水处理设施建设和运营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</si>
  <si>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</si>
  <si>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</si>
  <si>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2130205</t>
    </r>
  </si>
  <si>
    <r>
      <rPr>
        <sz val="12"/>
        <rFont val="方正仿宋_GBK"/>
        <charset val="134"/>
      </rPr>
      <t>  森林资源培育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</si>
  <si>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</si>
  <si>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</si>
  <si>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2130305</t>
    </r>
  </si>
  <si>
    <r>
      <rPr>
        <sz val="12"/>
        <rFont val="方正仿宋_GBK"/>
        <charset val="134"/>
      </rPr>
      <t>  水利工程建设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</si>
  <si>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</si>
  <si>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</si>
  <si>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2130504</t>
    </r>
  </si>
  <si>
    <r>
      <rPr>
        <sz val="12"/>
        <rFont val="方正仿宋_GBK"/>
        <charset val="134"/>
      </rPr>
      <t>  农村基础设施建设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</si>
  <si>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</si>
  <si>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</si>
  <si>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</si>
  <si>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</si>
  <si>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</si>
  <si>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</si>
  <si>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21367</t>
    </r>
  </si>
  <si>
    <r>
      <rPr>
        <sz val="12"/>
        <rFont val="方正仿宋_GBK"/>
        <charset val="134"/>
      </rPr>
      <t> 三峡水库库区基金支出</t>
    </r>
  </si>
  <si>
    <r>
      <rPr>
        <sz val="12"/>
        <rFont val="方正仿宋_GBK"/>
        <charset val="134"/>
      </rPr>
      <t>  2136799</t>
    </r>
  </si>
  <si>
    <r>
      <rPr>
        <sz val="12"/>
        <rFont val="方正仿宋_GBK"/>
        <charset val="134"/>
      </rPr>
      <t>  其他三峡水库库区基金支出</t>
    </r>
  </si>
  <si>
    <r>
      <rPr>
        <sz val="12"/>
        <rFont val="方正仿宋_GBK"/>
        <charset val="134"/>
      </rPr>
      <t> 22001</t>
    </r>
  </si>
  <si>
    <r>
      <rPr>
        <sz val="12"/>
        <rFont val="方正仿宋_GBK"/>
        <charset val="134"/>
      </rPr>
      <t> 自然资源事务</t>
    </r>
  </si>
  <si>
    <r>
      <rPr>
        <sz val="12"/>
        <rFont val="方正仿宋_GBK"/>
        <charset val="134"/>
      </rPr>
      <t>  2200106</t>
    </r>
  </si>
  <si>
    <r>
      <rPr>
        <sz val="12"/>
        <rFont val="方正仿宋_GBK"/>
        <charset val="134"/>
      </rPr>
      <t>  自然资源利用与保护</t>
    </r>
  </si>
  <si>
    <r>
      <rPr>
        <sz val="12"/>
        <rFont val="方正仿宋_GBK"/>
        <charset val="134"/>
      </rPr>
      <t> 22101</t>
    </r>
  </si>
  <si>
    <r>
      <rPr>
        <sz val="12"/>
        <rFont val="方正仿宋_GBK"/>
        <charset val="134"/>
      </rPr>
      <t> 保障性安居工程支出</t>
    </r>
  </si>
  <si>
    <r>
      <rPr>
        <sz val="12"/>
        <rFont val="方正仿宋_GBK"/>
        <charset val="134"/>
      </rPr>
      <t>  2210103</t>
    </r>
  </si>
  <si>
    <r>
      <rPr>
        <sz val="12"/>
        <rFont val="方正仿宋_GBK"/>
        <charset val="134"/>
      </rPr>
      <t>  棚户区改造</t>
    </r>
  </si>
  <si>
    <r>
      <rPr>
        <sz val="12"/>
        <rFont val="方正仿宋_GBK"/>
        <charset val="134"/>
      </rPr>
      <t>  2210105</t>
    </r>
  </si>
  <si>
    <r>
      <rPr>
        <sz val="12"/>
        <rFont val="方正仿宋_GBK"/>
        <charset val="134"/>
      </rPr>
      <t>  农村危房改造</t>
    </r>
  </si>
  <si>
    <r>
      <rPr>
        <sz val="12"/>
        <rFont val="方正仿宋_GBK"/>
        <charset val="134"/>
      </rPr>
      <t>  2210108</t>
    </r>
  </si>
  <si>
    <r>
      <rPr>
        <sz val="12"/>
        <rFont val="方正仿宋_GBK"/>
        <charset val="134"/>
      </rPr>
      <t>  老旧小区改造</t>
    </r>
  </si>
  <si>
    <r>
      <rPr>
        <sz val="12"/>
        <rFont val="方正仿宋_GBK"/>
        <charset val="134"/>
      </rPr>
      <t>  2210111</t>
    </r>
  </si>
  <si>
    <r>
      <rPr>
        <sz val="12"/>
        <rFont val="方正仿宋_GBK"/>
        <charset val="134"/>
      </rPr>
      <t>  配租型住房保障</t>
    </r>
  </si>
  <si>
    <r>
      <rPr>
        <sz val="12"/>
        <rFont val="方正仿宋_GBK"/>
        <charset val="134"/>
      </rPr>
      <t>  2210112</t>
    </r>
  </si>
  <si>
    <r>
      <rPr>
        <sz val="12"/>
        <rFont val="方正仿宋_GBK"/>
        <charset val="134"/>
      </rPr>
      <t>  配售型保障性住房</t>
    </r>
  </si>
  <si>
    <r>
      <rPr>
        <sz val="12"/>
        <rFont val="方正仿宋_GBK"/>
        <charset val="134"/>
      </rPr>
      <t>  2210199</t>
    </r>
  </si>
  <si>
    <r>
      <rPr>
        <sz val="12"/>
        <rFont val="方正仿宋_GBK"/>
        <charset val="134"/>
      </rPr>
      <t>  其他保障性安居工程支出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</si>
  <si>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</si>
  <si>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</si>
  <si>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</si>
  <si>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</si>
  <si>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22198</t>
    </r>
  </si>
  <si>
    <r>
      <rPr>
        <sz val="12"/>
        <rFont val="方正仿宋_GBK"/>
        <charset val="134"/>
      </rPr>
      <t>  2219899</t>
    </r>
  </si>
  <si>
    <r>
      <rPr>
        <sz val="12"/>
        <rFont val="方正仿宋_GBK"/>
        <charset val="134"/>
      </rPr>
      <t>  其他住房保障支出</t>
    </r>
  </si>
  <si>
    <t>附件9</t>
  </si>
  <si>
    <t>酉阳土家族苗族自治县住房和城乡建设委员会（本级）政府采购预算明细表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</si>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</sst>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5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51" applyFont="1" applyFill="1" applyAlignment="1">
      <alignment horizontal="right"/>
    </xf>
    <xf numFmtId="0" fontId="6" fillId="0" borderId="10" xfId="51" applyNumberFormat="1" applyFont="1" applyFill="1" applyBorder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Continuous" vertical="center" wrapText="1"/>
    </xf>
    <xf numFmtId="0" fontId="6" fillId="0" borderId="12" xfId="5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6" fillId="0" borderId="7" xfId="51" applyFont="1" applyBorder="1" applyAlignment="1">
      <alignment vertical="center"/>
    </xf>
    <xf numFmtId="0" fontId="6" fillId="0" borderId="7" xfId="51" applyFont="1" applyBorder="1" applyAlignment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6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5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8" fillId="0" borderId="0" xfId="51" applyFont="1" applyFill="1" applyAlignment="1">
      <alignment horizontal="centerContinuous" wrapText="1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4" fontId="22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3" fillId="0" borderId="0" xfId="51" applyFont="1" applyFill="1"/>
    <xf numFmtId="0" fontId="8" fillId="0" borderId="0" xfId="51" applyFont="1" applyFill="1" applyAlignment="1">
      <alignment horizontal="center"/>
    </xf>
    <xf numFmtId="0" fontId="17" fillId="0" borderId="0" xfId="51" applyFont="1"/>
    <xf numFmtId="4" fontId="22" fillId="0" borderId="4" xfId="0" applyNumberFormat="1" applyFont="1" applyFill="1" applyBorder="1" applyAlignment="1">
      <alignment horizontal="center" vertical="center" wrapText="1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0" fontId="7" fillId="0" borderId="0" xfId="51" applyAlignment="1">
      <alignment wrapText="1"/>
    </xf>
    <xf numFmtId="49" fontId="8" fillId="0" borderId="0" xfId="51" applyNumberFormat="1" applyFont="1" applyFill="1" applyAlignment="1" applyProtection="1">
      <alignment horizontal="centerContinuous" wrapText="1"/>
    </xf>
    <xf numFmtId="0" fontId="19" fillId="0" borderId="0" xfId="51" applyFont="1" applyAlignment="1">
      <alignment horizontal="centerContinuous" wrapText="1"/>
    </xf>
    <xf numFmtId="0" fontId="19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4" fontId="20" fillId="0" borderId="4" xfId="0" applyNumberFormat="1" applyFont="1" applyFill="1" applyBorder="1" applyAlignment="1">
      <alignment horizontal="right" vertical="center" wrapText="1"/>
    </xf>
    <xf numFmtId="4" fontId="22" fillId="0" borderId="4" xfId="0" applyNumberFormat="1" applyFont="1" applyFill="1" applyBorder="1" applyAlignment="1">
      <alignment horizontal="right" vertical="center" wrapText="1"/>
    </xf>
    <xf numFmtId="0" fontId="17" fillId="0" borderId="0" xfId="50" applyFont="1"/>
    <xf numFmtId="0" fontId="7" fillId="0" borderId="0" xfId="50" applyAlignment="1">
      <alignment wrapText="1"/>
    </xf>
    <xf numFmtId="0" fontId="7" fillId="0" borderId="0" xfId="50"/>
    <xf numFmtId="0" fontId="17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4" fontId="6" fillId="0" borderId="5" xfId="50" applyNumberFormat="1" applyFont="1" applyBorder="1" applyAlignment="1">
      <alignment horizontal="left" vertical="center"/>
    </xf>
    <xf numFmtId="4" fontId="6" fillId="0" borderId="5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3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9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1" hidden="1" customWidth="1"/>
    <col min="2" max="2" width="15.375" style="151" customWidth="1"/>
    <col min="3" max="3" width="59.75" customWidth="1"/>
    <col min="4" max="4" width="13" style="151" customWidth="1"/>
    <col min="5" max="5" width="101.5" customWidth="1"/>
    <col min="6" max="6" width="29.25" customWidth="1"/>
    <col min="7" max="7" width="30.75" style="151" customWidth="1"/>
    <col min="8" max="8" width="28.5" style="151" customWidth="1"/>
    <col min="9" max="9" width="72.875" customWidth="1"/>
  </cols>
  <sheetData>
    <row r="2" ht="24.75" customHeight="1" spans="1:9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ht="22.5" spans="1:9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ht="22.5" spans="1:9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ht="22.5" spans="1:9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ht="22.5" spans="1:9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ht="22.5" spans="1:9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ht="22.5" spans="1:9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ht="22.5" spans="1:9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ht="22.5" spans="1:9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ht="22.5" spans="1:9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ht="22.5" spans="1:9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ht="22.5" spans="1:9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ht="22.5" spans="1:9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ht="22.5" spans="1:9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ht="22.5" spans="1:9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ht="22.5" spans="1:9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ht="22.5" spans="1:9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ht="22.5" spans="1:9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ht="22.5" spans="1:9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ht="22.5" spans="1:9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ht="22.5" spans="1:9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ht="22.5" spans="1:9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ht="22.5" spans="1:9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ht="22.5" spans="1:9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ht="22.5" spans="1:9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ht="22.5" spans="1:9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ht="22.5" spans="1:9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ht="22.5" spans="1:9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ht="22.5" spans="1:9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ht="22.5" spans="1:9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ht="22.5" spans="1:9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ht="22.5" spans="1:9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ht="22.5" spans="1:9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ht="22.5" spans="1:9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ht="22.5" spans="1:9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ht="22.5" spans="1:9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ht="22.5" spans="1:9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ht="22.5" spans="1:9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ht="22.5" spans="1:9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ht="22.5" spans="1:9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ht="22.5" spans="1:9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ht="22.5" spans="1:9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ht="22.5" spans="1:9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ht="22.5" spans="1:9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ht="22.5" spans="1:9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ht="22.5" spans="1:9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ht="22.5" spans="1:9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ht="22.5" spans="1:9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ht="22.5" spans="1:9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ht="22.5" spans="1:9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ht="22.5" spans="1:9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ht="22.5" spans="1:9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ht="22.5" spans="1:9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ht="22.5" spans="1:9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ht="22.5" spans="1:9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ht="22.5" spans="1:9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ht="22.5" spans="1:9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ht="22.5" spans="1:9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ht="22.5" spans="1:9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ht="22.5" spans="1:9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ht="22.5" spans="1:9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ht="22.5" spans="1:9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ht="22.5" spans="1:9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ht="22.5" spans="1:9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ht="22.5" spans="1:9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ht="22.5" spans="1:9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ht="22.5" spans="1:9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ht="22.5" spans="1:9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ht="22.5" spans="1:9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ht="22.5" spans="1:9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ht="22.5" spans="1:9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ht="22.5" spans="1:9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ht="22.5" spans="1:9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ht="22.5" spans="1:9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ht="22.5" spans="1:9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ht="22.5" spans="1:9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ht="22.5" spans="1:9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ht="22.5" spans="1:9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ht="22.5" spans="1:9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ht="22.5" spans="1:9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ht="22.5" spans="1:9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ht="22.5" spans="1:9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ht="22.5" spans="1:9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ht="22.5" spans="1:9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ht="22.5" spans="1:9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ht="22.5" spans="1:9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ht="22.5" spans="1:9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ht="22.5" spans="1:9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ht="22.5" spans="1:9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ht="22.5" spans="1:9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ht="22.5" spans="1:9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ht="22.5" spans="1:9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ht="22.5" spans="1:9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ht="22.5" spans="1:9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ht="22.5" spans="1:9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ht="22.5" spans="1:9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ht="22.5" spans="1:9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ht="22.5" spans="1:9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ht="22.5" spans="1:9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ht="22.5" spans="1:9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ht="22.5" spans="1:9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ht="22.5" spans="1:9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ht="22.5" spans="1:9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ht="22.5" spans="1:9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ht="22.5" spans="1:9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ht="22.5" spans="1:9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ht="22.5" spans="1:9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ht="22.5" spans="1:9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ht="22.5" spans="1:9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ht="22.5" spans="1:9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ht="22.5" spans="1:9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ht="22.5" spans="1:9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ht="22.5" spans="1:9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ht="22.5" spans="1:9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ht="22.5" spans="1:9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ht="22.5" spans="1:9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ht="22.5" spans="1:9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ht="22.5" spans="1:9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ht="22.5" spans="1:9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ht="22.5" spans="1:9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ht="22.5" spans="1:9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ht="22.5" spans="1:9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ht="22.5" spans="1:9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ht="22.5" spans="1:9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ht="22.5" spans="1:9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ht="22.5" spans="1:9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ht="22.5" spans="1:9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ht="22.5" spans="1:9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ht="22.5" spans="1:9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ht="22.5" spans="1:9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ht="22.5" spans="1:9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ht="22.5" spans="1:9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ht="22.5" spans="1:9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ht="22.5" spans="1:9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ht="22.5" spans="1:9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ht="22.5" spans="1:9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ht="22.5" spans="1:9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ht="22.5" spans="1:9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ht="22.5" spans="1:9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ht="22.5" spans="1:9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ht="22.5" spans="1:9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ht="22.5" spans="1:9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ht="22.5" spans="1:9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ht="22.5" spans="1:9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ht="22.5" spans="1:9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ht="22.5" spans="1:9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ht="22.5" spans="1:9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ht="22.5" spans="1:9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ht="22.5" spans="1:9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ht="22.5" spans="1:9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ht="22.5" spans="1:9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ht="22.5" spans="1:9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ht="22.5" spans="1:9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ht="22.5" spans="1:9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ht="22.5" spans="1:9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ht="22.5" spans="1:9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ht="22.5" spans="1:9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ht="22.5" spans="1:9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ht="22.5" spans="1:9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ht="22.5" spans="1:9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ht="22.5" spans="1:9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ht="22.5" spans="1:9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ht="22.5" spans="1:9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ht="22.5" spans="1:9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ht="22.5" spans="1:9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ht="22.5" spans="1:9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ht="22.5" spans="1:9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ht="22.5" spans="1:9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ht="22.5" spans="1:9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ht="22.5" spans="1:9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ht="22.5" spans="1:9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ht="22.5" spans="1:9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ht="22.5" spans="1:9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ht="22.5" spans="1:9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ht="22.5" spans="1:9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ht="22.5" spans="1:9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ht="22.5" spans="1:9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ht="22.5" spans="1:9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ht="22.5" spans="1:9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ht="22.5" spans="1:9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ht="22.5" spans="1:9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ht="22.5" spans="1:9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ht="22.5" spans="1:9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ht="22.5" spans="1:9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ht="22.5" spans="1:9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ht="22.5" spans="1:9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ht="22.5" spans="1:9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ht="22.5" spans="1:9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ht="22.5" spans="1:9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ht="22.5" spans="1:9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ht="22.5" spans="1:9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ht="22.5" spans="1:9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ht="22.5" spans="1:9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ht="22.5" spans="1:9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ht="22.5" spans="1:9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ht="22.5" spans="1:9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ht="22.5" spans="1:9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ht="22.5" spans="1:9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ht="22.5" spans="1:9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ht="22.5" spans="1:9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ht="22.5" spans="1:9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ht="22.5" spans="1:9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ht="22.5" spans="1:9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ht="22.5" spans="1:9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ht="22.5" spans="1:9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ht="22.5" spans="1:9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ht="22.5" spans="1:9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ht="22.5" spans="1:9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ht="22.5" spans="1:9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ht="22.5" spans="1:9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ht="22.5" spans="1:9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ht="22.5" spans="1:9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ht="22.5" spans="1:9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ht="22.5" spans="1:9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ht="22.5" spans="1:9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ht="22.5" spans="1:9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ht="22.5" spans="1:9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ht="22.5" spans="1:9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ht="22.5" spans="1:9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ht="22.5" spans="1:9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ht="22.5" spans="1:9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ht="22.5" spans="1:9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ht="22.5" spans="1:9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ht="22.5" spans="1:9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ht="22.5" spans="1:9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ht="22.5" spans="1:9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ht="22.5" spans="1:9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ht="22.5" spans="1:9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ht="22.5" spans="1:9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ht="22.5" spans="1:9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ht="22.5" spans="1:9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ht="22.5" spans="1:9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ht="22.5" spans="1:9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ht="22.5" spans="1:9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ht="22.5" spans="1:9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ht="22.5" spans="1:9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ht="22.5" spans="1:9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ht="22.5" spans="1:9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ht="22.5" spans="1:9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ht="22.5" spans="1:9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ht="22.5" spans="1:9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ht="22.5" spans="1:9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ht="22.5" spans="1:9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ht="22.5" spans="1:9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ht="22.5" spans="1:9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ht="22.5" spans="1:9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ht="22.5" spans="1:9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ht="22.5" spans="1:9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ht="22.5" spans="1:9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ht="22.5" spans="1:9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ht="22.5" spans="1:9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ht="22.5" spans="1:9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ht="22.5" spans="1:9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ht="22.5" spans="1:9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ht="22.5" spans="1:9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ht="22.5" spans="1:9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D18" sqref="D1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819</v>
      </c>
      <c r="B1" s="3"/>
      <c r="C1" s="3"/>
      <c r="D1" s="3"/>
      <c r="E1" s="3"/>
      <c r="F1" s="3"/>
    </row>
    <row r="2" ht="40.5" customHeight="1" spans="1:11">
      <c r="A2" s="4" t="s">
        <v>820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564</v>
      </c>
      <c r="D4" s="6" t="s">
        <v>554</v>
      </c>
      <c r="E4" s="6" t="s">
        <v>555</v>
      </c>
      <c r="F4" s="6" t="s">
        <v>556</v>
      </c>
      <c r="G4" s="6" t="s">
        <v>557</v>
      </c>
      <c r="H4" s="6"/>
      <c r="I4" s="6" t="s">
        <v>558</v>
      </c>
      <c r="J4" s="6" t="s">
        <v>559</v>
      </c>
      <c r="K4" s="6" t="s">
        <v>562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570</v>
      </c>
      <c r="H5" s="6" t="s">
        <v>571</v>
      </c>
      <c r="I5" s="6"/>
      <c r="J5" s="6"/>
      <c r="K5" s="6"/>
    </row>
    <row r="6" ht="30" customHeight="1" spans="1:11">
      <c r="A6" s="7" t="s">
        <v>318</v>
      </c>
      <c r="B6" s="8">
        <v>3755.54</v>
      </c>
      <c r="C6" s="8"/>
      <c r="D6" s="8">
        <v>1565.54</v>
      </c>
      <c r="E6" s="8">
        <v>2190</v>
      </c>
      <c r="F6" s="9"/>
      <c r="G6" s="9"/>
      <c r="H6" s="9"/>
      <c r="I6" s="9"/>
      <c r="J6" s="9"/>
      <c r="K6" s="9"/>
    </row>
    <row r="7" ht="48" customHeight="1" spans="1:11">
      <c r="A7" s="10" t="s">
        <v>821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48" customHeight="1" spans="1:11">
      <c r="A8" s="10" t="s">
        <v>822</v>
      </c>
      <c r="B8" s="8">
        <v>3755.54</v>
      </c>
      <c r="C8" s="8"/>
      <c r="D8" s="8">
        <v>1565.54</v>
      </c>
      <c r="E8" s="8">
        <v>2190</v>
      </c>
      <c r="F8" s="9"/>
      <c r="G8" s="9"/>
      <c r="H8" s="9"/>
      <c r="I8" s="9"/>
      <c r="J8" s="9"/>
      <c r="K8" s="9"/>
    </row>
    <row r="9" ht="49.5" customHeight="1" spans="1:11">
      <c r="A9" s="10" t="s">
        <v>823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0.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8" customFormat="1" customHeight="1" spans="1:7">
      <c r="A1" s="2" t="s">
        <v>311</v>
      </c>
      <c r="B1" s="121"/>
      <c r="C1" s="121"/>
      <c r="D1" s="121"/>
      <c r="E1" s="121"/>
      <c r="F1" s="121"/>
      <c r="G1" s="121"/>
    </row>
    <row r="2" s="118" customFormat="1" ht="38.25" customHeight="1" spans="1:7">
      <c r="A2" s="122" t="s">
        <v>312</v>
      </c>
      <c r="B2" s="123"/>
      <c r="C2" s="123"/>
      <c r="D2" s="123"/>
      <c r="E2" s="123"/>
      <c r="F2" s="123"/>
      <c r="G2" s="123"/>
    </row>
    <row r="3" s="118" customFormat="1" customHeight="1" spans="1:7">
      <c r="A3" s="124"/>
      <c r="B3" s="121"/>
      <c r="C3" s="121"/>
      <c r="D3" s="121"/>
      <c r="E3" s="121"/>
      <c r="F3" s="121"/>
      <c r="G3" s="121"/>
    </row>
    <row r="4" s="118" customFormat="1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8" customFormat="1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8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8" customFormat="1" customHeight="1" spans="1:7">
      <c r="A7" s="130" t="s">
        <v>322</v>
      </c>
      <c r="B7" s="131">
        <v>41771.59</v>
      </c>
      <c r="C7" s="132" t="s">
        <v>323</v>
      </c>
      <c r="D7" s="131">
        <v>41771.59</v>
      </c>
      <c r="E7" s="131">
        <v>32353.56</v>
      </c>
      <c r="F7" s="131">
        <v>9418.04</v>
      </c>
      <c r="G7" s="133"/>
    </row>
    <row r="8" s="118" customFormat="1" customHeight="1" spans="1:7">
      <c r="A8" s="134" t="s">
        <v>324</v>
      </c>
      <c r="B8" s="62">
        <v>32353.56</v>
      </c>
      <c r="C8" s="27" t="s">
        <v>325</v>
      </c>
      <c r="D8" s="62">
        <v>117.56</v>
      </c>
      <c r="E8" s="62">
        <v>117.56</v>
      </c>
      <c r="F8" s="62"/>
      <c r="G8" s="135"/>
    </row>
    <row r="9" s="118" customFormat="1" customHeight="1" spans="1:7">
      <c r="A9" s="134" t="s">
        <v>326</v>
      </c>
      <c r="B9" s="62">
        <v>9418.04</v>
      </c>
      <c r="C9" s="27" t="s">
        <v>327</v>
      </c>
      <c r="D9" s="62">
        <v>38.16</v>
      </c>
      <c r="E9" s="62">
        <v>38.16</v>
      </c>
      <c r="F9" s="62"/>
      <c r="G9" s="135"/>
    </row>
    <row r="10" s="118" customFormat="1" customHeight="1" spans="1:7">
      <c r="A10" s="136" t="s">
        <v>328</v>
      </c>
      <c r="B10" s="137"/>
      <c r="C10" s="27" t="s">
        <v>329</v>
      </c>
      <c r="D10" s="62">
        <v>10132.63</v>
      </c>
      <c r="E10" s="62">
        <v>6002.63</v>
      </c>
      <c r="F10" s="62">
        <v>4130</v>
      </c>
      <c r="G10" s="135"/>
    </row>
    <row r="11" s="118" customFormat="1" customHeight="1" spans="1:7">
      <c r="A11" s="138" t="s">
        <v>330</v>
      </c>
      <c r="B11" s="139"/>
      <c r="C11" s="27" t="s">
        <v>331</v>
      </c>
      <c r="D11" s="62">
        <v>22298.84</v>
      </c>
      <c r="E11" s="62">
        <v>17043.03</v>
      </c>
      <c r="F11" s="62">
        <v>5255.81</v>
      </c>
      <c r="G11" s="135"/>
    </row>
    <row r="12" s="118" customFormat="1" customHeight="1" spans="1:7">
      <c r="A12" s="136" t="s">
        <v>324</v>
      </c>
      <c r="B12" s="140"/>
      <c r="C12" s="27" t="s">
        <v>332</v>
      </c>
      <c r="D12" s="62">
        <v>556.19</v>
      </c>
      <c r="E12" s="62">
        <v>553.96</v>
      </c>
      <c r="F12" s="62">
        <v>2.23</v>
      </c>
      <c r="G12" s="135"/>
    </row>
    <row r="13" s="118" customFormat="1" customHeight="1" spans="1:7">
      <c r="A13" s="136" t="s">
        <v>326</v>
      </c>
      <c r="B13" s="141"/>
      <c r="C13" s="27" t="s">
        <v>333</v>
      </c>
      <c r="D13" s="62">
        <v>20</v>
      </c>
      <c r="E13" s="62">
        <v>20</v>
      </c>
      <c r="F13" s="62"/>
      <c r="G13" s="135"/>
    </row>
    <row r="14" s="118" customFormat="1" customHeight="1" spans="1:13">
      <c r="A14" s="134" t="s">
        <v>328</v>
      </c>
      <c r="B14" s="137"/>
      <c r="C14" s="27" t="s">
        <v>334</v>
      </c>
      <c r="D14" s="62">
        <v>8608.21</v>
      </c>
      <c r="E14" s="62">
        <v>8578.21</v>
      </c>
      <c r="F14" s="62">
        <v>30</v>
      </c>
      <c r="G14" s="135"/>
      <c r="M14" s="150"/>
    </row>
    <row r="15" s="118" customFormat="1" customHeight="1" spans="1:7">
      <c r="A15" s="138"/>
      <c r="B15" s="142"/>
      <c r="C15" s="143"/>
      <c r="D15" s="144"/>
      <c r="E15" s="144"/>
      <c r="F15" s="144"/>
      <c r="G15" s="144"/>
    </row>
    <row r="16" s="118" customFormat="1" customHeight="1" spans="1:7">
      <c r="A16" s="138"/>
      <c r="B16" s="142"/>
      <c r="C16" s="142" t="s">
        <v>335</v>
      </c>
      <c r="D16" s="145">
        <f>E16+F16+G16</f>
        <v>0</v>
      </c>
      <c r="E16" s="146">
        <f>B8+B12-E7</f>
        <v>0</v>
      </c>
      <c r="F16" s="146">
        <f>B9+B13-F7</f>
        <v>0</v>
      </c>
      <c r="G16" s="146">
        <f>B10+B14-G7</f>
        <v>0</v>
      </c>
    </row>
    <row r="17" s="118" customFormat="1" customHeight="1" spans="1:7">
      <c r="A17" s="138"/>
      <c r="B17" s="142"/>
      <c r="C17" s="142"/>
      <c r="D17" s="146"/>
      <c r="E17" s="146"/>
      <c r="F17" s="146"/>
      <c r="G17" s="147"/>
    </row>
    <row r="18" s="118" customFormat="1" customHeight="1" spans="1:7">
      <c r="A18" s="138" t="s">
        <v>336</v>
      </c>
      <c r="B18" s="148">
        <f>B7+B11</f>
        <v>41771.59</v>
      </c>
      <c r="C18" s="148" t="s">
        <v>337</v>
      </c>
      <c r="D18" s="146">
        <f>SUM(D7+D16)</f>
        <v>41771.59</v>
      </c>
      <c r="E18" s="146">
        <f>SUM(E7+E16)</f>
        <v>32353.56</v>
      </c>
      <c r="F18" s="146">
        <f>SUM(F7+F16)</f>
        <v>9418.04</v>
      </c>
      <c r="G18" s="146">
        <f>SUM(G7+G16)</f>
        <v>0</v>
      </c>
    </row>
    <row r="19" customHeight="1" spans="1:6">
      <c r="A19" s="149"/>
      <c r="B19" s="149"/>
      <c r="C19" s="149"/>
      <c r="D19" s="149"/>
      <c r="E19" s="149"/>
      <c r="F19" s="14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showGridLines="0" showZeros="0" topLeftCell="A21" workbookViewId="0">
      <selection activeCell="E44" sqref="E37 E39 E41 E44"/>
    </sheetView>
  </sheetViews>
  <sheetFormatPr defaultColWidth="6.875" defaultRowHeight="12.75" customHeight="1" outlineLevelCol="4"/>
  <cols>
    <col min="1" max="1" width="23.625" style="11" customWidth="1"/>
    <col min="2" max="2" width="41.375" style="11" customWidth="1"/>
    <col min="3" max="5" width="15.37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338</v>
      </c>
    </row>
    <row r="2" s="109" customFormat="1" ht="65" customHeight="1" spans="1:5">
      <c r="A2" s="110" t="s">
        <v>339</v>
      </c>
      <c r="B2" s="111"/>
      <c r="C2" s="111"/>
      <c r="D2" s="111"/>
      <c r="E2" s="111"/>
    </row>
    <row r="3" ht="20.1" customHeight="1" spans="1:5">
      <c r="A3" s="112"/>
      <c r="B3" s="85"/>
      <c r="C3" s="85"/>
      <c r="D3" s="85"/>
      <c r="E3" s="85"/>
    </row>
    <row r="4" ht="20.1" customHeight="1" spans="1:5">
      <c r="A4" s="20"/>
      <c r="B4" s="19"/>
      <c r="C4" s="19"/>
      <c r="D4" s="19"/>
      <c r="E4" s="113" t="s">
        <v>313</v>
      </c>
    </row>
    <row r="5" ht="20.1" customHeight="1" spans="1:5">
      <c r="A5" s="35" t="s">
        <v>340</v>
      </c>
      <c r="B5" s="89"/>
      <c r="C5" s="35" t="s">
        <v>341</v>
      </c>
      <c r="D5" s="35"/>
      <c r="E5" s="35"/>
    </row>
    <row r="6" ht="20.1" customHeight="1" spans="1:5">
      <c r="A6" s="59" t="s">
        <v>342</v>
      </c>
      <c r="B6" s="114" t="s">
        <v>343</v>
      </c>
      <c r="C6" s="59" t="s">
        <v>344</v>
      </c>
      <c r="D6" s="59" t="s">
        <v>345</v>
      </c>
      <c r="E6" s="59" t="s">
        <v>346</v>
      </c>
    </row>
    <row r="7" ht="20.1" customHeight="1" spans="1:5">
      <c r="A7" s="59"/>
      <c r="B7" s="115" t="s">
        <v>318</v>
      </c>
      <c r="C7" s="116">
        <v>32353.56</v>
      </c>
      <c r="D7" s="116">
        <v>619.93</v>
      </c>
      <c r="E7" s="116">
        <v>31733.62</v>
      </c>
    </row>
    <row r="8" ht="20.1" customHeight="1" spans="1:5">
      <c r="A8" s="93" t="s">
        <v>347</v>
      </c>
      <c r="B8" s="94" t="s">
        <v>325</v>
      </c>
      <c r="C8" s="117">
        <v>117.56</v>
      </c>
      <c r="D8" s="117">
        <v>117.56</v>
      </c>
      <c r="E8" s="117"/>
    </row>
    <row r="9" ht="20.1" customHeight="1" spans="1:5">
      <c r="A9" s="96" t="s">
        <v>348</v>
      </c>
      <c r="B9" s="97" t="s">
        <v>349</v>
      </c>
      <c r="C9" s="117">
        <v>117.56</v>
      </c>
      <c r="D9" s="117">
        <v>117.56</v>
      </c>
      <c r="E9" s="117"/>
    </row>
    <row r="10" ht="20.1" customHeight="1" spans="1:5">
      <c r="A10" s="96" t="s">
        <v>350</v>
      </c>
      <c r="B10" s="97" t="s">
        <v>351</v>
      </c>
      <c r="C10" s="117">
        <v>47.71</v>
      </c>
      <c r="D10" s="117">
        <v>47.71</v>
      </c>
      <c r="E10" s="117"/>
    </row>
    <row r="11" ht="20.1" customHeight="1" spans="1:5">
      <c r="A11" s="96" t="s">
        <v>352</v>
      </c>
      <c r="B11" s="97" t="s">
        <v>353</v>
      </c>
      <c r="C11" s="117">
        <v>23.85</v>
      </c>
      <c r="D11" s="117">
        <v>23.85</v>
      </c>
      <c r="E11" s="117"/>
    </row>
    <row r="12" ht="20.1" customHeight="1" spans="1:5">
      <c r="A12" s="96" t="s">
        <v>354</v>
      </c>
      <c r="B12" s="97" t="s">
        <v>355</v>
      </c>
      <c r="C12" s="117">
        <v>46</v>
      </c>
      <c r="D12" s="117">
        <v>46</v>
      </c>
      <c r="E12" s="117"/>
    </row>
    <row r="13" ht="20.1" customHeight="1" spans="1:5">
      <c r="A13" s="93" t="s">
        <v>356</v>
      </c>
      <c r="B13" s="94" t="s">
        <v>327</v>
      </c>
      <c r="C13" s="117">
        <v>38.16</v>
      </c>
      <c r="D13" s="117">
        <v>38.16</v>
      </c>
      <c r="E13" s="117"/>
    </row>
    <row r="14" ht="20.1" customHeight="1" spans="1:5">
      <c r="A14" s="96" t="s">
        <v>357</v>
      </c>
      <c r="B14" s="97" t="s">
        <v>358</v>
      </c>
      <c r="C14" s="117">
        <v>38.16</v>
      </c>
      <c r="D14" s="117">
        <v>38.16</v>
      </c>
      <c r="E14" s="117"/>
    </row>
    <row r="15" ht="20.1" customHeight="1" spans="1:5">
      <c r="A15" s="96" t="s">
        <v>359</v>
      </c>
      <c r="B15" s="97" t="s">
        <v>360</v>
      </c>
      <c r="C15" s="117">
        <v>28.33</v>
      </c>
      <c r="D15" s="117">
        <v>28.33</v>
      </c>
      <c r="E15" s="117"/>
    </row>
    <row r="16" ht="20.1" customHeight="1" spans="1:5">
      <c r="A16" s="96" t="s">
        <v>361</v>
      </c>
      <c r="B16" s="97" t="s">
        <v>362</v>
      </c>
      <c r="C16" s="117">
        <v>9.83</v>
      </c>
      <c r="D16" s="117">
        <v>9.83</v>
      </c>
      <c r="E16" s="117"/>
    </row>
    <row r="17" ht="20.1" customHeight="1" spans="1:5">
      <c r="A17" s="93" t="s">
        <v>363</v>
      </c>
      <c r="B17" s="94" t="s">
        <v>329</v>
      </c>
      <c r="C17" s="117">
        <v>6002.63</v>
      </c>
      <c r="D17" s="117"/>
      <c r="E17" s="117">
        <v>6002.63</v>
      </c>
    </row>
    <row r="18" ht="20.1" customHeight="1" spans="1:5">
      <c r="A18" s="96" t="s">
        <v>364</v>
      </c>
      <c r="B18" s="97" t="s">
        <v>365</v>
      </c>
      <c r="C18" s="117">
        <v>8</v>
      </c>
      <c r="D18" s="117"/>
      <c r="E18" s="117">
        <v>8</v>
      </c>
    </row>
    <row r="19" ht="20.1" customHeight="1" spans="1:5">
      <c r="A19" s="96" t="s">
        <v>366</v>
      </c>
      <c r="B19" s="97" t="s">
        <v>367</v>
      </c>
      <c r="C19" s="117">
        <v>8</v>
      </c>
      <c r="D19" s="117"/>
      <c r="E19" s="117">
        <v>8</v>
      </c>
    </row>
    <row r="20" ht="20.1" customHeight="1" spans="1:5">
      <c r="A20" s="96" t="s">
        <v>368</v>
      </c>
      <c r="B20" s="97" t="s">
        <v>369</v>
      </c>
      <c r="C20" s="117">
        <v>5994.63</v>
      </c>
      <c r="D20" s="117"/>
      <c r="E20" s="117">
        <v>5994.63</v>
      </c>
    </row>
    <row r="21" ht="20.1" customHeight="1" spans="1:5">
      <c r="A21" s="96" t="s">
        <v>370</v>
      </c>
      <c r="B21" s="97" t="s">
        <v>371</v>
      </c>
      <c r="C21" s="117">
        <v>3106.61</v>
      </c>
      <c r="D21" s="117"/>
      <c r="E21" s="117">
        <v>3106.61</v>
      </c>
    </row>
    <row r="22" ht="20.1" customHeight="1" spans="1:5">
      <c r="A22" s="96" t="s">
        <v>372</v>
      </c>
      <c r="B22" s="97" t="s">
        <v>373</v>
      </c>
      <c r="C22" s="117">
        <v>29.02</v>
      </c>
      <c r="D22" s="117"/>
      <c r="E22" s="117">
        <v>29.02</v>
      </c>
    </row>
    <row r="23" ht="20.1" customHeight="1" spans="1:5">
      <c r="A23" s="96" t="s">
        <v>374</v>
      </c>
      <c r="B23" s="97" t="s">
        <v>375</v>
      </c>
      <c r="C23" s="117">
        <v>2859</v>
      </c>
      <c r="D23" s="117"/>
      <c r="E23" s="117">
        <v>2859</v>
      </c>
    </row>
    <row r="24" ht="20.1" customHeight="1" spans="1:5">
      <c r="A24" s="93" t="s">
        <v>376</v>
      </c>
      <c r="B24" s="94" t="s">
        <v>331</v>
      </c>
      <c r="C24" s="117">
        <v>17043.03</v>
      </c>
      <c r="D24" s="117">
        <v>424.02</v>
      </c>
      <c r="E24" s="117">
        <v>16619.01</v>
      </c>
    </row>
    <row r="25" ht="20.1" customHeight="1" spans="1:5">
      <c r="A25" s="96" t="s">
        <v>377</v>
      </c>
      <c r="B25" s="97" t="s">
        <v>378</v>
      </c>
      <c r="C25" s="117">
        <v>1181.85</v>
      </c>
      <c r="D25" s="117">
        <v>424.02</v>
      </c>
      <c r="E25" s="117">
        <v>757.83</v>
      </c>
    </row>
    <row r="26" ht="20.1" customHeight="1" spans="1:5">
      <c r="A26" s="96" t="s">
        <v>379</v>
      </c>
      <c r="B26" s="97" t="s">
        <v>380</v>
      </c>
      <c r="C26" s="117">
        <v>424.02</v>
      </c>
      <c r="D26" s="117">
        <v>424.02</v>
      </c>
      <c r="E26" s="117"/>
    </row>
    <row r="27" ht="20.1" customHeight="1" spans="1:5">
      <c r="A27" s="96" t="s">
        <v>381</v>
      </c>
      <c r="B27" s="97" t="s">
        <v>382</v>
      </c>
      <c r="C27" s="117">
        <v>4.84</v>
      </c>
      <c r="D27" s="117"/>
      <c r="E27" s="117">
        <v>4.84</v>
      </c>
    </row>
    <row r="28" ht="20.1" customHeight="1" spans="1:5">
      <c r="A28" s="96" t="s">
        <v>383</v>
      </c>
      <c r="B28" s="97" t="s">
        <v>384</v>
      </c>
      <c r="C28" s="117">
        <v>553.36</v>
      </c>
      <c r="D28" s="117"/>
      <c r="E28" s="117">
        <v>553.36</v>
      </c>
    </row>
    <row r="29" ht="20.1" customHeight="1" spans="1:5">
      <c r="A29" s="96" t="s">
        <v>385</v>
      </c>
      <c r="B29" s="97" t="s">
        <v>386</v>
      </c>
      <c r="C29" s="117">
        <v>199.63</v>
      </c>
      <c r="D29" s="117"/>
      <c r="E29" s="117">
        <v>199.63</v>
      </c>
    </row>
    <row r="30" ht="20.1" customHeight="1" spans="1:5">
      <c r="A30" s="96" t="s">
        <v>387</v>
      </c>
      <c r="B30" s="97" t="s">
        <v>388</v>
      </c>
      <c r="C30" s="117">
        <v>10499.64</v>
      </c>
      <c r="D30" s="117"/>
      <c r="E30" s="117">
        <v>10499.64</v>
      </c>
    </row>
    <row r="31" ht="20.1" customHeight="1" spans="1:5">
      <c r="A31" s="96" t="s">
        <v>389</v>
      </c>
      <c r="B31" s="97" t="s">
        <v>390</v>
      </c>
      <c r="C31" s="117">
        <v>10499.64</v>
      </c>
      <c r="D31" s="117"/>
      <c r="E31" s="117">
        <v>10499.64</v>
      </c>
    </row>
    <row r="32" ht="20.1" customHeight="1" spans="1:5">
      <c r="A32" s="96" t="s">
        <v>391</v>
      </c>
      <c r="B32" s="97" t="s">
        <v>392</v>
      </c>
      <c r="C32" s="117">
        <v>2265.54</v>
      </c>
      <c r="D32" s="117"/>
      <c r="E32" s="117">
        <v>2265.54</v>
      </c>
    </row>
    <row r="33" ht="20.1" customHeight="1" spans="1:5">
      <c r="A33" s="96" t="s">
        <v>393</v>
      </c>
      <c r="B33" s="97" t="s">
        <v>394</v>
      </c>
      <c r="C33" s="117">
        <v>2265.54</v>
      </c>
      <c r="D33" s="117"/>
      <c r="E33" s="117">
        <v>2265.54</v>
      </c>
    </row>
    <row r="34" ht="20.1" customHeight="1" spans="1:5">
      <c r="A34" s="96" t="s">
        <v>395</v>
      </c>
      <c r="B34" s="97" t="s">
        <v>396</v>
      </c>
      <c r="C34" s="117">
        <v>3096</v>
      </c>
      <c r="D34" s="117"/>
      <c r="E34" s="117">
        <v>3096</v>
      </c>
    </row>
    <row r="35" ht="20.1" customHeight="1" spans="1:5">
      <c r="A35" s="96" t="s">
        <v>397</v>
      </c>
      <c r="B35" s="97" t="s">
        <v>398</v>
      </c>
      <c r="C35" s="117">
        <v>3096</v>
      </c>
      <c r="D35" s="117"/>
      <c r="E35" s="117">
        <v>3096</v>
      </c>
    </row>
    <row r="36" ht="20.1" customHeight="1" spans="1:5">
      <c r="A36" s="93" t="s">
        <v>399</v>
      </c>
      <c r="B36" s="94" t="s">
        <v>332</v>
      </c>
      <c r="C36" s="117">
        <v>553.96</v>
      </c>
      <c r="D36" s="117"/>
      <c r="E36" s="117">
        <v>553.96</v>
      </c>
    </row>
    <row r="37" ht="20.1" customHeight="1" spans="1:5">
      <c r="A37" s="96" t="s">
        <v>400</v>
      </c>
      <c r="B37" s="97" t="s">
        <v>401</v>
      </c>
      <c r="C37" s="117">
        <v>220</v>
      </c>
      <c r="D37" s="117"/>
      <c r="E37" s="117">
        <v>220</v>
      </c>
    </row>
    <row r="38" ht="20.1" customHeight="1" spans="1:5">
      <c r="A38" s="96" t="s">
        <v>402</v>
      </c>
      <c r="B38" s="97" t="s">
        <v>403</v>
      </c>
      <c r="C38" s="117">
        <v>220</v>
      </c>
      <c r="D38" s="117"/>
      <c r="E38" s="117">
        <v>220</v>
      </c>
    </row>
    <row r="39" ht="20.1" customHeight="1" spans="1:5">
      <c r="A39" s="96" t="s">
        <v>404</v>
      </c>
      <c r="B39" s="97" t="s">
        <v>405</v>
      </c>
      <c r="C39" s="117">
        <v>23.67</v>
      </c>
      <c r="D39" s="117"/>
      <c r="E39" s="117">
        <v>23.67</v>
      </c>
    </row>
    <row r="40" ht="20.1" customHeight="1" spans="1:5">
      <c r="A40" s="96" t="s">
        <v>406</v>
      </c>
      <c r="B40" s="97" t="s">
        <v>407</v>
      </c>
      <c r="C40" s="117">
        <v>23.67</v>
      </c>
      <c r="D40" s="117"/>
      <c r="E40" s="117">
        <v>23.67</v>
      </c>
    </row>
    <row r="41" ht="20.1" customHeight="1" spans="1:5">
      <c r="A41" s="96" t="s">
        <v>408</v>
      </c>
      <c r="B41" s="97" t="s">
        <v>409</v>
      </c>
      <c r="C41" s="117">
        <v>160.3</v>
      </c>
      <c r="D41" s="117"/>
      <c r="E41" s="117">
        <v>160.3</v>
      </c>
    </row>
    <row r="42" ht="20.1" customHeight="1" spans="1:5">
      <c r="A42" s="96" t="s">
        <v>410</v>
      </c>
      <c r="B42" s="97" t="s">
        <v>411</v>
      </c>
      <c r="C42" s="117">
        <v>128.55</v>
      </c>
      <c r="D42" s="117"/>
      <c r="E42" s="117">
        <v>128.55</v>
      </c>
    </row>
    <row r="43" ht="20.1" customHeight="1" spans="1:5">
      <c r="A43" s="96" t="s">
        <v>412</v>
      </c>
      <c r="B43" s="97" t="s">
        <v>413</v>
      </c>
      <c r="C43" s="117">
        <v>31.75</v>
      </c>
      <c r="D43" s="117"/>
      <c r="E43" s="117">
        <v>31.75</v>
      </c>
    </row>
    <row r="44" ht="20.1" customHeight="1" spans="1:5">
      <c r="A44" s="96" t="s">
        <v>414</v>
      </c>
      <c r="B44" s="97" t="s">
        <v>415</v>
      </c>
      <c r="C44" s="117">
        <v>150</v>
      </c>
      <c r="D44" s="117"/>
      <c r="E44" s="117">
        <v>150</v>
      </c>
    </row>
    <row r="45" ht="20.1" customHeight="1" spans="1:5">
      <c r="A45" s="96" t="s">
        <v>416</v>
      </c>
      <c r="B45" s="97" t="s">
        <v>417</v>
      </c>
      <c r="C45" s="117">
        <v>150</v>
      </c>
      <c r="D45" s="117"/>
      <c r="E45" s="117">
        <v>150</v>
      </c>
    </row>
    <row r="46" ht="20.1" customHeight="1" spans="1:5">
      <c r="A46" s="93" t="s">
        <v>418</v>
      </c>
      <c r="B46" s="94" t="s">
        <v>333</v>
      </c>
      <c r="C46" s="117">
        <v>20</v>
      </c>
      <c r="D46" s="117"/>
      <c r="E46" s="117">
        <v>20</v>
      </c>
    </row>
    <row r="47" ht="20.1" customHeight="1" spans="1:5">
      <c r="A47" s="96" t="s">
        <v>419</v>
      </c>
      <c r="B47" s="97" t="s">
        <v>420</v>
      </c>
      <c r="C47" s="117">
        <v>20</v>
      </c>
      <c r="D47" s="117"/>
      <c r="E47" s="117">
        <v>20</v>
      </c>
    </row>
    <row r="48" ht="20.1" customHeight="1" spans="1:5">
      <c r="A48" s="96" t="s">
        <v>421</v>
      </c>
      <c r="B48" s="97" t="s">
        <v>422</v>
      </c>
      <c r="C48" s="117">
        <v>20</v>
      </c>
      <c r="D48" s="117"/>
      <c r="E48" s="117">
        <v>20</v>
      </c>
    </row>
    <row r="49" ht="20.1" customHeight="1" spans="1:5">
      <c r="A49" s="93" t="s">
        <v>423</v>
      </c>
      <c r="B49" s="94" t="s">
        <v>334</v>
      </c>
      <c r="C49" s="117">
        <v>8578.21</v>
      </c>
      <c r="D49" s="117">
        <v>40.2</v>
      </c>
      <c r="E49" s="117">
        <v>8538.01</v>
      </c>
    </row>
    <row r="50" ht="20.1" customHeight="1" spans="1:5">
      <c r="A50" s="96" t="s">
        <v>424</v>
      </c>
      <c r="B50" s="97" t="s">
        <v>425</v>
      </c>
      <c r="C50" s="117">
        <v>8538.01</v>
      </c>
      <c r="D50" s="117"/>
      <c r="E50" s="117">
        <v>8538.01</v>
      </c>
    </row>
    <row r="51" ht="20.1" customHeight="1" spans="1:5">
      <c r="A51" s="96" t="s">
        <v>426</v>
      </c>
      <c r="B51" s="97" t="s">
        <v>427</v>
      </c>
      <c r="C51" s="117">
        <v>35</v>
      </c>
      <c r="D51" s="117"/>
      <c r="E51" s="117">
        <v>35</v>
      </c>
    </row>
    <row r="52" ht="20.1" customHeight="1" spans="1:5">
      <c r="A52" s="96" t="s">
        <v>428</v>
      </c>
      <c r="B52" s="97" t="s">
        <v>429</v>
      </c>
      <c r="C52" s="117">
        <v>558.85</v>
      </c>
      <c r="D52" s="117"/>
      <c r="E52" s="117">
        <v>558.85</v>
      </c>
    </row>
    <row r="53" ht="20.1" customHeight="1" spans="1:5">
      <c r="A53" s="96" t="s">
        <v>430</v>
      </c>
      <c r="B53" s="97" t="s">
        <v>431</v>
      </c>
      <c r="C53" s="117">
        <v>833</v>
      </c>
      <c r="D53" s="117"/>
      <c r="E53" s="117">
        <v>833</v>
      </c>
    </row>
    <row r="54" ht="20.1" customHeight="1" spans="1:5">
      <c r="A54" s="96" t="s">
        <v>432</v>
      </c>
      <c r="B54" s="97" t="s">
        <v>433</v>
      </c>
      <c r="C54" s="117">
        <v>3856</v>
      </c>
      <c r="D54" s="117"/>
      <c r="E54" s="117">
        <v>3856</v>
      </c>
    </row>
    <row r="55" ht="20.1" customHeight="1" spans="1:5">
      <c r="A55" s="96" t="s">
        <v>434</v>
      </c>
      <c r="B55" s="97" t="s">
        <v>435</v>
      </c>
      <c r="C55" s="117">
        <v>3255</v>
      </c>
      <c r="D55" s="117"/>
      <c r="E55" s="117">
        <v>3255</v>
      </c>
    </row>
    <row r="56" ht="20.1" customHeight="1" spans="1:5">
      <c r="A56" s="96" t="s">
        <v>436</v>
      </c>
      <c r="B56" s="97" t="s">
        <v>437</v>
      </c>
      <c r="C56" s="117">
        <v>0.16</v>
      </c>
      <c r="D56" s="117"/>
      <c r="E56" s="117">
        <v>0.16</v>
      </c>
    </row>
    <row r="57" ht="20.1" customHeight="1" spans="1:5">
      <c r="A57" s="96" t="s">
        <v>438</v>
      </c>
      <c r="B57" s="97" t="s">
        <v>439</v>
      </c>
      <c r="C57" s="117">
        <v>40.2</v>
      </c>
      <c r="D57" s="117">
        <v>40.2</v>
      </c>
      <c r="E57" s="117"/>
    </row>
    <row r="58" ht="20.1" customHeight="1" spans="1:5">
      <c r="A58" s="96" t="s">
        <v>440</v>
      </c>
      <c r="B58" s="97" t="s">
        <v>441</v>
      </c>
      <c r="C58" s="117">
        <v>40.2</v>
      </c>
      <c r="D58" s="117">
        <v>40.2</v>
      </c>
      <c r="E58" s="117"/>
    </row>
    <row r="59" ht="20.1" customHeight="1" spans="1:5">
      <c r="A59" s="98" t="s">
        <v>442</v>
      </c>
      <c r="B59" s="13"/>
      <c r="C59" s="13"/>
      <c r="D59" s="13"/>
      <c r="E59" s="13"/>
    </row>
    <row r="60" customHeight="1" spans="1:5">
      <c r="A60" s="13"/>
      <c r="B60" s="13"/>
      <c r="C60" s="13"/>
      <c r="D60" s="13"/>
      <c r="E60" s="13"/>
    </row>
    <row r="61" customHeight="1" spans="1:5">
      <c r="A61" s="13"/>
      <c r="B61" s="13"/>
      <c r="C61" s="13"/>
      <c r="D61" s="13"/>
      <c r="E61" s="13"/>
    </row>
    <row r="62" customHeight="1" spans="1:5">
      <c r="A62" s="13"/>
      <c r="B62" s="13"/>
      <c r="C62" s="13"/>
      <c r="D62" s="13"/>
      <c r="E62" s="13"/>
    </row>
    <row r="63" customHeight="1" spans="1:5">
      <c r="A63" s="13"/>
      <c r="B63" s="13"/>
      <c r="D63" s="13"/>
      <c r="E63" s="13"/>
    </row>
    <row r="64" customHeight="1" spans="1:5">
      <c r="A64" s="13"/>
      <c r="B64" s="13"/>
      <c r="D64" s="13"/>
      <c r="E64" s="13"/>
    </row>
    <row r="65" s="13" customFormat="1" customHeight="1"/>
    <row r="66" customHeight="1" spans="1:2">
      <c r="A66" s="13"/>
      <c r="B66" s="13"/>
    </row>
    <row r="67" customHeight="1" spans="1:4">
      <c r="A67" s="13"/>
      <c r="B67" s="13"/>
      <c r="D67" s="13"/>
    </row>
    <row r="68" customHeight="1" spans="1:2">
      <c r="A68" s="13"/>
      <c r="B68" s="13"/>
    </row>
    <row r="69" customHeight="1" spans="1:2">
      <c r="A69" s="13"/>
      <c r="B69" s="13"/>
    </row>
    <row r="70" customHeight="1" spans="2:3">
      <c r="B70" s="13"/>
      <c r="C70" s="13"/>
    </row>
    <row r="72" customHeight="1" spans="1:1">
      <c r="A72" s="13"/>
    </row>
    <row r="74" customHeight="1" spans="2:2">
      <c r="B74" s="13"/>
    </row>
    <row r="75" customHeight="1" spans="2:2">
      <c r="B75" s="13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3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443</v>
      </c>
      <c r="E1" s="103"/>
    </row>
    <row r="2" ht="44.25" customHeight="1" spans="1:5">
      <c r="A2" s="104" t="s">
        <v>444</v>
      </c>
      <c r="B2" s="105"/>
      <c r="C2" s="105"/>
      <c r="D2" s="105"/>
      <c r="E2" s="105"/>
    </row>
    <row r="3" customHeight="1" spans="1:5">
      <c r="A3" s="105"/>
      <c r="B3" s="105"/>
      <c r="C3" s="105"/>
      <c r="D3" s="105"/>
      <c r="E3" s="105"/>
    </row>
    <row r="4" s="100" customFormat="1" customHeight="1" spans="1:5">
      <c r="A4" s="20"/>
      <c r="B4" s="19"/>
      <c r="C4" s="19"/>
      <c r="D4" s="19"/>
      <c r="E4" s="106" t="s">
        <v>313</v>
      </c>
    </row>
    <row r="5" s="100" customFormat="1" customHeight="1" spans="1:5">
      <c r="A5" s="35" t="s">
        <v>445</v>
      </c>
      <c r="B5" s="35"/>
      <c r="C5" s="35" t="s">
        <v>446</v>
      </c>
      <c r="D5" s="35"/>
      <c r="E5" s="35"/>
    </row>
    <row r="6" s="100" customFormat="1" customHeight="1" spans="1:5">
      <c r="A6" s="35" t="s">
        <v>342</v>
      </c>
      <c r="B6" s="35" t="s">
        <v>343</v>
      </c>
      <c r="C6" s="35" t="s">
        <v>318</v>
      </c>
      <c r="D6" s="35" t="s">
        <v>447</v>
      </c>
      <c r="E6" s="35" t="s">
        <v>448</v>
      </c>
    </row>
    <row r="7" s="100" customFormat="1" customHeight="1" spans="1:10">
      <c r="A7" s="107" t="s">
        <v>449</v>
      </c>
      <c r="B7" s="108" t="s">
        <v>450</v>
      </c>
      <c r="C7" s="92">
        <v>619.93</v>
      </c>
      <c r="D7" s="92">
        <v>537.91</v>
      </c>
      <c r="E7" s="92">
        <v>82.03</v>
      </c>
      <c r="J7" s="83"/>
    </row>
    <row r="8" s="100" customFormat="1" customHeight="1" spans="1:7">
      <c r="A8" s="93" t="s">
        <v>451</v>
      </c>
      <c r="B8" s="94" t="s">
        <v>452</v>
      </c>
      <c r="C8" s="95">
        <v>483.95</v>
      </c>
      <c r="D8" s="95">
        <v>483.95</v>
      </c>
      <c r="E8" s="95"/>
      <c r="G8" s="83"/>
    </row>
    <row r="9" s="100" customFormat="1" customHeight="1" spans="1:11">
      <c r="A9" s="96" t="s">
        <v>453</v>
      </c>
      <c r="B9" s="97" t="s">
        <v>454</v>
      </c>
      <c r="C9" s="95">
        <v>108.27</v>
      </c>
      <c r="D9" s="95">
        <v>108.27</v>
      </c>
      <c r="E9" s="95"/>
      <c r="F9" s="83"/>
      <c r="G9" s="83"/>
      <c r="K9" s="83"/>
    </row>
    <row r="10" s="100" customFormat="1" customHeight="1" spans="1:8">
      <c r="A10" s="96" t="s">
        <v>455</v>
      </c>
      <c r="B10" s="97" t="s">
        <v>456</v>
      </c>
      <c r="C10" s="95">
        <v>86.14</v>
      </c>
      <c r="D10" s="95">
        <v>86.14</v>
      </c>
      <c r="E10" s="95"/>
      <c r="F10" s="83"/>
      <c r="H10" s="83"/>
    </row>
    <row r="11" s="100" customFormat="1" customHeight="1" spans="1:8">
      <c r="A11" s="96" t="s">
        <v>457</v>
      </c>
      <c r="B11" s="97" t="s">
        <v>458</v>
      </c>
      <c r="C11" s="95">
        <v>141.24</v>
      </c>
      <c r="D11" s="95">
        <v>141.24</v>
      </c>
      <c r="E11" s="95"/>
      <c r="F11" s="83"/>
      <c r="H11" s="83"/>
    </row>
    <row r="12" s="100" customFormat="1" customHeight="1" spans="1:8">
      <c r="A12" s="96" t="s">
        <v>459</v>
      </c>
      <c r="B12" s="97" t="s">
        <v>460</v>
      </c>
      <c r="C12" s="95">
        <v>47.71</v>
      </c>
      <c r="D12" s="95">
        <v>47.71</v>
      </c>
      <c r="E12" s="95"/>
      <c r="F12" s="83"/>
      <c r="G12" s="83"/>
      <c r="H12" s="83"/>
    </row>
    <row r="13" s="100" customFormat="1" customHeight="1" spans="1:10">
      <c r="A13" s="96" t="s">
        <v>461</v>
      </c>
      <c r="B13" s="97" t="s">
        <v>462</v>
      </c>
      <c r="C13" s="95">
        <v>23.85</v>
      </c>
      <c r="D13" s="95">
        <v>23.85</v>
      </c>
      <c r="E13" s="95"/>
      <c r="F13" s="83"/>
      <c r="J13" s="83"/>
    </row>
    <row r="14" s="100" customFormat="1" customHeight="1" spans="1:11">
      <c r="A14" s="96" t="s">
        <v>463</v>
      </c>
      <c r="B14" s="97" t="s">
        <v>464</v>
      </c>
      <c r="C14" s="95">
        <v>29.82</v>
      </c>
      <c r="D14" s="95">
        <v>29.82</v>
      </c>
      <c r="E14" s="95"/>
      <c r="F14" s="83"/>
      <c r="G14" s="83"/>
      <c r="K14" s="83"/>
    </row>
    <row r="15" s="100" customFormat="1" customHeight="1" spans="1:11">
      <c r="A15" s="96" t="s">
        <v>465</v>
      </c>
      <c r="B15" s="97" t="s">
        <v>466</v>
      </c>
      <c r="C15" s="95">
        <v>0.89</v>
      </c>
      <c r="D15" s="95">
        <v>0.89</v>
      </c>
      <c r="E15" s="95"/>
      <c r="F15" s="83"/>
      <c r="G15" s="83"/>
      <c r="H15" s="83"/>
      <c r="K15" s="83"/>
    </row>
    <row r="16" s="100" customFormat="1" customHeight="1" spans="1:11">
      <c r="A16" s="96" t="s">
        <v>467</v>
      </c>
      <c r="B16" s="97" t="s">
        <v>468</v>
      </c>
      <c r="C16" s="95">
        <v>40.2</v>
      </c>
      <c r="D16" s="95">
        <v>40.2</v>
      </c>
      <c r="E16" s="95"/>
      <c r="F16" s="83"/>
      <c r="G16" s="83"/>
      <c r="K16" s="83"/>
    </row>
    <row r="17" s="100" customFormat="1" customHeight="1" spans="1:11">
      <c r="A17" s="96" t="s">
        <v>469</v>
      </c>
      <c r="B17" s="97" t="s">
        <v>470</v>
      </c>
      <c r="C17" s="95">
        <v>5.83</v>
      </c>
      <c r="D17" s="95">
        <v>5.83</v>
      </c>
      <c r="E17" s="95"/>
      <c r="F17" s="83"/>
      <c r="G17" s="83"/>
      <c r="K17" s="83"/>
    </row>
    <row r="18" s="100" customFormat="1" customHeight="1" spans="1:11">
      <c r="A18" s="93" t="s">
        <v>471</v>
      </c>
      <c r="B18" s="94" t="s">
        <v>472</v>
      </c>
      <c r="C18" s="95">
        <v>82.03</v>
      </c>
      <c r="D18" s="95"/>
      <c r="E18" s="95">
        <v>82.03</v>
      </c>
      <c r="F18" s="83"/>
      <c r="G18" s="83"/>
      <c r="K18" s="83"/>
    </row>
    <row r="19" s="100" customFormat="1" customHeight="1" spans="1:11">
      <c r="A19" s="96" t="s">
        <v>473</v>
      </c>
      <c r="B19" s="97" t="s">
        <v>474</v>
      </c>
      <c r="C19" s="95">
        <v>5</v>
      </c>
      <c r="D19" s="95"/>
      <c r="E19" s="95">
        <v>5</v>
      </c>
      <c r="F19" s="83"/>
      <c r="G19" s="83"/>
      <c r="I19" s="83"/>
      <c r="K19" s="83"/>
    </row>
    <row r="20" s="100" customFormat="1" customHeight="1" spans="1:11">
      <c r="A20" s="96" t="s">
        <v>475</v>
      </c>
      <c r="B20" s="97" t="s">
        <v>476</v>
      </c>
      <c r="C20" s="95">
        <v>0.35</v>
      </c>
      <c r="D20" s="95"/>
      <c r="E20" s="95">
        <v>0.35</v>
      </c>
      <c r="F20" s="83"/>
      <c r="G20" s="83"/>
      <c r="K20" s="83"/>
    </row>
    <row r="21" s="100" customFormat="1" customHeight="1" spans="1:7">
      <c r="A21" s="96" t="s">
        <v>477</v>
      </c>
      <c r="B21" s="97" t="s">
        <v>478</v>
      </c>
      <c r="C21" s="95">
        <v>0.81</v>
      </c>
      <c r="D21" s="95"/>
      <c r="E21" s="95">
        <v>0.81</v>
      </c>
      <c r="F21" s="83"/>
      <c r="G21" s="83"/>
    </row>
    <row r="22" s="100" customFormat="1" customHeight="1" spans="1:14">
      <c r="A22" s="96" t="s">
        <v>479</v>
      </c>
      <c r="B22" s="97" t="s">
        <v>480</v>
      </c>
      <c r="C22" s="95">
        <v>2</v>
      </c>
      <c r="D22" s="95"/>
      <c r="E22" s="95">
        <v>2</v>
      </c>
      <c r="F22" s="83"/>
      <c r="G22" s="83"/>
      <c r="H22" s="83"/>
      <c r="N22" s="83"/>
    </row>
    <row r="23" s="100" customFormat="1" customHeight="1" spans="1:7">
      <c r="A23" s="96" t="s">
        <v>481</v>
      </c>
      <c r="B23" s="97" t="s">
        <v>482</v>
      </c>
      <c r="C23" s="95">
        <v>0.92</v>
      </c>
      <c r="D23" s="95"/>
      <c r="E23" s="95">
        <v>0.92</v>
      </c>
      <c r="F23" s="83"/>
      <c r="G23" s="83"/>
    </row>
    <row r="24" s="100" customFormat="1" customHeight="1" spans="1:10">
      <c r="A24" s="96" t="s">
        <v>483</v>
      </c>
      <c r="B24" s="97" t="s">
        <v>484</v>
      </c>
      <c r="C24" s="95">
        <v>0.9</v>
      </c>
      <c r="D24" s="95"/>
      <c r="E24" s="95">
        <v>0.9</v>
      </c>
      <c r="F24" s="83"/>
      <c r="H24" s="83"/>
      <c r="J24" s="83"/>
    </row>
    <row r="25" s="100" customFormat="1" customHeight="1" spans="1:8">
      <c r="A25" s="96" t="s">
        <v>485</v>
      </c>
      <c r="B25" s="97" t="s">
        <v>486</v>
      </c>
      <c r="C25" s="95">
        <v>1.85</v>
      </c>
      <c r="D25" s="95"/>
      <c r="E25" s="95">
        <v>1.85</v>
      </c>
      <c r="F25" s="83"/>
      <c r="G25" s="83"/>
      <c r="H25" s="83"/>
    </row>
    <row r="26" s="100" customFormat="1" customHeight="1" spans="1:6">
      <c r="A26" s="96" t="s">
        <v>487</v>
      </c>
      <c r="B26" s="97" t="s">
        <v>488</v>
      </c>
      <c r="C26" s="95">
        <v>7.5</v>
      </c>
      <c r="D26" s="95"/>
      <c r="E26" s="95">
        <v>7.5</v>
      </c>
      <c r="F26" s="83"/>
    </row>
    <row r="27" s="100" customFormat="1" customHeight="1" spans="1:12">
      <c r="A27" s="96" t="s">
        <v>489</v>
      </c>
      <c r="B27" s="97" t="s">
        <v>490</v>
      </c>
      <c r="C27" s="95">
        <v>10</v>
      </c>
      <c r="D27" s="95"/>
      <c r="E27" s="95">
        <v>10</v>
      </c>
      <c r="F27" s="83"/>
      <c r="G27" s="83"/>
      <c r="I27" s="83"/>
      <c r="L27" s="83"/>
    </row>
    <row r="28" s="100" customFormat="1" customHeight="1" spans="1:8">
      <c r="A28" s="96" t="s">
        <v>491</v>
      </c>
      <c r="B28" s="97" t="s">
        <v>492</v>
      </c>
      <c r="C28" s="95">
        <v>17</v>
      </c>
      <c r="D28" s="95"/>
      <c r="E28" s="95">
        <v>17</v>
      </c>
      <c r="F28" s="83"/>
      <c r="G28" s="83"/>
      <c r="H28" s="83"/>
    </row>
    <row r="29" s="100" customFormat="1" customHeight="1" spans="1:7">
      <c r="A29" s="96" t="s">
        <v>493</v>
      </c>
      <c r="B29" s="97" t="s">
        <v>494</v>
      </c>
      <c r="C29" s="95">
        <v>3.93</v>
      </c>
      <c r="D29" s="95"/>
      <c r="E29" s="95">
        <v>3.93</v>
      </c>
      <c r="F29" s="83"/>
      <c r="G29" s="83"/>
    </row>
    <row r="30" s="100" customFormat="1" customHeight="1" spans="1:7">
      <c r="A30" s="96" t="s">
        <v>495</v>
      </c>
      <c r="B30" s="97" t="s">
        <v>496</v>
      </c>
      <c r="C30" s="95">
        <v>3.25</v>
      </c>
      <c r="D30" s="95"/>
      <c r="E30" s="95">
        <v>3.25</v>
      </c>
      <c r="F30" s="83"/>
      <c r="G30" s="83"/>
    </row>
    <row r="31" s="100" customFormat="1" customHeight="1" spans="1:7">
      <c r="A31" s="96" t="s">
        <v>497</v>
      </c>
      <c r="B31" s="97" t="s">
        <v>498</v>
      </c>
      <c r="C31" s="95">
        <v>8</v>
      </c>
      <c r="D31" s="95"/>
      <c r="E31" s="95">
        <v>8</v>
      </c>
      <c r="F31" s="83"/>
      <c r="G31" s="83"/>
    </row>
    <row r="32" s="100" customFormat="1" customHeight="1" spans="1:16">
      <c r="A32" s="96" t="s">
        <v>499</v>
      </c>
      <c r="B32" s="97" t="s">
        <v>500</v>
      </c>
      <c r="C32" s="95">
        <v>20.52</v>
      </c>
      <c r="D32" s="95"/>
      <c r="E32" s="95">
        <v>20.52</v>
      </c>
      <c r="F32" s="83"/>
      <c r="G32" s="83"/>
      <c r="P32" s="83"/>
    </row>
    <row r="33" s="100" customFormat="1" customHeight="1" spans="1:11">
      <c r="A33" s="93" t="s">
        <v>501</v>
      </c>
      <c r="B33" s="94" t="s">
        <v>502</v>
      </c>
      <c r="C33" s="95">
        <v>53.95</v>
      </c>
      <c r="D33" s="95">
        <v>53.95</v>
      </c>
      <c r="E33" s="95"/>
      <c r="F33" s="83"/>
      <c r="G33" s="83"/>
      <c r="H33" s="83"/>
      <c r="K33" s="83"/>
    </row>
    <row r="34" s="100" customFormat="1" customHeight="1" spans="1:9">
      <c r="A34" s="96" t="s">
        <v>503</v>
      </c>
      <c r="B34" s="97" t="s">
        <v>504</v>
      </c>
      <c r="C34" s="95">
        <v>3.95</v>
      </c>
      <c r="D34" s="95">
        <v>3.95</v>
      </c>
      <c r="E34" s="95"/>
      <c r="F34" s="83"/>
      <c r="G34" s="83"/>
      <c r="H34" s="83"/>
      <c r="I34" s="83"/>
    </row>
    <row r="35" s="100" customFormat="1" customHeight="1" spans="1:10">
      <c r="A35" s="96" t="s">
        <v>505</v>
      </c>
      <c r="B35" s="97" t="s">
        <v>506</v>
      </c>
      <c r="C35" s="95">
        <v>4</v>
      </c>
      <c r="D35" s="95">
        <v>4</v>
      </c>
      <c r="E35" s="95"/>
      <c r="F35" s="83"/>
      <c r="G35" s="83"/>
      <c r="H35" s="83"/>
      <c r="I35" s="83"/>
      <c r="J35" s="83"/>
    </row>
    <row r="36" s="100" customFormat="1" customHeight="1" spans="1:8">
      <c r="A36" s="96" t="s">
        <v>507</v>
      </c>
      <c r="B36" s="97" t="s">
        <v>508</v>
      </c>
      <c r="C36" s="95">
        <v>46</v>
      </c>
      <c r="D36" s="95">
        <v>46</v>
      </c>
      <c r="E36" s="95"/>
      <c r="F36" s="83"/>
      <c r="G36" s="83"/>
      <c r="H36" s="83"/>
    </row>
    <row r="37" customHeight="1" spans="3:5">
      <c r="C37" s="13"/>
      <c r="D37" s="13"/>
      <c r="E37" s="13"/>
    </row>
    <row r="38" customHeight="1" spans="4:14">
      <c r="D38" s="13"/>
      <c r="E38" s="13"/>
      <c r="F38" s="13"/>
      <c r="N38" s="1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6" sqref="C16"/>
    </sheetView>
  </sheetViews>
  <sheetFormatPr defaultColWidth="6.875" defaultRowHeight="12.75" customHeight="1" outlineLevelCol="5"/>
  <cols>
    <col min="1" max="6" width="31" style="11" customWidth="1"/>
    <col min="7" max="247" width="6.875" style="11"/>
    <col min="248" max="259" width="11.625" style="11" customWidth="1"/>
    <col min="260" max="503" width="6.875" style="11"/>
    <col min="504" max="515" width="11.625" style="11" customWidth="1"/>
    <col min="516" max="759" width="6.875" style="11"/>
    <col min="760" max="771" width="11.625" style="11" customWidth="1"/>
    <col min="772" max="1015" width="6.875" style="11"/>
    <col min="1016" max="1027" width="11.625" style="11" customWidth="1"/>
    <col min="1028" max="1271" width="6.875" style="11"/>
    <col min="1272" max="1283" width="11.625" style="11" customWidth="1"/>
    <col min="1284" max="1527" width="6.875" style="11"/>
    <col min="1528" max="1539" width="11.625" style="11" customWidth="1"/>
    <col min="1540" max="1783" width="6.875" style="11"/>
    <col min="1784" max="1795" width="11.625" style="11" customWidth="1"/>
    <col min="1796" max="2039" width="6.875" style="11"/>
    <col min="2040" max="2051" width="11.625" style="11" customWidth="1"/>
    <col min="2052" max="2295" width="6.875" style="11"/>
    <col min="2296" max="2307" width="11.625" style="11" customWidth="1"/>
    <col min="2308" max="2551" width="6.875" style="11"/>
    <col min="2552" max="2563" width="11.625" style="11" customWidth="1"/>
    <col min="2564" max="2807" width="6.875" style="11"/>
    <col min="2808" max="2819" width="11.625" style="11" customWidth="1"/>
    <col min="2820" max="3063" width="6.875" style="11"/>
    <col min="3064" max="3075" width="11.625" style="11" customWidth="1"/>
    <col min="3076" max="3319" width="6.875" style="11"/>
    <col min="3320" max="3331" width="11.625" style="11" customWidth="1"/>
    <col min="3332" max="3575" width="6.875" style="11"/>
    <col min="3576" max="3587" width="11.625" style="11" customWidth="1"/>
    <col min="3588" max="3831" width="6.875" style="11"/>
    <col min="3832" max="3843" width="11.625" style="11" customWidth="1"/>
    <col min="3844" max="4087" width="6.875" style="11"/>
    <col min="4088" max="4099" width="11.625" style="11" customWidth="1"/>
    <col min="4100" max="4343" width="6.875" style="11"/>
    <col min="4344" max="4355" width="11.625" style="11" customWidth="1"/>
    <col min="4356" max="4599" width="6.875" style="11"/>
    <col min="4600" max="4611" width="11.625" style="11" customWidth="1"/>
    <col min="4612" max="4855" width="6.875" style="11"/>
    <col min="4856" max="4867" width="11.625" style="11" customWidth="1"/>
    <col min="4868" max="5111" width="6.875" style="11"/>
    <col min="5112" max="5123" width="11.625" style="11" customWidth="1"/>
    <col min="5124" max="5367" width="6.875" style="11"/>
    <col min="5368" max="5379" width="11.625" style="11" customWidth="1"/>
    <col min="5380" max="5623" width="6.875" style="11"/>
    <col min="5624" max="5635" width="11.625" style="11" customWidth="1"/>
    <col min="5636" max="5879" width="6.875" style="11"/>
    <col min="5880" max="5891" width="11.625" style="11" customWidth="1"/>
    <col min="5892" max="6135" width="6.875" style="11"/>
    <col min="6136" max="6147" width="11.625" style="11" customWidth="1"/>
    <col min="6148" max="6391" width="6.875" style="11"/>
    <col min="6392" max="6403" width="11.625" style="11" customWidth="1"/>
    <col min="6404" max="6647" width="6.875" style="11"/>
    <col min="6648" max="6659" width="11.625" style="11" customWidth="1"/>
    <col min="6660" max="6903" width="6.875" style="11"/>
    <col min="6904" max="6915" width="11.625" style="11" customWidth="1"/>
    <col min="6916" max="7159" width="6.875" style="11"/>
    <col min="7160" max="7171" width="11.625" style="11" customWidth="1"/>
    <col min="7172" max="7415" width="6.875" style="11"/>
    <col min="7416" max="7427" width="11.625" style="11" customWidth="1"/>
    <col min="7428" max="7671" width="6.875" style="11"/>
    <col min="7672" max="7683" width="11.625" style="11" customWidth="1"/>
    <col min="7684" max="7927" width="6.875" style="11"/>
    <col min="7928" max="7939" width="11.625" style="11" customWidth="1"/>
    <col min="7940" max="8183" width="6.875" style="11"/>
    <col min="8184" max="8195" width="11.625" style="11" customWidth="1"/>
    <col min="8196" max="8439" width="6.875" style="11"/>
    <col min="8440" max="8451" width="11.625" style="11" customWidth="1"/>
    <col min="8452" max="8695" width="6.875" style="11"/>
    <col min="8696" max="8707" width="11.625" style="11" customWidth="1"/>
    <col min="8708" max="8951" width="6.875" style="11"/>
    <col min="8952" max="8963" width="11.625" style="11" customWidth="1"/>
    <col min="8964" max="9207" width="6.875" style="11"/>
    <col min="9208" max="9219" width="11.625" style="11" customWidth="1"/>
    <col min="9220" max="9463" width="6.875" style="11"/>
    <col min="9464" max="9475" width="11.625" style="11" customWidth="1"/>
    <col min="9476" max="9719" width="6.875" style="11"/>
    <col min="9720" max="9731" width="11.625" style="11" customWidth="1"/>
    <col min="9732" max="9975" width="6.875" style="11"/>
    <col min="9976" max="9987" width="11.625" style="11" customWidth="1"/>
    <col min="9988" max="10231" width="6.875" style="11"/>
    <col min="10232" max="10243" width="11.625" style="11" customWidth="1"/>
    <col min="10244" max="10487" width="6.875" style="11"/>
    <col min="10488" max="10499" width="11.625" style="11" customWidth="1"/>
    <col min="10500" max="10743" width="6.875" style="11"/>
    <col min="10744" max="10755" width="11.625" style="11" customWidth="1"/>
    <col min="10756" max="10999" width="6.875" style="11"/>
    <col min="11000" max="11011" width="11.625" style="11" customWidth="1"/>
    <col min="11012" max="11255" width="6.875" style="11"/>
    <col min="11256" max="11267" width="11.625" style="11" customWidth="1"/>
    <col min="11268" max="11511" width="6.875" style="11"/>
    <col min="11512" max="11523" width="11.625" style="11" customWidth="1"/>
    <col min="11524" max="11767" width="6.875" style="11"/>
    <col min="11768" max="11779" width="11.625" style="11" customWidth="1"/>
    <col min="11780" max="12023" width="6.875" style="11"/>
    <col min="12024" max="12035" width="11.625" style="11" customWidth="1"/>
    <col min="12036" max="12279" width="6.875" style="11"/>
    <col min="12280" max="12291" width="11.625" style="11" customWidth="1"/>
    <col min="12292" max="12535" width="6.875" style="11"/>
    <col min="12536" max="12547" width="11.625" style="11" customWidth="1"/>
    <col min="12548" max="12791" width="6.875" style="11"/>
    <col min="12792" max="12803" width="11.625" style="11" customWidth="1"/>
    <col min="12804" max="13047" width="6.875" style="11"/>
    <col min="13048" max="13059" width="11.625" style="11" customWidth="1"/>
    <col min="13060" max="13303" width="6.875" style="11"/>
    <col min="13304" max="13315" width="11.625" style="11" customWidth="1"/>
    <col min="13316" max="13559" width="6.875" style="11"/>
    <col min="13560" max="13571" width="11.625" style="11" customWidth="1"/>
    <col min="13572" max="13815" width="6.875" style="11"/>
    <col min="13816" max="13827" width="11.625" style="11" customWidth="1"/>
    <col min="13828" max="14071" width="6.875" style="11"/>
    <col min="14072" max="14083" width="11.625" style="11" customWidth="1"/>
    <col min="14084" max="14327" width="6.875" style="11"/>
    <col min="14328" max="14339" width="11.625" style="11" customWidth="1"/>
    <col min="14340" max="14583" width="6.875" style="11"/>
    <col min="14584" max="14595" width="11.625" style="11" customWidth="1"/>
    <col min="14596" max="14839" width="6.875" style="11"/>
    <col min="14840" max="14851" width="11.625" style="11" customWidth="1"/>
    <col min="14852" max="15095" width="6.875" style="11"/>
    <col min="15096" max="15107" width="11.625" style="11" customWidth="1"/>
    <col min="15108" max="15351" width="6.875" style="11"/>
    <col min="15352" max="15363" width="11.625" style="11" customWidth="1"/>
    <col min="15364" max="15607" width="6.875" style="11"/>
    <col min="15608" max="15619" width="11.625" style="11" customWidth="1"/>
    <col min="15620" max="15863" width="6.875" style="11"/>
    <col min="15864" max="15875" width="11.625" style="11" customWidth="1"/>
    <col min="15876" max="16119" width="6.875" style="11"/>
    <col min="16120" max="16131" width="11.625" style="11" customWidth="1"/>
    <col min="16132" max="16384" width="6.875" style="11"/>
  </cols>
  <sheetData>
    <row r="1" ht="20.1" customHeight="1" spans="1:1">
      <c r="A1" s="12" t="s">
        <v>509</v>
      </c>
    </row>
    <row r="2" ht="42" customHeight="1" spans="1:6">
      <c r="A2" s="99" t="s">
        <v>510</v>
      </c>
      <c r="B2" s="99"/>
      <c r="C2" s="99"/>
      <c r="D2" s="99"/>
      <c r="E2" s="99"/>
      <c r="F2" s="99"/>
    </row>
    <row r="3" ht="20.1" customHeight="1" spans="1:6">
      <c r="A3" s="99"/>
      <c r="B3" s="99"/>
      <c r="C3" s="99"/>
      <c r="D3" s="99"/>
      <c r="E3" s="99"/>
      <c r="F3" s="99"/>
    </row>
    <row r="4" ht="20.1" customHeight="1" spans="1:6">
      <c r="A4" s="100"/>
      <c r="B4" s="100"/>
      <c r="C4" s="100"/>
      <c r="D4" s="100"/>
      <c r="E4" s="100"/>
      <c r="F4" s="21" t="s">
        <v>313</v>
      </c>
    </row>
    <row r="5" ht="28.5" customHeight="1" spans="1:6">
      <c r="A5" s="35" t="s">
        <v>341</v>
      </c>
      <c r="B5" s="35"/>
      <c r="C5" s="35"/>
      <c r="D5" s="35"/>
      <c r="E5" s="35"/>
      <c r="F5" s="35"/>
    </row>
    <row r="6" ht="28.5" customHeight="1" spans="1:6">
      <c r="A6" s="35" t="s">
        <v>318</v>
      </c>
      <c r="B6" s="6" t="s">
        <v>511</v>
      </c>
      <c r="C6" s="35" t="s">
        <v>512</v>
      </c>
      <c r="D6" s="35"/>
      <c r="E6" s="35"/>
      <c r="F6" s="35" t="s">
        <v>513</v>
      </c>
    </row>
    <row r="7" ht="28.5" customHeight="1" spans="1:6">
      <c r="A7" s="35"/>
      <c r="B7" s="6"/>
      <c r="C7" s="35" t="s">
        <v>344</v>
      </c>
      <c r="D7" s="6" t="s">
        <v>514</v>
      </c>
      <c r="E7" s="6" t="s">
        <v>515</v>
      </c>
      <c r="F7" s="35"/>
    </row>
    <row r="8" ht="28.5" customHeight="1" spans="1:6">
      <c r="A8" s="101">
        <v>15.5</v>
      </c>
      <c r="B8" s="69"/>
      <c r="C8" s="101">
        <v>8</v>
      </c>
      <c r="D8" s="102"/>
      <c r="E8" s="101">
        <v>8</v>
      </c>
      <c r="F8" s="101">
        <v>7.5</v>
      </c>
    </row>
    <row r="9" ht="22.5" customHeight="1" spans="2:2">
      <c r="B9" s="13"/>
    </row>
    <row r="13" customHeight="1" spans="6:6">
      <c r="F13" s="13"/>
    </row>
    <row r="14" customHeight="1" spans="4:4">
      <c r="D14" s="13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showGridLines="0" showZeros="0" topLeftCell="A5" workbookViewId="0">
      <selection activeCell="E23" sqref="E23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516</v>
      </c>
      <c r="E1" s="53"/>
    </row>
    <row r="2" ht="66" customHeight="1" spans="1:5">
      <c r="A2" s="84" t="s">
        <v>517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35" t="s">
        <v>342</v>
      </c>
      <c r="B5" s="89" t="s">
        <v>343</v>
      </c>
      <c r="C5" s="35" t="s">
        <v>518</v>
      </c>
      <c r="D5" s="35"/>
      <c r="E5" s="35"/>
    </row>
    <row r="6" ht="20.1" customHeight="1" spans="1:5">
      <c r="A6" s="90"/>
      <c r="B6" s="90"/>
      <c r="C6" s="91" t="s">
        <v>318</v>
      </c>
      <c r="D6" s="35" t="s">
        <v>345</v>
      </c>
      <c r="E6" s="35" t="s">
        <v>346</v>
      </c>
    </row>
    <row r="7" ht="20.1" customHeight="1" spans="1:5">
      <c r="A7" s="7" t="s">
        <v>318</v>
      </c>
      <c r="B7" s="90"/>
      <c r="C7" s="92">
        <v>9418.04</v>
      </c>
      <c r="D7" s="92"/>
      <c r="E7" s="92">
        <v>9418.04</v>
      </c>
    </row>
    <row r="8" ht="20.1" customHeight="1" spans="1:5">
      <c r="A8" s="93" t="s">
        <v>363</v>
      </c>
      <c r="B8" s="94" t="s">
        <v>329</v>
      </c>
      <c r="C8" s="95">
        <v>4130</v>
      </c>
      <c r="D8" s="95"/>
      <c r="E8" s="95">
        <v>4130</v>
      </c>
    </row>
    <row r="9" ht="20.1" customHeight="1" spans="1:5">
      <c r="A9" s="96" t="s">
        <v>519</v>
      </c>
      <c r="B9" s="97" t="s">
        <v>520</v>
      </c>
      <c r="C9" s="95">
        <v>4130</v>
      </c>
      <c r="D9" s="95"/>
      <c r="E9" s="95">
        <v>4130</v>
      </c>
    </row>
    <row r="10" ht="20.1" customHeight="1" spans="1:5">
      <c r="A10" s="96" t="s">
        <v>521</v>
      </c>
      <c r="B10" s="97" t="s">
        <v>522</v>
      </c>
      <c r="C10" s="95">
        <v>3890</v>
      </c>
      <c r="D10" s="95"/>
      <c r="E10" s="95">
        <v>3890</v>
      </c>
    </row>
    <row r="11" ht="20.1" customHeight="1" spans="1:5">
      <c r="A11" s="96" t="s">
        <v>523</v>
      </c>
      <c r="B11" s="97" t="s">
        <v>524</v>
      </c>
      <c r="C11" s="95">
        <v>240</v>
      </c>
      <c r="D11" s="95"/>
      <c r="E11" s="95">
        <v>240</v>
      </c>
    </row>
    <row r="12" ht="20.1" customHeight="1" spans="1:5">
      <c r="A12" s="93" t="s">
        <v>376</v>
      </c>
      <c r="B12" s="94" t="s">
        <v>331</v>
      </c>
      <c r="C12" s="95">
        <v>5255.81</v>
      </c>
      <c r="D12" s="95"/>
      <c r="E12" s="95">
        <v>5255.81</v>
      </c>
    </row>
    <row r="13" ht="20.1" customHeight="1" spans="1:5">
      <c r="A13" s="96" t="s">
        <v>525</v>
      </c>
      <c r="B13" s="97" t="s">
        <v>526</v>
      </c>
      <c r="C13" s="95">
        <v>2482</v>
      </c>
      <c r="D13" s="95"/>
      <c r="E13" s="95">
        <v>2482</v>
      </c>
    </row>
    <row r="14" ht="20.1" customHeight="1" spans="1:5">
      <c r="A14" s="96" t="s">
        <v>527</v>
      </c>
      <c r="B14" s="97" t="s">
        <v>528</v>
      </c>
      <c r="C14" s="95">
        <v>4</v>
      </c>
      <c r="D14" s="95"/>
      <c r="E14" s="95">
        <v>4</v>
      </c>
    </row>
    <row r="15" ht="20.1" customHeight="1" spans="1:5">
      <c r="A15" s="96" t="s">
        <v>529</v>
      </c>
      <c r="B15" s="97" t="s">
        <v>530</v>
      </c>
      <c r="C15" s="95">
        <v>40</v>
      </c>
      <c r="D15" s="95"/>
      <c r="E15" s="95">
        <v>40</v>
      </c>
    </row>
    <row r="16" ht="20.1" customHeight="1" spans="1:5">
      <c r="A16" s="96" t="s">
        <v>531</v>
      </c>
      <c r="B16" s="97" t="s">
        <v>532</v>
      </c>
      <c r="C16" s="95">
        <v>2438</v>
      </c>
      <c r="D16" s="95"/>
      <c r="E16" s="95">
        <v>2438</v>
      </c>
    </row>
    <row r="17" ht="20.1" customHeight="1" spans="1:5">
      <c r="A17" s="96" t="s">
        <v>533</v>
      </c>
      <c r="B17" s="97" t="s">
        <v>534</v>
      </c>
      <c r="C17" s="95">
        <v>2693.81</v>
      </c>
      <c r="D17" s="95"/>
      <c r="E17" s="95">
        <v>2693.81</v>
      </c>
    </row>
    <row r="18" ht="20.1" customHeight="1" spans="1:5">
      <c r="A18" s="96" t="s">
        <v>535</v>
      </c>
      <c r="B18" s="97" t="s">
        <v>536</v>
      </c>
      <c r="C18" s="95">
        <v>400</v>
      </c>
      <c r="D18" s="95"/>
      <c r="E18" s="95">
        <v>400</v>
      </c>
    </row>
    <row r="19" ht="20.1" customHeight="1" spans="1:5">
      <c r="A19" s="96" t="s">
        <v>537</v>
      </c>
      <c r="B19" s="97" t="s">
        <v>538</v>
      </c>
      <c r="C19" s="95">
        <v>2190</v>
      </c>
      <c r="D19" s="95"/>
      <c r="E19" s="95">
        <v>2190</v>
      </c>
    </row>
    <row r="20" ht="20.1" customHeight="1" spans="1:5">
      <c r="A20" s="96" t="s">
        <v>539</v>
      </c>
      <c r="B20" s="97" t="s">
        <v>540</v>
      </c>
      <c r="C20" s="95">
        <v>103.81</v>
      </c>
      <c r="D20" s="95"/>
      <c r="E20" s="95">
        <v>103.81</v>
      </c>
    </row>
    <row r="21" ht="20.1" customHeight="1" spans="1:5">
      <c r="A21" s="96" t="s">
        <v>541</v>
      </c>
      <c r="B21" s="97" t="s">
        <v>542</v>
      </c>
      <c r="C21" s="95">
        <v>80</v>
      </c>
      <c r="D21" s="95"/>
      <c r="E21" s="95">
        <v>80</v>
      </c>
    </row>
    <row r="22" ht="20.1" customHeight="1" spans="1:5">
      <c r="A22" s="96" t="s">
        <v>543</v>
      </c>
      <c r="B22" s="97" t="s">
        <v>544</v>
      </c>
      <c r="C22" s="95">
        <v>80</v>
      </c>
      <c r="D22" s="95"/>
      <c r="E22" s="95">
        <v>80</v>
      </c>
    </row>
    <row r="23" ht="20.1" customHeight="1" spans="1:5">
      <c r="A23" s="93" t="s">
        <v>399</v>
      </c>
      <c r="B23" s="94" t="s">
        <v>332</v>
      </c>
      <c r="C23" s="95">
        <v>2.23</v>
      </c>
      <c r="D23" s="95"/>
      <c r="E23" s="95">
        <v>2.23</v>
      </c>
    </row>
    <row r="24" ht="20.1" customHeight="1" spans="1:5">
      <c r="A24" s="96" t="s">
        <v>545</v>
      </c>
      <c r="B24" s="97" t="s">
        <v>546</v>
      </c>
      <c r="C24" s="95">
        <v>2.23</v>
      </c>
      <c r="D24" s="95"/>
      <c r="E24" s="95">
        <v>2.23</v>
      </c>
    </row>
    <row r="25" ht="20.1" customHeight="1" spans="1:5">
      <c r="A25" s="96" t="s">
        <v>547</v>
      </c>
      <c r="B25" s="97" t="s">
        <v>548</v>
      </c>
      <c r="C25" s="95">
        <v>2.23</v>
      </c>
      <c r="D25" s="95"/>
      <c r="E25" s="95">
        <v>2.23</v>
      </c>
    </row>
    <row r="26" ht="20.1" customHeight="1" spans="1:5">
      <c r="A26" s="93" t="s">
        <v>423</v>
      </c>
      <c r="B26" s="94" t="s">
        <v>334</v>
      </c>
      <c r="C26" s="95">
        <v>30</v>
      </c>
      <c r="D26" s="95"/>
      <c r="E26" s="95">
        <v>30</v>
      </c>
    </row>
    <row r="27" ht="20.1" customHeight="1" spans="1:5">
      <c r="A27" s="96" t="s">
        <v>549</v>
      </c>
      <c r="B27" s="97" t="s">
        <v>520</v>
      </c>
      <c r="C27" s="95">
        <v>30</v>
      </c>
      <c r="D27" s="95"/>
      <c r="E27" s="95">
        <v>30</v>
      </c>
    </row>
    <row r="28" ht="20.1" customHeight="1" spans="1:5">
      <c r="A28" s="96" t="s">
        <v>550</v>
      </c>
      <c r="B28" s="97" t="s">
        <v>551</v>
      </c>
      <c r="C28" s="95">
        <v>30</v>
      </c>
      <c r="D28" s="95"/>
      <c r="E28" s="95">
        <v>30</v>
      </c>
    </row>
    <row r="29" ht="20.25" customHeight="1" spans="1:5">
      <c r="A29" s="98"/>
      <c r="B29" s="13"/>
      <c r="C29" s="13"/>
      <c r="D29" s="13"/>
      <c r="E29" s="13"/>
    </row>
    <row r="30" ht="20.25" customHeight="1" spans="1:5">
      <c r="A30" s="13"/>
      <c r="B30" s="13"/>
      <c r="C30" s="13"/>
      <c r="D30" s="13"/>
      <c r="E30" s="13"/>
    </row>
    <row r="31" customHeight="1" spans="1:5">
      <c r="A31" s="13"/>
      <c r="B31" s="13"/>
      <c r="C31" s="13"/>
      <c r="E31" s="13"/>
    </row>
    <row r="32" customHeight="1" spans="1:5">
      <c r="A32" s="13"/>
      <c r="B32" s="13"/>
      <c r="C32" s="13"/>
      <c r="D32" s="13"/>
      <c r="E32" s="13"/>
    </row>
    <row r="33" customHeight="1" spans="1:5">
      <c r="A33" s="13"/>
      <c r="B33" s="13"/>
      <c r="C33" s="13"/>
      <c r="E33" s="13"/>
    </row>
    <row r="34" customHeight="1" spans="1:5">
      <c r="A34" s="13"/>
      <c r="B34" s="13"/>
      <c r="D34" s="13"/>
      <c r="E34" s="13"/>
    </row>
    <row r="35" customHeight="1" spans="1:5">
      <c r="A35" s="13"/>
      <c r="E35" s="13"/>
    </row>
    <row r="36" customHeight="1" spans="2:2">
      <c r="B36" s="13"/>
    </row>
    <row r="37" customHeight="1" spans="2:2">
      <c r="B37" s="13"/>
    </row>
    <row r="38" customHeight="1" spans="2:2">
      <c r="B38" s="13"/>
    </row>
    <row r="39" customHeight="1" spans="2:2">
      <c r="B39" s="13"/>
    </row>
    <row r="40" customHeight="1" spans="2:2">
      <c r="B40" s="13"/>
    </row>
    <row r="41" customHeight="1" spans="2:2">
      <c r="B41" s="13"/>
    </row>
    <row r="43" customHeight="1" spans="2:2">
      <c r="B43" s="13"/>
    </row>
    <row r="44" customHeight="1" spans="2:2">
      <c r="B44" s="13"/>
    </row>
    <row r="46" customHeight="1" spans="2:2">
      <c r="B46" s="13"/>
    </row>
    <row r="47" customHeight="1" spans="2:2">
      <c r="B47" s="13"/>
    </row>
    <row r="48" customHeight="1" spans="4:4">
      <c r="D48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2" workbookViewId="0">
      <selection activeCell="D11" sqref="D11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552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4" t="s">
        <v>553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0"/>
      <c r="B4" s="57"/>
      <c r="C4" s="58"/>
      <c r="D4" s="21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5" t="s">
        <v>314</v>
      </c>
      <c r="B5" s="35"/>
      <c r="C5" s="35" t="s">
        <v>315</v>
      </c>
      <c r="D5" s="35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1" t="s">
        <v>554</v>
      </c>
      <c r="B7" s="62">
        <v>32353.56</v>
      </c>
      <c r="C7" s="27" t="s">
        <v>325</v>
      </c>
      <c r="D7" s="62">
        <v>117.56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3" t="s">
        <v>555</v>
      </c>
      <c r="B8" s="62">
        <v>9418.04</v>
      </c>
      <c r="C8" s="27" t="s">
        <v>327</v>
      </c>
      <c r="D8" s="62">
        <v>38.16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4" t="s">
        <v>556</v>
      </c>
      <c r="B9" s="65"/>
      <c r="C9" s="27" t="s">
        <v>329</v>
      </c>
      <c r="D9" s="62">
        <v>10132.63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6" t="s">
        <v>557</v>
      </c>
      <c r="B10" s="67"/>
      <c r="C10" s="27" t="s">
        <v>331</v>
      </c>
      <c r="D10" s="62">
        <v>22298.84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6" t="s">
        <v>558</v>
      </c>
      <c r="B11" s="67"/>
      <c r="C11" s="27" t="s">
        <v>332</v>
      </c>
      <c r="D11" s="68">
        <v>556.19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6" t="s">
        <v>559</v>
      </c>
      <c r="B12" s="69"/>
      <c r="C12" s="27" t="s">
        <v>333</v>
      </c>
      <c r="D12" s="62">
        <v>20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6"/>
      <c r="B13" s="31"/>
      <c r="C13" s="27" t="s">
        <v>334</v>
      </c>
      <c r="D13" s="62">
        <v>8608.21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6"/>
      <c r="B14" s="70"/>
      <c r="C14" s="71"/>
      <c r="D14" s="7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6"/>
      <c r="B15" s="70"/>
      <c r="C15" s="71"/>
      <c r="D15" s="7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6"/>
      <c r="B16" s="70"/>
      <c r="C16" s="71"/>
      <c r="D16" s="7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6"/>
      <c r="B17" s="70"/>
      <c r="C17" s="71"/>
      <c r="D17" s="7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3"/>
      <c r="B18" s="70"/>
      <c r="C18" s="71"/>
      <c r="D18" s="7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3"/>
      <c r="B19" s="70"/>
      <c r="C19" s="74"/>
      <c r="D19" s="7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3"/>
      <c r="B20" s="70"/>
      <c r="C20" s="71"/>
      <c r="D20" s="7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3"/>
      <c r="B21" s="70"/>
      <c r="C21" s="71"/>
      <c r="D21" s="7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5"/>
      <c r="B22" s="70"/>
      <c r="C22" s="71"/>
      <c r="D22" s="7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5"/>
      <c r="B23" s="70"/>
      <c r="C23" s="71"/>
      <c r="D23" s="7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5"/>
      <c r="B24" s="70"/>
      <c r="C24" s="76"/>
      <c r="D24" s="77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8" t="s">
        <v>560</v>
      </c>
      <c r="B25" s="62">
        <v>41771.59</v>
      </c>
      <c r="C25" s="79" t="s">
        <v>561</v>
      </c>
      <c r="D25" s="62">
        <v>41771.59</v>
      </c>
      <c r="F25" s="1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66" t="s">
        <v>562</v>
      </c>
      <c r="B26" s="80"/>
      <c r="C26" s="71" t="s">
        <v>563</v>
      </c>
      <c r="D26" s="77"/>
      <c r="E26" s="13"/>
      <c r="F26" s="1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66" t="s">
        <v>564</v>
      </c>
      <c r="B27" s="69"/>
      <c r="C27" s="74"/>
      <c r="D27" s="7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1" t="s">
        <v>565</v>
      </c>
      <c r="B28" s="82">
        <f>SUM(B25:B27)</f>
        <v>41771.59</v>
      </c>
      <c r="C28" s="76" t="s">
        <v>566</v>
      </c>
      <c r="D28" s="77">
        <f>D25+D26</f>
        <v>41771.59</v>
      </c>
      <c r="E28" s="13"/>
    </row>
    <row r="35" customHeight="1" spans="3:3">
      <c r="C35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2"/>
  <sheetViews>
    <sheetView showGridLines="0" showZeros="0" zoomScale="115" zoomScaleNormal="115" topLeftCell="A2" workbookViewId="0">
      <selection activeCell="E7" sqref="E7:F7"/>
    </sheetView>
  </sheetViews>
  <sheetFormatPr defaultColWidth="6.875" defaultRowHeight="12.75" customHeight="1"/>
  <cols>
    <col min="1" max="1" width="9.25" style="11" customWidth="1"/>
    <col min="2" max="2" width="38.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567</v>
      </c>
      <c r="L1" s="48"/>
    </row>
    <row r="2" ht="43.5" customHeight="1" spans="1:12">
      <c r="A2" s="32" t="s">
        <v>568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ht="20.1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9" t="s">
        <v>313</v>
      </c>
    </row>
    <row r="5" ht="24" customHeight="1" spans="1:12">
      <c r="A5" s="35" t="s">
        <v>569</v>
      </c>
      <c r="B5" s="35"/>
      <c r="C5" s="36" t="s">
        <v>318</v>
      </c>
      <c r="D5" s="6" t="s">
        <v>564</v>
      </c>
      <c r="E5" s="6" t="s">
        <v>554</v>
      </c>
      <c r="F5" s="6" t="s">
        <v>555</v>
      </c>
      <c r="G5" s="6" t="s">
        <v>556</v>
      </c>
      <c r="H5" s="37" t="s">
        <v>557</v>
      </c>
      <c r="I5" s="36"/>
      <c r="J5" s="6" t="s">
        <v>558</v>
      </c>
      <c r="K5" s="6" t="s">
        <v>559</v>
      </c>
      <c r="L5" s="25" t="s">
        <v>562</v>
      </c>
    </row>
    <row r="6" ht="42" customHeight="1" spans="1:12">
      <c r="A6" s="38" t="s">
        <v>342</v>
      </c>
      <c r="B6" s="39" t="s">
        <v>343</v>
      </c>
      <c r="C6" s="22"/>
      <c r="D6" s="22"/>
      <c r="E6" s="22"/>
      <c r="F6" s="22"/>
      <c r="G6" s="22"/>
      <c r="H6" s="6" t="s">
        <v>570</v>
      </c>
      <c r="I6" s="6" t="s">
        <v>571</v>
      </c>
      <c r="J6" s="22"/>
      <c r="K6" s="22"/>
      <c r="L6" s="22"/>
    </row>
    <row r="7" ht="20" customHeight="1" spans="1:12">
      <c r="A7" s="7"/>
      <c r="B7" s="7" t="s">
        <v>318</v>
      </c>
      <c r="C7" s="40">
        <v>41771.59</v>
      </c>
      <c r="D7" s="41"/>
      <c r="E7" s="40">
        <v>32353.56</v>
      </c>
      <c r="F7" s="40">
        <v>9418.04</v>
      </c>
      <c r="G7" s="42"/>
      <c r="H7" s="37"/>
      <c r="I7" s="37"/>
      <c r="J7" s="22"/>
      <c r="K7" s="42"/>
      <c r="L7" s="22"/>
    </row>
    <row r="8" ht="20" customHeight="1" spans="1:12">
      <c r="A8" s="43" t="s">
        <v>347</v>
      </c>
      <c r="B8" s="44" t="s">
        <v>325</v>
      </c>
      <c r="C8" s="45">
        <v>117.56</v>
      </c>
      <c r="D8" s="41"/>
      <c r="E8" s="45">
        <v>117.56</v>
      </c>
      <c r="F8" s="45"/>
      <c r="G8" s="42"/>
      <c r="H8" s="37"/>
      <c r="I8" s="37"/>
      <c r="J8" s="22"/>
      <c r="K8" s="42"/>
      <c r="L8" s="22"/>
    </row>
    <row r="9" ht="20" customHeight="1" spans="1:12">
      <c r="A9" s="46" t="s">
        <v>572</v>
      </c>
      <c r="B9" s="47" t="s">
        <v>573</v>
      </c>
      <c r="C9" s="45">
        <v>117.56</v>
      </c>
      <c r="D9" s="41"/>
      <c r="E9" s="45">
        <v>117.56</v>
      </c>
      <c r="F9" s="45"/>
      <c r="G9" s="42"/>
      <c r="H9" s="37"/>
      <c r="I9" s="37"/>
      <c r="J9" s="22"/>
      <c r="K9" s="42"/>
      <c r="L9" s="22"/>
    </row>
    <row r="10" ht="20" customHeight="1" spans="1:12">
      <c r="A10" s="46" t="s">
        <v>574</v>
      </c>
      <c r="B10" s="47" t="s">
        <v>575</v>
      </c>
      <c r="C10" s="45">
        <v>47.71</v>
      </c>
      <c r="D10" s="41"/>
      <c r="E10" s="45">
        <v>47.71</v>
      </c>
      <c r="F10" s="45"/>
      <c r="G10" s="42"/>
      <c r="H10" s="37"/>
      <c r="I10" s="37"/>
      <c r="J10" s="22"/>
      <c r="K10" s="42"/>
      <c r="L10" s="22"/>
    </row>
    <row r="11" ht="20" customHeight="1" spans="1:12">
      <c r="A11" s="46" t="s">
        <v>576</v>
      </c>
      <c r="B11" s="47" t="s">
        <v>577</v>
      </c>
      <c r="C11" s="45">
        <v>23.85</v>
      </c>
      <c r="D11" s="41"/>
      <c r="E11" s="45">
        <v>23.85</v>
      </c>
      <c r="F11" s="45"/>
      <c r="G11" s="42"/>
      <c r="H11" s="37"/>
      <c r="I11" s="37"/>
      <c r="J11" s="22"/>
      <c r="K11" s="42"/>
      <c r="L11" s="22"/>
    </row>
    <row r="12" ht="20" customHeight="1" spans="1:12">
      <c r="A12" s="46" t="s">
        <v>578</v>
      </c>
      <c r="B12" s="47" t="s">
        <v>579</v>
      </c>
      <c r="C12" s="45">
        <v>46</v>
      </c>
      <c r="D12" s="41"/>
      <c r="E12" s="45">
        <v>46</v>
      </c>
      <c r="F12" s="45"/>
      <c r="G12" s="42"/>
      <c r="H12" s="37"/>
      <c r="I12" s="37"/>
      <c r="J12" s="22"/>
      <c r="K12" s="42"/>
      <c r="L12" s="22"/>
    </row>
    <row r="13" ht="20" customHeight="1" spans="1:12">
      <c r="A13" s="43" t="s">
        <v>356</v>
      </c>
      <c r="B13" s="44" t="s">
        <v>327</v>
      </c>
      <c r="C13" s="45">
        <v>38.16</v>
      </c>
      <c r="D13" s="41"/>
      <c r="E13" s="45">
        <v>38.16</v>
      </c>
      <c r="F13" s="45"/>
      <c r="G13" s="42"/>
      <c r="H13" s="37"/>
      <c r="I13" s="37"/>
      <c r="J13" s="22"/>
      <c r="K13" s="42"/>
      <c r="L13" s="22"/>
    </row>
    <row r="14" ht="20" customHeight="1" spans="1:12">
      <c r="A14" s="46" t="s">
        <v>580</v>
      </c>
      <c r="B14" s="47" t="s">
        <v>581</v>
      </c>
      <c r="C14" s="45">
        <v>38.16</v>
      </c>
      <c r="D14" s="41"/>
      <c r="E14" s="45">
        <v>38.16</v>
      </c>
      <c r="F14" s="45"/>
      <c r="G14" s="42"/>
      <c r="H14" s="37"/>
      <c r="I14" s="37"/>
      <c r="J14" s="22"/>
      <c r="K14" s="42"/>
      <c r="L14" s="22"/>
    </row>
    <row r="15" ht="20" customHeight="1" spans="1:12">
      <c r="A15" s="46" t="s">
        <v>582</v>
      </c>
      <c r="B15" s="47" t="s">
        <v>583</v>
      </c>
      <c r="C15" s="45">
        <v>28.33</v>
      </c>
      <c r="D15" s="41"/>
      <c r="E15" s="45">
        <v>28.33</v>
      </c>
      <c r="F15" s="45"/>
      <c r="G15" s="42"/>
      <c r="H15" s="37"/>
      <c r="I15" s="37"/>
      <c r="J15" s="22"/>
      <c r="K15" s="42"/>
      <c r="L15" s="22"/>
    </row>
    <row r="16" ht="20" customHeight="1" spans="1:12">
      <c r="A16" s="46" t="s">
        <v>584</v>
      </c>
      <c r="B16" s="47" t="s">
        <v>585</v>
      </c>
      <c r="C16" s="45">
        <v>9.83</v>
      </c>
      <c r="D16" s="41"/>
      <c r="E16" s="45">
        <v>9.83</v>
      </c>
      <c r="F16" s="45"/>
      <c r="G16" s="42"/>
      <c r="H16" s="37"/>
      <c r="I16" s="37"/>
      <c r="J16" s="22"/>
      <c r="K16" s="42"/>
      <c r="L16" s="22"/>
    </row>
    <row r="17" ht="20" customHeight="1" spans="1:12">
      <c r="A17" s="43" t="s">
        <v>363</v>
      </c>
      <c r="B17" s="44" t="s">
        <v>329</v>
      </c>
      <c r="C17" s="45">
        <v>10132.63</v>
      </c>
      <c r="D17" s="41"/>
      <c r="E17" s="45">
        <v>6002.63</v>
      </c>
      <c r="F17" s="45">
        <v>4130</v>
      </c>
      <c r="G17" s="42"/>
      <c r="H17" s="37"/>
      <c r="I17" s="37"/>
      <c r="J17" s="22"/>
      <c r="K17" s="42"/>
      <c r="L17" s="22"/>
    </row>
    <row r="18" ht="20" customHeight="1" spans="1:12">
      <c r="A18" s="46" t="s">
        <v>586</v>
      </c>
      <c r="B18" s="47" t="s">
        <v>587</v>
      </c>
      <c r="C18" s="45">
        <v>8</v>
      </c>
      <c r="D18" s="41"/>
      <c r="E18" s="45">
        <v>8</v>
      </c>
      <c r="F18" s="45"/>
      <c r="G18" s="42"/>
      <c r="H18" s="37"/>
      <c r="I18" s="37"/>
      <c r="J18" s="22"/>
      <c r="K18" s="42"/>
      <c r="L18" s="22"/>
    </row>
    <row r="19" ht="20" customHeight="1" spans="1:12">
      <c r="A19" s="46" t="s">
        <v>588</v>
      </c>
      <c r="B19" s="47" t="s">
        <v>589</v>
      </c>
      <c r="C19" s="45">
        <v>8</v>
      </c>
      <c r="D19" s="41"/>
      <c r="E19" s="45">
        <v>8</v>
      </c>
      <c r="F19" s="45"/>
      <c r="G19" s="42"/>
      <c r="H19" s="37"/>
      <c r="I19" s="37"/>
      <c r="J19" s="22"/>
      <c r="K19" s="42"/>
      <c r="L19" s="22"/>
    </row>
    <row r="20" ht="20" customHeight="1" spans="1:12">
      <c r="A20" s="46" t="s">
        <v>590</v>
      </c>
      <c r="B20" s="47" t="s">
        <v>591</v>
      </c>
      <c r="C20" s="45">
        <v>5994.63</v>
      </c>
      <c r="D20" s="41"/>
      <c r="E20" s="45">
        <v>5994.63</v>
      </c>
      <c r="F20" s="45"/>
      <c r="G20" s="42"/>
      <c r="H20" s="37"/>
      <c r="I20" s="37"/>
      <c r="J20" s="22"/>
      <c r="K20" s="42"/>
      <c r="L20" s="22"/>
    </row>
    <row r="21" ht="20" customHeight="1" spans="1:12">
      <c r="A21" s="46" t="s">
        <v>592</v>
      </c>
      <c r="B21" s="47" t="s">
        <v>593</v>
      </c>
      <c r="C21" s="45">
        <v>3106.61</v>
      </c>
      <c r="D21" s="41"/>
      <c r="E21" s="45">
        <v>3106.61</v>
      </c>
      <c r="F21" s="45"/>
      <c r="G21" s="42"/>
      <c r="H21" s="37"/>
      <c r="I21" s="37"/>
      <c r="J21" s="22"/>
      <c r="K21" s="42"/>
      <c r="L21" s="22"/>
    </row>
    <row r="22" ht="20" customHeight="1" spans="1:12">
      <c r="A22" s="46" t="s">
        <v>594</v>
      </c>
      <c r="B22" s="47" t="s">
        <v>595</v>
      </c>
      <c r="C22" s="45">
        <v>29.02</v>
      </c>
      <c r="D22" s="41"/>
      <c r="E22" s="45">
        <v>29.02</v>
      </c>
      <c r="F22" s="45"/>
      <c r="G22" s="42"/>
      <c r="H22" s="37"/>
      <c r="I22" s="37"/>
      <c r="J22" s="22"/>
      <c r="K22" s="42"/>
      <c r="L22" s="22"/>
    </row>
    <row r="23" ht="20" customHeight="1" spans="1:12">
      <c r="A23" s="46" t="s">
        <v>596</v>
      </c>
      <c r="B23" s="47" t="s">
        <v>597</v>
      </c>
      <c r="C23" s="45">
        <v>2859</v>
      </c>
      <c r="D23" s="41"/>
      <c r="E23" s="45">
        <v>2859</v>
      </c>
      <c r="F23" s="45"/>
      <c r="G23" s="42"/>
      <c r="H23" s="37"/>
      <c r="I23" s="37"/>
      <c r="J23" s="22"/>
      <c r="K23" s="42"/>
      <c r="L23" s="22"/>
    </row>
    <row r="24" ht="20" customHeight="1" spans="1:12">
      <c r="A24" s="46" t="s">
        <v>598</v>
      </c>
      <c r="B24" s="47" t="s">
        <v>599</v>
      </c>
      <c r="C24" s="45">
        <v>4130</v>
      </c>
      <c r="D24" s="41"/>
      <c r="E24" s="45"/>
      <c r="F24" s="45">
        <v>4130</v>
      </c>
      <c r="G24" s="42"/>
      <c r="H24" s="37"/>
      <c r="I24" s="37"/>
      <c r="J24" s="22"/>
      <c r="K24" s="42"/>
      <c r="L24" s="22"/>
    </row>
    <row r="25" ht="20" customHeight="1" spans="1:12">
      <c r="A25" s="46" t="s">
        <v>600</v>
      </c>
      <c r="B25" s="47" t="s">
        <v>601</v>
      </c>
      <c r="C25" s="45">
        <v>3890</v>
      </c>
      <c r="D25" s="41"/>
      <c r="E25" s="45"/>
      <c r="F25" s="45">
        <v>3890</v>
      </c>
      <c r="G25" s="42"/>
      <c r="H25" s="37"/>
      <c r="I25" s="37"/>
      <c r="J25" s="22"/>
      <c r="K25" s="42"/>
      <c r="L25" s="22"/>
    </row>
    <row r="26" ht="20" customHeight="1" spans="1:12">
      <c r="A26" s="46" t="s">
        <v>602</v>
      </c>
      <c r="B26" s="47" t="s">
        <v>603</v>
      </c>
      <c r="C26" s="45">
        <v>240</v>
      </c>
      <c r="D26" s="41"/>
      <c r="E26" s="45"/>
      <c r="F26" s="45">
        <v>240</v>
      </c>
      <c r="G26" s="42"/>
      <c r="H26" s="37"/>
      <c r="I26" s="37"/>
      <c r="J26" s="22"/>
      <c r="K26" s="42"/>
      <c r="L26" s="22"/>
    </row>
    <row r="27" ht="20" customHeight="1" spans="1:12">
      <c r="A27" s="43" t="s">
        <v>376</v>
      </c>
      <c r="B27" s="44" t="s">
        <v>331</v>
      </c>
      <c r="C27" s="45">
        <v>22298.84</v>
      </c>
      <c r="D27" s="41"/>
      <c r="E27" s="45">
        <v>17043.03</v>
      </c>
      <c r="F27" s="45">
        <v>5255.81</v>
      </c>
      <c r="G27" s="42"/>
      <c r="H27" s="37"/>
      <c r="I27" s="37"/>
      <c r="J27" s="22"/>
      <c r="K27" s="42"/>
      <c r="L27" s="22"/>
    </row>
    <row r="28" ht="20" customHeight="1" spans="1:12">
      <c r="A28" s="46" t="s">
        <v>604</v>
      </c>
      <c r="B28" s="47" t="s">
        <v>605</v>
      </c>
      <c r="C28" s="45">
        <v>1181.85</v>
      </c>
      <c r="D28" s="41"/>
      <c r="E28" s="45">
        <v>1181.85</v>
      </c>
      <c r="F28" s="45"/>
      <c r="G28" s="42"/>
      <c r="H28" s="37"/>
      <c r="I28" s="37"/>
      <c r="J28" s="22"/>
      <c r="K28" s="42"/>
      <c r="L28" s="22"/>
    </row>
    <row r="29" ht="20" customHeight="1" spans="1:12">
      <c r="A29" s="46" t="s">
        <v>606</v>
      </c>
      <c r="B29" s="47" t="s">
        <v>607</v>
      </c>
      <c r="C29" s="45">
        <v>424.02</v>
      </c>
      <c r="D29" s="41"/>
      <c r="E29" s="45">
        <v>424.02</v>
      </c>
      <c r="F29" s="45"/>
      <c r="G29" s="42"/>
      <c r="H29" s="37"/>
      <c r="I29" s="37"/>
      <c r="J29" s="22"/>
      <c r="K29" s="42"/>
      <c r="L29" s="22"/>
    </row>
    <row r="30" ht="20" customHeight="1" spans="1:12">
      <c r="A30" s="46" t="s">
        <v>608</v>
      </c>
      <c r="B30" s="47" t="s">
        <v>609</v>
      </c>
      <c r="C30" s="45">
        <v>4.84</v>
      </c>
      <c r="D30" s="41"/>
      <c r="E30" s="45">
        <v>4.84</v>
      </c>
      <c r="F30" s="45"/>
      <c r="G30" s="42"/>
      <c r="H30" s="37"/>
      <c r="I30" s="37"/>
      <c r="J30" s="22"/>
      <c r="K30" s="42"/>
      <c r="L30" s="22"/>
    </row>
    <row r="31" ht="20" customHeight="1" spans="1:12">
      <c r="A31" s="46" t="s">
        <v>610</v>
      </c>
      <c r="B31" s="47" t="s">
        <v>611</v>
      </c>
      <c r="C31" s="45">
        <v>553.36</v>
      </c>
      <c r="D31" s="41"/>
      <c r="E31" s="45">
        <v>553.36</v>
      </c>
      <c r="F31" s="45"/>
      <c r="G31" s="42"/>
      <c r="H31" s="37"/>
      <c r="I31" s="37"/>
      <c r="J31" s="22"/>
      <c r="K31" s="42"/>
      <c r="L31" s="22"/>
    </row>
    <row r="32" ht="20" customHeight="1" spans="1:12">
      <c r="A32" s="46" t="s">
        <v>612</v>
      </c>
      <c r="B32" s="47" t="s">
        <v>613</v>
      </c>
      <c r="C32" s="45">
        <v>199.63</v>
      </c>
      <c r="D32" s="41"/>
      <c r="E32" s="45">
        <v>199.63</v>
      </c>
      <c r="F32" s="45"/>
      <c r="G32" s="42"/>
      <c r="H32" s="37"/>
      <c r="I32" s="37"/>
      <c r="J32" s="22"/>
      <c r="K32" s="42"/>
      <c r="L32" s="22"/>
    </row>
    <row r="33" ht="20" customHeight="1" spans="1:12">
      <c r="A33" s="46" t="s">
        <v>614</v>
      </c>
      <c r="B33" s="47" t="s">
        <v>615</v>
      </c>
      <c r="C33" s="45">
        <v>10499.64</v>
      </c>
      <c r="D33" s="41"/>
      <c r="E33" s="45">
        <v>10499.64</v>
      </c>
      <c r="F33" s="45"/>
      <c r="G33" s="42"/>
      <c r="H33" s="37"/>
      <c r="I33" s="37"/>
      <c r="J33" s="22"/>
      <c r="K33" s="42"/>
      <c r="L33" s="22"/>
    </row>
    <row r="34" ht="20" customHeight="1" spans="1:12">
      <c r="A34" s="46" t="s">
        <v>616</v>
      </c>
      <c r="B34" s="47" t="s">
        <v>617</v>
      </c>
      <c r="C34" s="45">
        <v>10499.64</v>
      </c>
      <c r="D34" s="41"/>
      <c r="E34" s="45">
        <v>10499.64</v>
      </c>
      <c r="F34" s="45"/>
      <c r="G34" s="42"/>
      <c r="H34" s="37"/>
      <c r="I34" s="37"/>
      <c r="J34" s="22"/>
      <c r="K34" s="42"/>
      <c r="L34" s="22"/>
    </row>
    <row r="35" ht="20" customHeight="1" spans="1:12">
      <c r="A35" s="46" t="s">
        <v>618</v>
      </c>
      <c r="B35" s="47" t="s">
        <v>619</v>
      </c>
      <c r="C35" s="45">
        <v>2265.54</v>
      </c>
      <c r="D35" s="41"/>
      <c r="E35" s="45">
        <v>2265.54</v>
      </c>
      <c r="F35" s="45"/>
      <c r="G35" s="42"/>
      <c r="H35" s="37"/>
      <c r="I35" s="37"/>
      <c r="J35" s="22"/>
      <c r="K35" s="42"/>
      <c r="L35" s="22"/>
    </row>
    <row r="36" ht="20" customHeight="1" spans="1:12">
      <c r="A36" s="46" t="s">
        <v>620</v>
      </c>
      <c r="B36" s="47" t="s">
        <v>621</v>
      </c>
      <c r="C36" s="45">
        <v>2265.54</v>
      </c>
      <c r="D36" s="41"/>
      <c r="E36" s="45">
        <v>2265.54</v>
      </c>
      <c r="F36" s="45"/>
      <c r="G36" s="42"/>
      <c r="H36" s="37"/>
      <c r="I36" s="37"/>
      <c r="J36" s="22"/>
      <c r="K36" s="42"/>
      <c r="L36" s="22"/>
    </row>
    <row r="37" ht="20" customHeight="1" spans="1:12">
      <c r="A37" s="46" t="s">
        <v>622</v>
      </c>
      <c r="B37" s="47" t="s">
        <v>623</v>
      </c>
      <c r="C37" s="45">
        <v>3096</v>
      </c>
      <c r="D37" s="41"/>
      <c r="E37" s="45">
        <v>3096</v>
      </c>
      <c r="F37" s="45"/>
      <c r="G37" s="42"/>
      <c r="H37" s="37"/>
      <c r="I37" s="37"/>
      <c r="J37" s="22"/>
      <c r="K37" s="42"/>
      <c r="L37" s="22"/>
    </row>
    <row r="38" ht="20" customHeight="1" spans="1:12">
      <c r="A38" s="46" t="s">
        <v>624</v>
      </c>
      <c r="B38" s="47" t="s">
        <v>625</v>
      </c>
      <c r="C38" s="45">
        <v>3096</v>
      </c>
      <c r="D38" s="41"/>
      <c r="E38" s="45">
        <v>3096</v>
      </c>
      <c r="F38" s="45"/>
      <c r="G38" s="42"/>
      <c r="H38" s="37"/>
      <c r="I38" s="37"/>
      <c r="J38" s="22"/>
      <c r="K38" s="42"/>
      <c r="L38" s="22"/>
    </row>
    <row r="39" ht="20" customHeight="1" spans="1:12">
      <c r="A39" s="46" t="s">
        <v>626</v>
      </c>
      <c r="B39" s="47" t="s">
        <v>627</v>
      </c>
      <c r="C39" s="45">
        <v>2482</v>
      </c>
      <c r="D39" s="41"/>
      <c r="E39" s="45"/>
      <c r="F39" s="45">
        <v>2482</v>
      </c>
      <c r="G39" s="42"/>
      <c r="H39" s="37"/>
      <c r="I39" s="37"/>
      <c r="J39" s="22"/>
      <c r="K39" s="42"/>
      <c r="L39" s="22"/>
    </row>
    <row r="40" ht="20" customHeight="1" spans="1:12">
      <c r="A40" s="46" t="s">
        <v>628</v>
      </c>
      <c r="B40" s="47" t="s">
        <v>629</v>
      </c>
      <c r="C40" s="45">
        <v>4</v>
      </c>
      <c r="D40" s="41"/>
      <c r="E40" s="45"/>
      <c r="F40" s="45">
        <v>4</v>
      </c>
      <c r="G40" s="42"/>
      <c r="H40" s="37"/>
      <c r="I40" s="37"/>
      <c r="J40" s="22"/>
      <c r="K40" s="42"/>
      <c r="L40" s="22"/>
    </row>
    <row r="41" ht="20" customHeight="1" spans="1:12">
      <c r="A41" s="46" t="s">
        <v>630</v>
      </c>
      <c r="B41" s="47" t="s">
        <v>631</v>
      </c>
      <c r="C41" s="45">
        <v>40</v>
      </c>
      <c r="D41" s="41"/>
      <c r="E41" s="45"/>
      <c r="F41" s="45">
        <v>40</v>
      </c>
      <c r="G41" s="42"/>
      <c r="H41" s="37"/>
      <c r="I41" s="37"/>
      <c r="J41" s="22"/>
      <c r="K41" s="42"/>
      <c r="L41" s="22"/>
    </row>
    <row r="42" ht="20" customHeight="1" spans="1:12">
      <c r="A42" s="46" t="s">
        <v>632</v>
      </c>
      <c r="B42" s="47" t="s">
        <v>633</v>
      </c>
      <c r="C42" s="45">
        <v>2438</v>
      </c>
      <c r="D42" s="41"/>
      <c r="E42" s="45"/>
      <c r="F42" s="45">
        <v>2438</v>
      </c>
      <c r="G42" s="42"/>
      <c r="H42" s="37"/>
      <c r="I42" s="37"/>
      <c r="J42" s="22"/>
      <c r="K42" s="42"/>
      <c r="L42" s="22"/>
    </row>
    <row r="43" ht="20" customHeight="1" spans="1:12">
      <c r="A43" s="46" t="s">
        <v>634</v>
      </c>
      <c r="B43" s="47" t="s">
        <v>635</v>
      </c>
      <c r="C43" s="45">
        <v>2693.81</v>
      </c>
      <c r="D43" s="41"/>
      <c r="E43" s="45"/>
      <c r="F43" s="45">
        <v>2693.81</v>
      </c>
      <c r="G43" s="42"/>
      <c r="H43" s="37"/>
      <c r="I43" s="37"/>
      <c r="J43" s="22"/>
      <c r="K43" s="42"/>
      <c r="L43" s="22"/>
    </row>
    <row r="44" ht="20" customHeight="1" spans="1:12">
      <c r="A44" s="46" t="s">
        <v>636</v>
      </c>
      <c r="B44" s="47" t="s">
        <v>637</v>
      </c>
      <c r="C44" s="45">
        <v>400</v>
      </c>
      <c r="D44" s="41"/>
      <c r="E44" s="45"/>
      <c r="F44" s="45">
        <v>400</v>
      </c>
      <c r="G44" s="42"/>
      <c r="H44" s="37"/>
      <c r="I44" s="37"/>
      <c r="J44" s="22"/>
      <c r="K44" s="42"/>
      <c r="L44" s="22"/>
    </row>
    <row r="45" ht="20" customHeight="1" spans="1:12">
      <c r="A45" s="46" t="s">
        <v>638</v>
      </c>
      <c r="B45" s="47" t="s">
        <v>639</v>
      </c>
      <c r="C45" s="45">
        <v>2190</v>
      </c>
      <c r="D45" s="41"/>
      <c r="E45" s="45"/>
      <c r="F45" s="45">
        <v>2190</v>
      </c>
      <c r="G45" s="42"/>
      <c r="H45" s="37"/>
      <c r="I45" s="37"/>
      <c r="J45" s="22"/>
      <c r="K45" s="42"/>
      <c r="L45" s="22"/>
    </row>
    <row r="46" ht="20" customHeight="1" spans="1:12">
      <c r="A46" s="46" t="s">
        <v>640</v>
      </c>
      <c r="B46" s="47" t="s">
        <v>641</v>
      </c>
      <c r="C46" s="45">
        <v>103.81</v>
      </c>
      <c r="D46" s="41"/>
      <c r="E46" s="45"/>
      <c r="F46" s="45">
        <v>103.81</v>
      </c>
      <c r="G46" s="42"/>
      <c r="H46" s="37"/>
      <c r="I46" s="37"/>
      <c r="J46" s="22"/>
      <c r="K46" s="42"/>
      <c r="L46" s="22"/>
    </row>
    <row r="47" ht="20" customHeight="1" spans="1:12">
      <c r="A47" s="46" t="s">
        <v>642</v>
      </c>
      <c r="B47" s="47" t="s">
        <v>643</v>
      </c>
      <c r="C47" s="45">
        <v>80</v>
      </c>
      <c r="D47" s="41"/>
      <c r="E47" s="45"/>
      <c r="F47" s="45">
        <v>80</v>
      </c>
      <c r="G47" s="42"/>
      <c r="H47" s="37"/>
      <c r="I47" s="37"/>
      <c r="J47" s="22"/>
      <c r="K47" s="42"/>
      <c r="L47" s="22"/>
    </row>
    <row r="48" ht="20" customHeight="1" spans="1:12">
      <c r="A48" s="46" t="s">
        <v>644</v>
      </c>
      <c r="B48" s="47" t="s">
        <v>645</v>
      </c>
      <c r="C48" s="45">
        <v>80</v>
      </c>
      <c r="D48" s="41"/>
      <c r="E48" s="45"/>
      <c r="F48" s="45">
        <v>80</v>
      </c>
      <c r="G48" s="42"/>
      <c r="H48" s="37"/>
      <c r="I48" s="37"/>
      <c r="J48" s="22"/>
      <c r="K48" s="42"/>
      <c r="L48" s="22"/>
    </row>
    <row r="49" ht="20" customHeight="1" spans="1:12">
      <c r="A49" s="43" t="s">
        <v>399</v>
      </c>
      <c r="B49" s="44" t="s">
        <v>332</v>
      </c>
      <c r="C49" s="45">
        <v>556.19</v>
      </c>
      <c r="D49" s="41"/>
      <c r="E49" s="45">
        <v>553.96</v>
      </c>
      <c r="F49" s="45">
        <v>2.23</v>
      </c>
      <c r="G49" s="42"/>
      <c r="H49" s="37"/>
      <c r="I49" s="37"/>
      <c r="J49" s="22"/>
      <c r="K49" s="42"/>
      <c r="L49" s="22"/>
    </row>
    <row r="50" ht="20" customHeight="1" spans="1:12">
      <c r="A50" s="46" t="s">
        <v>646</v>
      </c>
      <c r="B50" s="47" t="s">
        <v>647</v>
      </c>
      <c r="C50" s="45">
        <v>220</v>
      </c>
      <c r="D50" s="41"/>
      <c r="E50" s="45">
        <v>220</v>
      </c>
      <c r="F50" s="45"/>
      <c r="G50" s="42"/>
      <c r="H50" s="37"/>
      <c r="I50" s="37"/>
      <c r="J50" s="22"/>
      <c r="K50" s="42"/>
      <c r="L50" s="22"/>
    </row>
    <row r="51" ht="20" customHeight="1" spans="1:12">
      <c r="A51" s="46" t="s">
        <v>648</v>
      </c>
      <c r="B51" s="47" t="s">
        <v>649</v>
      </c>
      <c r="C51" s="45">
        <v>220</v>
      </c>
      <c r="D51" s="41"/>
      <c r="E51" s="45">
        <v>220</v>
      </c>
      <c r="F51" s="45"/>
      <c r="G51" s="42"/>
      <c r="H51" s="37"/>
      <c r="I51" s="37"/>
      <c r="J51" s="22"/>
      <c r="K51" s="42"/>
      <c r="L51" s="22"/>
    </row>
    <row r="52" ht="20" customHeight="1" spans="1:12">
      <c r="A52" s="46" t="s">
        <v>650</v>
      </c>
      <c r="B52" s="47" t="s">
        <v>651</v>
      </c>
      <c r="C52" s="45">
        <v>23.67</v>
      </c>
      <c r="D52" s="41"/>
      <c r="E52" s="45">
        <v>23.67</v>
      </c>
      <c r="F52" s="45"/>
      <c r="G52" s="42"/>
      <c r="H52" s="37"/>
      <c r="I52" s="37"/>
      <c r="J52" s="22"/>
      <c r="K52" s="42"/>
      <c r="L52" s="22"/>
    </row>
    <row r="53" ht="20" customHeight="1" spans="1:12">
      <c r="A53" s="46" t="s">
        <v>652</v>
      </c>
      <c r="B53" s="47" t="s">
        <v>653</v>
      </c>
      <c r="C53" s="45">
        <v>23.67</v>
      </c>
      <c r="D53" s="41"/>
      <c r="E53" s="45">
        <v>23.67</v>
      </c>
      <c r="F53" s="45"/>
      <c r="G53" s="42"/>
      <c r="H53" s="37"/>
      <c r="I53" s="37"/>
      <c r="J53" s="22"/>
      <c r="K53" s="42"/>
      <c r="L53" s="22"/>
    </row>
    <row r="54" ht="20" customHeight="1" spans="1:12">
      <c r="A54" s="46" t="s">
        <v>654</v>
      </c>
      <c r="B54" s="47" t="s">
        <v>655</v>
      </c>
      <c r="C54" s="45">
        <v>160.3</v>
      </c>
      <c r="D54" s="41"/>
      <c r="E54" s="45">
        <v>160.3</v>
      </c>
      <c r="F54" s="45"/>
      <c r="G54" s="42"/>
      <c r="H54" s="37"/>
      <c r="I54" s="37"/>
      <c r="J54" s="22"/>
      <c r="K54" s="42"/>
      <c r="L54" s="22"/>
    </row>
    <row r="55" ht="20" customHeight="1" spans="1:12">
      <c r="A55" s="46" t="s">
        <v>656</v>
      </c>
      <c r="B55" s="47" t="s">
        <v>657</v>
      </c>
      <c r="C55" s="45">
        <v>128.55</v>
      </c>
      <c r="D55" s="41"/>
      <c r="E55" s="45">
        <v>128.55</v>
      </c>
      <c r="F55" s="45"/>
      <c r="G55" s="42"/>
      <c r="H55" s="37"/>
      <c r="I55" s="37"/>
      <c r="J55" s="22"/>
      <c r="K55" s="42"/>
      <c r="L55" s="22"/>
    </row>
    <row r="56" ht="20" customHeight="1" spans="1:12">
      <c r="A56" s="46" t="s">
        <v>658</v>
      </c>
      <c r="B56" s="47" t="s">
        <v>659</v>
      </c>
      <c r="C56" s="45">
        <v>31.75</v>
      </c>
      <c r="D56" s="41"/>
      <c r="E56" s="45">
        <v>31.75</v>
      </c>
      <c r="F56" s="45"/>
      <c r="G56" s="42"/>
      <c r="H56" s="37"/>
      <c r="I56" s="37"/>
      <c r="J56" s="22"/>
      <c r="K56" s="42"/>
      <c r="L56" s="22"/>
    </row>
    <row r="57" ht="20" customHeight="1" spans="1:12">
      <c r="A57" s="46" t="s">
        <v>660</v>
      </c>
      <c r="B57" s="47" t="s">
        <v>661</v>
      </c>
      <c r="C57" s="45">
        <v>150</v>
      </c>
      <c r="D57" s="41"/>
      <c r="E57" s="45">
        <v>150</v>
      </c>
      <c r="F57" s="45"/>
      <c r="G57" s="42"/>
      <c r="H57" s="37"/>
      <c r="I57" s="37"/>
      <c r="J57" s="22"/>
      <c r="K57" s="42"/>
      <c r="L57" s="22"/>
    </row>
    <row r="58" ht="20" customHeight="1" spans="1:12">
      <c r="A58" s="46" t="s">
        <v>662</v>
      </c>
      <c r="B58" s="47" t="s">
        <v>663</v>
      </c>
      <c r="C58" s="45">
        <v>150</v>
      </c>
      <c r="D58" s="41"/>
      <c r="E58" s="45">
        <v>150</v>
      </c>
      <c r="F58" s="45"/>
      <c r="G58" s="42"/>
      <c r="H58" s="37"/>
      <c r="I58" s="37"/>
      <c r="J58" s="22"/>
      <c r="K58" s="42"/>
      <c r="L58" s="22"/>
    </row>
    <row r="59" ht="20" customHeight="1" spans="1:12">
      <c r="A59" s="46" t="s">
        <v>664</v>
      </c>
      <c r="B59" s="47" t="s">
        <v>665</v>
      </c>
      <c r="C59" s="45">
        <v>2.23</v>
      </c>
      <c r="D59" s="41"/>
      <c r="E59" s="45"/>
      <c r="F59" s="45">
        <v>2.23</v>
      </c>
      <c r="G59" s="42"/>
      <c r="H59" s="37"/>
      <c r="I59" s="37"/>
      <c r="J59" s="22"/>
      <c r="K59" s="42"/>
      <c r="L59" s="22"/>
    </row>
    <row r="60" ht="20" customHeight="1" spans="1:12">
      <c r="A60" s="46" t="s">
        <v>666</v>
      </c>
      <c r="B60" s="47" t="s">
        <v>667</v>
      </c>
      <c r="C60" s="45">
        <v>2.23</v>
      </c>
      <c r="D60" s="41"/>
      <c r="E60" s="45"/>
      <c r="F60" s="45">
        <v>2.23</v>
      </c>
      <c r="G60" s="42"/>
      <c r="H60" s="37"/>
      <c r="I60" s="37"/>
      <c r="J60" s="22"/>
      <c r="K60" s="42"/>
      <c r="L60" s="22"/>
    </row>
    <row r="61" ht="20" customHeight="1" spans="1:12">
      <c r="A61" s="43" t="s">
        <v>418</v>
      </c>
      <c r="B61" s="44" t="s">
        <v>333</v>
      </c>
      <c r="C61" s="45">
        <v>20</v>
      </c>
      <c r="D61" s="41"/>
      <c r="E61" s="45">
        <v>20</v>
      </c>
      <c r="F61" s="45"/>
      <c r="G61" s="42"/>
      <c r="H61" s="37"/>
      <c r="I61" s="37"/>
      <c r="J61" s="22"/>
      <c r="K61" s="42"/>
      <c r="L61" s="22"/>
    </row>
    <row r="62" ht="20" customHeight="1" spans="1:12">
      <c r="A62" s="46" t="s">
        <v>668</v>
      </c>
      <c r="B62" s="47" t="s">
        <v>669</v>
      </c>
      <c r="C62" s="45">
        <v>20</v>
      </c>
      <c r="D62" s="41"/>
      <c r="E62" s="45">
        <v>20</v>
      </c>
      <c r="F62" s="45"/>
      <c r="G62" s="42"/>
      <c r="H62" s="37"/>
      <c r="I62" s="37"/>
      <c r="J62" s="22"/>
      <c r="K62" s="42"/>
      <c r="L62" s="22"/>
    </row>
    <row r="63" ht="20" customHeight="1" spans="1:12">
      <c r="A63" s="46" t="s">
        <v>670</v>
      </c>
      <c r="B63" s="47" t="s">
        <v>671</v>
      </c>
      <c r="C63" s="45">
        <v>20</v>
      </c>
      <c r="D63" s="41"/>
      <c r="E63" s="45">
        <v>20</v>
      </c>
      <c r="F63" s="45"/>
      <c r="G63" s="42"/>
      <c r="H63" s="37"/>
      <c r="I63" s="37"/>
      <c r="J63" s="22"/>
      <c r="K63" s="42"/>
      <c r="L63" s="22"/>
    </row>
    <row r="64" ht="20" customHeight="1" spans="1:12">
      <c r="A64" s="43" t="s">
        <v>423</v>
      </c>
      <c r="B64" s="44" t="s">
        <v>334</v>
      </c>
      <c r="C64" s="45">
        <v>8608.21</v>
      </c>
      <c r="D64" s="41"/>
      <c r="E64" s="45">
        <v>8578.21</v>
      </c>
      <c r="F64" s="45">
        <v>30</v>
      </c>
      <c r="G64" s="42"/>
      <c r="H64" s="37"/>
      <c r="I64" s="37"/>
      <c r="J64" s="22"/>
      <c r="K64" s="42"/>
      <c r="L64" s="22"/>
    </row>
    <row r="65" ht="20" customHeight="1" spans="1:12">
      <c r="A65" s="46" t="s">
        <v>672</v>
      </c>
      <c r="B65" s="47" t="s">
        <v>673</v>
      </c>
      <c r="C65" s="45">
        <v>8538.01</v>
      </c>
      <c r="D65" s="41"/>
      <c r="E65" s="45">
        <v>8538.01</v>
      </c>
      <c r="F65" s="45"/>
      <c r="G65" s="42"/>
      <c r="H65" s="37"/>
      <c r="I65" s="37"/>
      <c r="J65" s="22"/>
      <c r="K65" s="42"/>
      <c r="L65" s="22"/>
    </row>
    <row r="66" ht="20" customHeight="1" spans="1:12">
      <c r="A66" s="46" t="s">
        <v>674</v>
      </c>
      <c r="B66" s="47" t="s">
        <v>675</v>
      </c>
      <c r="C66" s="45">
        <v>35</v>
      </c>
      <c r="D66" s="41"/>
      <c r="E66" s="45">
        <v>35</v>
      </c>
      <c r="F66" s="45"/>
      <c r="G66" s="42"/>
      <c r="H66" s="37"/>
      <c r="I66" s="37"/>
      <c r="J66" s="22"/>
      <c r="K66" s="42"/>
      <c r="L66" s="22"/>
    </row>
    <row r="67" ht="20" customHeight="1" spans="1:12">
      <c r="A67" s="46" t="s">
        <v>676</v>
      </c>
      <c r="B67" s="47" t="s">
        <v>677</v>
      </c>
      <c r="C67" s="45">
        <v>558.85</v>
      </c>
      <c r="D67" s="41"/>
      <c r="E67" s="45">
        <v>558.85</v>
      </c>
      <c r="F67" s="45"/>
      <c r="G67" s="42"/>
      <c r="H67" s="37"/>
      <c r="I67" s="37"/>
      <c r="J67" s="22"/>
      <c r="K67" s="42"/>
      <c r="L67" s="22"/>
    </row>
    <row r="68" ht="20" customHeight="1" spans="1:12">
      <c r="A68" s="46" t="s">
        <v>678</v>
      </c>
      <c r="B68" s="47" t="s">
        <v>679</v>
      </c>
      <c r="C68" s="45">
        <v>833</v>
      </c>
      <c r="D68" s="41"/>
      <c r="E68" s="45">
        <v>833</v>
      </c>
      <c r="F68" s="45"/>
      <c r="G68" s="42"/>
      <c r="H68" s="37"/>
      <c r="I68" s="37"/>
      <c r="J68" s="22"/>
      <c r="K68" s="42"/>
      <c r="L68" s="22"/>
    </row>
    <row r="69" ht="20" customHeight="1" spans="1:12">
      <c r="A69" s="46" t="s">
        <v>680</v>
      </c>
      <c r="B69" s="47" t="s">
        <v>681</v>
      </c>
      <c r="C69" s="45">
        <v>3856</v>
      </c>
      <c r="D69" s="41"/>
      <c r="E69" s="45">
        <v>3856</v>
      </c>
      <c r="F69" s="45"/>
      <c r="G69" s="42"/>
      <c r="H69" s="37"/>
      <c r="I69" s="37"/>
      <c r="J69" s="22"/>
      <c r="K69" s="42"/>
      <c r="L69" s="22"/>
    </row>
    <row r="70" ht="20" customHeight="1" spans="1:12">
      <c r="A70" s="46" t="s">
        <v>682</v>
      </c>
      <c r="B70" s="47" t="s">
        <v>683</v>
      </c>
      <c r="C70" s="45">
        <v>3255</v>
      </c>
      <c r="D70" s="41"/>
      <c r="E70" s="45">
        <v>3255</v>
      </c>
      <c r="F70" s="45"/>
      <c r="G70" s="42"/>
      <c r="H70" s="37"/>
      <c r="I70" s="37"/>
      <c r="J70" s="22"/>
      <c r="K70" s="42"/>
      <c r="L70" s="22"/>
    </row>
    <row r="71" ht="20" customHeight="1" spans="1:12">
      <c r="A71" s="46" t="s">
        <v>684</v>
      </c>
      <c r="B71" s="47" t="s">
        <v>685</v>
      </c>
      <c r="C71" s="45">
        <v>0.16</v>
      </c>
      <c r="D71" s="41"/>
      <c r="E71" s="45">
        <v>0.16</v>
      </c>
      <c r="F71" s="45"/>
      <c r="G71" s="42"/>
      <c r="H71" s="37"/>
      <c r="I71" s="37"/>
      <c r="J71" s="22"/>
      <c r="K71" s="42"/>
      <c r="L71" s="22"/>
    </row>
    <row r="72" ht="20" customHeight="1" spans="1:12">
      <c r="A72" s="46" t="s">
        <v>686</v>
      </c>
      <c r="B72" s="47" t="s">
        <v>687</v>
      </c>
      <c r="C72" s="45">
        <v>40.2</v>
      </c>
      <c r="D72" s="41"/>
      <c r="E72" s="45">
        <v>40.2</v>
      </c>
      <c r="F72" s="45"/>
      <c r="G72" s="42"/>
      <c r="H72" s="37"/>
      <c r="I72" s="37"/>
      <c r="J72" s="22"/>
      <c r="K72" s="42"/>
      <c r="L72" s="22"/>
    </row>
    <row r="73" ht="20" customHeight="1" spans="1:12">
      <c r="A73" s="46" t="s">
        <v>688</v>
      </c>
      <c r="B73" s="47" t="s">
        <v>689</v>
      </c>
      <c r="C73" s="45">
        <v>40.2</v>
      </c>
      <c r="D73" s="41"/>
      <c r="E73" s="45">
        <v>40.2</v>
      </c>
      <c r="F73" s="45"/>
      <c r="G73" s="42"/>
      <c r="H73" s="37"/>
      <c r="I73" s="37"/>
      <c r="J73" s="22"/>
      <c r="K73" s="42"/>
      <c r="L73" s="22"/>
    </row>
    <row r="74" ht="20" customHeight="1" spans="1:12">
      <c r="A74" s="46" t="s">
        <v>690</v>
      </c>
      <c r="B74" s="47" t="s">
        <v>599</v>
      </c>
      <c r="C74" s="45">
        <v>30</v>
      </c>
      <c r="D74" s="41"/>
      <c r="E74" s="45"/>
      <c r="F74" s="45">
        <v>30</v>
      </c>
      <c r="G74" s="42"/>
      <c r="H74" s="37"/>
      <c r="I74" s="37"/>
      <c r="J74" s="22"/>
      <c r="K74" s="42"/>
      <c r="L74" s="22"/>
    </row>
    <row r="75" ht="20" customHeight="1" spans="1:12">
      <c r="A75" s="46" t="s">
        <v>691</v>
      </c>
      <c r="B75" s="47" t="s">
        <v>692</v>
      </c>
      <c r="C75" s="45">
        <v>30</v>
      </c>
      <c r="D75" s="41"/>
      <c r="E75" s="45"/>
      <c r="F75" s="45">
        <v>30</v>
      </c>
      <c r="G75" s="42"/>
      <c r="H75" s="50"/>
      <c r="I75" s="50"/>
      <c r="J75" s="22"/>
      <c r="K75" s="42"/>
      <c r="L75" s="22"/>
    </row>
    <row r="76" ht="21" customHeight="1" spans="1:1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ht="21" customHeight="1" spans="2:1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customHeight="1" spans="2:1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customHeight="1" spans="1:1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customHeight="1" spans="2:12">
      <c r="B80" s="13"/>
      <c r="C80" s="13"/>
      <c r="D80" s="13"/>
      <c r="F80" s="13"/>
      <c r="G80" s="13"/>
      <c r="H80" s="13"/>
      <c r="I80" s="13"/>
      <c r="J80" s="13"/>
      <c r="K80" s="13"/>
      <c r="L80" s="13"/>
    </row>
    <row r="81" customHeight="1" spans="2:12">
      <c r="B81" s="13"/>
      <c r="C81" s="13"/>
      <c r="I81" s="13"/>
      <c r="J81" s="13"/>
      <c r="K81" s="13"/>
      <c r="L81" s="13"/>
    </row>
    <row r="82" customHeight="1" spans="2:11">
      <c r="B82" s="13"/>
      <c r="J82" s="13"/>
      <c r="K82" s="13"/>
    </row>
    <row r="83" customHeight="1" spans="2:12">
      <c r="B83" s="13"/>
      <c r="J83" s="13"/>
      <c r="K83" s="13"/>
      <c r="L83" s="13"/>
    </row>
    <row r="84" customHeight="1" spans="2:10">
      <c r="B84" s="13"/>
      <c r="E84" s="13"/>
      <c r="J84" s="13"/>
    </row>
    <row r="85" customHeight="1" spans="2:10">
      <c r="B85" s="13"/>
      <c r="I85" s="13"/>
      <c r="J85" s="13"/>
    </row>
    <row r="86" customHeight="1" spans="2:9">
      <c r="B86" s="13"/>
      <c r="I86" s="13"/>
    </row>
    <row r="87" customHeight="1" spans="2:11">
      <c r="B87" s="13"/>
      <c r="I87" s="13"/>
      <c r="K87" s="13"/>
    </row>
    <row r="88" customHeight="1" spans="2:2">
      <c r="B88" s="13"/>
    </row>
    <row r="89" customHeight="1" spans="2:6">
      <c r="B89" s="13"/>
      <c r="C89" s="13"/>
      <c r="F89" s="13"/>
    </row>
    <row r="90" customHeight="1" spans="2:2">
      <c r="B90" s="13"/>
    </row>
    <row r="91" customHeight="1" spans="2:4">
      <c r="B91" s="13"/>
      <c r="C91" s="13"/>
      <c r="D91" s="13"/>
    </row>
    <row r="92" customHeight="1" spans="2:11">
      <c r="B92" s="13"/>
      <c r="K92" s="1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3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1"/>
  <sheetViews>
    <sheetView showGridLines="0" showZeros="0" topLeftCell="A37" workbookViewId="0">
      <selection activeCell="E48" sqref="E48"/>
    </sheetView>
  </sheetViews>
  <sheetFormatPr defaultColWidth="6.875" defaultRowHeight="12.75" customHeight="1"/>
  <cols>
    <col min="1" max="1" width="17.125" style="11" customWidth="1"/>
    <col min="2" max="2" width="29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693</v>
      </c>
      <c r="B1" s="13"/>
    </row>
    <row r="2" ht="44.25" customHeight="1" spans="1:8">
      <c r="A2" s="14" t="s">
        <v>694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342</v>
      </c>
      <c r="B5" s="6" t="s">
        <v>343</v>
      </c>
      <c r="C5" s="6" t="s">
        <v>318</v>
      </c>
      <c r="D5" s="22" t="s">
        <v>345</v>
      </c>
      <c r="E5" s="6" t="s">
        <v>346</v>
      </c>
      <c r="F5" s="6" t="s">
        <v>695</v>
      </c>
      <c r="G5" s="6" t="s">
        <v>696</v>
      </c>
      <c r="H5" s="6" t="s">
        <v>697</v>
      </c>
    </row>
    <row r="6" ht="20" customHeight="1" spans="1:8">
      <c r="A6" s="7" t="s">
        <v>318</v>
      </c>
      <c r="B6" s="23"/>
      <c r="C6" s="24">
        <v>41771.59</v>
      </c>
      <c r="D6" s="24">
        <v>619.93</v>
      </c>
      <c r="E6" s="24">
        <v>41151.66</v>
      </c>
      <c r="F6" s="25"/>
      <c r="G6" s="25"/>
      <c r="H6" s="25"/>
    </row>
    <row r="7" ht="20" customHeight="1" spans="1:8">
      <c r="A7" s="26" t="s">
        <v>347</v>
      </c>
      <c r="B7" s="27" t="s">
        <v>325</v>
      </c>
      <c r="C7" s="28">
        <v>117.56</v>
      </c>
      <c r="D7" s="28">
        <v>117.56</v>
      </c>
      <c r="E7" s="28"/>
      <c r="F7" s="25"/>
      <c r="G7" s="25"/>
      <c r="H7" s="25"/>
    </row>
    <row r="8" ht="20" customHeight="1" spans="1:8">
      <c r="A8" s="29" t="s">
        <v>698</v>
      </c>
      <c r="B8" s="30" t="s">
        <v>699</v>
      </c>
      <c r="C8" s="28">
        <v>117.56</v>
      </c>
      <c r="D8" s="28">
        <v>117.56</v>
      </c>
      <c r="E8" s="28"/>
      <c r="F8" s="25"/>
      <c r="G8" s="25"/>
      <c r="H8" s="25"/>
    </row>
    <row r="9" ht="20" customHeight="1" spans="1:8">
      <c r="A9" s="29" t="s">
        <v>700</v>
      </c>
      <c r="B9" s="30" t="s">
        <v>701</v>
      </c>
      <c r="C9" s="28">
        <v>47.71</v>
      </c>
      <c r="D9" s="28">
        <v>47.71</v>
      </c>
      <c r="E9" s="28"/>
      <c r="F9" s="25"/>
      <c r="G9" s="25"/>
      <c r="H9" s="25"/>
    </row>
    <row r="10" ht="20" customHeight="1" spans="1:8">
      <c r="A10" s="29" t="s">
        <v>702</v>
      </c>
      <c r="B10" s="30" t="s">
        <v>703</v>
      </c>
      <c r="C10" s="28">
        <v>23.85</v>
      </c>
      <c r="D10" s="28">
        <v>23.85</v>
      </c>
      <c r="E10" s="28"/>
      <c r="F10" s="25"/>
      <c r="G10" s="25"/>
      <c r="H10" s="25"/>
    </row>
    <row r="11" ht="20" customHeight="1" spans="1:8">
      <c r="A11" s="29" t="s">
        <v>704</v>
      </c>
      <c r="B11" s="30" t="s">
        <v>705</v>
      </c>
      <c r="C11" s="28">
        <v>46</v>
      </c>
      <c r="D11" s="28">
        <v>46</v>
      </c>
      <c r="E11" s="28"/>
      <c r="F11" s="25"/>
      <c r="G11" s="25"/>
      <c r="H11" s="25"/>
    </row>
    <row r="12" ht="20" customHeight="1" spans="1:8">
      <c r="A12" s="26" t="s">
        <v>356</v>
      </c>
      <c r="B12" s="27" t="s">
        <v>327</v>
      </c>
      <c r="C12" s="28">
        <v>38.16</v>
      </c>
      <c r="D12" s="28">
        <v>38.16</v>
      </c>
      <c r="E12" s="28"/>
      <c r="F12" s="25"/>
      <c r="G12" s="25"/>
      <c r="H12" s="25"/>
    </row>
    <row r="13" ht="20" customHeight="1" spans="1:8">
      <c r="A13" s="29" t="s">
        <v>706</v>
      </c>
      <c r="B13" s="30" t="s">
        <v>707</v>
      </c>
      <c r="C13" s="28">
        <v>38.16</v>
      </c>
      <c r="D13" s="28">
        <v>38.16</v>
      </c>
      <c r="E13" s="28"/>
      <c r="F13" s="25"/>
      <c r="G13" s="25"/>
      <c r="H13" s="25"/>
    </row>
    <row r="14" ht="20" customHeight="1" spans="1:8">
      <c r="A14" s="29" t="s">
        <v>708</v>
      </c>
      <c r="B14" s="30" t="s">
        <v>709</v>
      </c>
      <c r="C14" s="28">
        <v>28.33</v>
      </c>
      <c r="D14" s="28">
        <v>28.33</v>
      </c>
      <c r="E14" s="28"/>
      <c r="F14" s="25"/>
      <c r="G14" s="25"/>
      <c r="H14" s="25"/>
    </row>
    <row r="15" ht="20" customHeight="1" spans="1:8">
      <c r="A15" s="29" t="s">
        <v>710</v>
      </c>
      <c r="B15" s="30" t="s">
        <v>711</v>
      </c>
      <c r="C15" s="28">
        <v>9.83</v>
      </c>
      <c r="D15" s="28">
        <v>9.83</v>
      </c>
      <c r="E15" s="28"/>
      <c r="F15" s="25"/>
      <c r="G15" s="25"/>
      <c r="H15" s="25"/>
    </row>
    <row r="16" ht="20" customHeight="1" spans="1:8">
      <c r="A16" s="26" t="s">
        <v>363</v>
      </c>
      <c r="B16" s="27" t="s">
        <v>329</v>
      </c>
      <c r="C16" s="28">
        <v>10132.63</v>
      </c>
      <c r="D16" s="28"/>
      <c r="E16" s="28">
        <v>10132.63</v>
      </c>
      <c r="F16" s="25"/>
      <c r="G16" s="25"/>
      <c r="H16" s="25"/>
    </row>
    <row r="17" ht="20" customHeight="1" spans="1:8">
      <c r="A17" s="29" t="s">
        <v>712</v>
      </c>
      <c r="B17" s="30" t="s">
        <v>713</v>
      </c>
      <c r="C17" s="28">
        <v>8</v>
      </c>
      <c r="D17" s="28"/>
      <c r="E17" s="28">
        <v>8</v>
      </c>
      <c r="F17" s="25"/>
      <c r="G17" s="25"/>
      <c r="H17" s="25"/>
    </row>
    <row r="18" ht="20" customHeight="1" spans="1:8">
      <c r="A18" s="29" t="s">
        <v>714</v>
      </c>
      <c r="B18" s="30" t="s">
        <v>715</v>
      </c>
      <c r="C18" s="28">
        <v>8</v>
      </c>
      <c r="D18" s="28"/>
      <c r="E18" s="28">
        <v>8</v>
      </c>
      <c r="F18" s="25"/>
      <c r="G18" s="25"/>
      <c r="H18" s="25"/>
    </row>
    <row r="19" ht="20" customHeight="1" spans="1:8">
      <c r="A19" s="29" t="s">
        <v>716</v>
      </c>
      <c r="B19" s="30" t="s">
        <v>717</v>
      </c>
      <c r="C19" s="28">
        <v>5994.63</v>
      </c>
      <c r="D19" s="28"/>
      <c r="E19" s="28">
        <v>5994.63</v>
      </c>
      <c r="F19" s="25"/>
      <c r="G19" s="25"/>
      <c r="H19" s="25"/>
    </row>
    <row r="20" ht="20" customHeight="1" spans="1:8">
      <c r="A20" s="29" t="s">
        <v>718</v>
      </c>
      <c r="B20" s="30" t="s">
        <v>719</v>
      </c>
      <c r="C20" s="28">
        <v>3106.61</v>
      </c>
      <c r="D20" s="28"/>
      <c r="E20" s="28">
        <v>3106.61</v>
      </c>
      <c r="F20" s="25"/>
      <c r="G20" s="25"/>
      <c r="H20" s="25"/>
    </row>
    <row r="21" ht="20" customHeight="1" spans="1:8">
      <c r="A21" s="29" t="s">
        <v>720</v>
      </c>
      <c r="B21" s="30" t="s">
        <v>721</v>
      </c>
      <c r="C21" s="28">
        <v>29.02</v>
      </c>
      <c r="D21" s="28"/>
      <c r="E21" s="28">
        <v>29.02</v>
      </c>
      <c r="F21" s="25"/>
      <c r="G21" s="25"/>
      <c r="H21" s="25"/>
    </row>
    <row r="22" ht="20" customHeight="1" spans="1:8">
      <c r="A22" s="29" t="s">
        <v>722</v>
      </c>
      <c r="B22" s="30" t="s">
        <v>723</v>
      </c>
      <c r="C22" s="28">
        <v>2859</v>
      </c>
      <c r="D22" s="28"/>
      <c r="E22" s="28">
        <v>2859</v>
      </c>
      <c r="F22" s="25"/>
      <c r="G22" s="25"/>
      <c r="H22" s="25"/>
    </row>
    <row r="23" ht="20" customHeight="1" spans="1:8">
      <c r="A23" s="29" t="s">
        <v>724</v>
      </c>
      <c r="B23" s="30" t="s">
        <v>725</v>
      </c>
      <c r="C23" s="28">
        <v>4130</v>
      </c>
      <c r="D23" s="28"/>
      <c r="E23" s="28">
        <v>4130</v>
      </c>
      <c r="F23" s="25"/>
      <c r="G23" s="25"/>
      <c r="H23" s="25"/>
    </row>
    <row r="24" ht="20" customHeight="1" spans="1:8">
      <c r="A24" s="29" t="s">
        <v>726</v>
      </c>
      <c r="B24" s="30" t="s">
        <v>727</v>
      </c>
      <c r="C24" s="28">
        <v>3890</v>
      </c>
      <c r="D24" s="28"/>
      <c r="E24" s="28">
        <v>3890</v>
      </c>
      <c r="F24" s="25"/>
      <c r="G24" s="25"/>
      <c r="H24" s="25"/>
    </row>
    <row r="25" ht="20" customHeight="1" spans="1:8">
      <c r="A25" s="29" t="s">
        <v>728</v>
      </c>
      <c r="B25" s="30" t="s">
        <v>729</v>
      </c>
      <c r="C25" s="28">
        <v>240</v>
      </c>
      <c r="D25" s="28"/>
      <c r="E25" s="28">
        <v>240</v>
      </c>
      <c r="F25" s="25"/>
      <c r="G25" s="25"/>
      <c r="H25" s="25"/>
    </row>
    <row r="26" ht="20" customHeight="1" spans="1:8">
      <c r="A26" s="26" t="s">
        <v>376</v>
      </c>
      <c r="B26" s="27" t="s">
        <v>331</v>
      </c>
      <c r="C26" s="28">
        <v>22298.84</v>
      </c>
      <c r="D26" s="28">
        <v>424.02</v>
      </c>
      <c r="E26" s="28">
        <v>21874.83</v>
      </c>
      <c r="F26" s="25"/>
      <c r="G26" s="25"/>
      <c r="H26" s="25"/>
    </row>
    <row r="27" ht="20" customHeight="1" spans="1:8">
      <c r="A27" s="29" t="s">
        <v>730</v>
      </c>
      <c r="B27" s="30" t="s">
        <v>731</v>
      </c>
      <c r="C27" s="28">
        <v>1181.85</v>
      </c>
      <c r="D27" s="28">
        <v>424.02</v>
      </c>
      <c r="E27" s="28">
        <v>757.83</v>
      </c>
      <c r="F27" s="25"/>
      <c r="G27" s="25"/>
      <c r="H27" s="25"/>
    </row>
    <row r="28" ht="20" customHeight="1" spans="1:8">
      <c r="A28" s="29" t="s">
        <v>732</v>
      </c>
      <c r="B28" s="30" t="s">
        <v>733</v>
      </c>
      <c r="C28" s="28">
        <v>424.02</v>
      </c>
      <c r="D28" s="28">
        <v>424.02</v>
      </c>
      <c r="E28" s="28"/>
      <c r="F28" s="25"/>
      <c r="G28" s="25"/>
      <c r="H28" s="25"/>
    </row>
    <row r="29" ht="20" customHeight="1" spans="1:8">
      <c r="A29" s="29" t="s">
        <v>734</v>
      </c>
      <c r="B29" s="30" t="s">
        <v>735</v>
      </c>
      <c r="C29" s="28">
        <v>4.84</v>
      </c>
      <c r="D29" s="28"/>
      <c r="E29" s="28">
        <v>4.84</v>
      </c>
      <c r="F29" s="25"/>
      <c r="G29" s="25"/>
      <c r="H29" s="25"/>
    </row>
    <row r="30" ht="20" customHeight="1" spans="1:8">
      <c r="A30" s="29" t="s">
        <v>736</v>
      </c>
      <c r="B30" s="30" t="s">
        <v>737</v>
      </c>
      <c r="C30" s="28">
        <v>553.36</v>
      </c>
      <c r="D30" s="28"/>
      <c r="E30" s="28">
        <v>553.36</v>
      </c>
      <c r="F30" s="25"/>
      <c r="G30" s="25"/>
      <c r="H30" s="25"/>
    </row>
    <row r="31" ht="20" customHeight="1" spans="1:8">
      <c r="A31" s="29" t="s">
        <v>738</v>
      </c>
      <c r="B31" s="30" t="s">
        <v>739</v>
      </c>
      <c r="C31" s="28">
        <v>199.63</v>
      </c>
      <c r="D31" s="28"/>
      <c r="E31" s="28">
        <v>199.63</v>
      </c>
      <c r="F31" s="25"/>
      <c r="G31" s="25"/>
      <c r="H31" s="25"/>
    </row>
    <row r="32" ht="20" customHeight="1" spans="1:8">
      <c r="A32" s="29" t="s">
        <v>740</v>
      </c>
      <c r="B32" s="30" t="s">
        <v>741</v>
      </c>
      <c r="C32" s="28">
        <v>10499.64</v>
      </c>
      <c r="D32" s="28"/>
      <c r="E32" s="28">
        <v>10499.64</v>
      </c>
      <c r="F32" s="25"/>
      <c r="G32" s="25"/>
      <c r="H32" s="25"/>
    </row>
    <row r="33" ht="20" customHeight="1" spans="1:8">
      <c r="A33" s="29" t="s">
        <v>742</v>
      </c>
      <c r="B33" s="30" t="s">
        <v>743</v>
      </c>
      <c r="C33" s="28">
        <v>10499.64</v>
      </c>
      <c r="D33" s="28"/>
      <c r="E33" s="28">
        <v>10499.64</v>
      </c>
      <c r="F33" s="25"/>
      <c r="G33" s="25"/>
      <c r="H33" s="25"/>
    </row>
    <row r="34" ht="20" customHeight="1" spans="1:8">
      <c r="A34" s="29" t="s">
        <v>744</v>
      </c>
      <c r="B34" s="30" t="s">
        <v>745</v>
      </c>
      <c r="C34" s="28">
        <v>2265.54</v>
      </c>
      <c r="D34" s="28"/>
      <c r="E34" s="28">
        <v>2265.54</v>
      </c>
      <c r="F34" s="25"/>
      <c r="G34" s="25"/>
      <c r="H34" s="25"/>
    </row>
    <row r="35" ht="20" customHeight="1" spans="1:8">
      <c r="A35" s="29" t="s">
        <v>746</v>
      </c>
      <c r="B35" s="30" t="s">
        <v>747</v>
      </c>
      <c r="C35" s="28">
        <v>2265.54</v>
      </c>
      <c r="D35" s="28"/>
      <c r="E35" s="28">
        <v>2265.54</v>
      </c>
      <c r="F35" s="25"/>
      <c r="G35" s="25"/>
      <c r="H35" s="25"/>
    </row>
    <row r="36" ht="20" customHeight="1" spans="1:8">
      <c r="A36" s="29" t="s">
        <v>748</v>
      </c>
      <c r="B36" s="30" t="s">
        <v>749</v>
      </c>
      <c r="C36" s="28">
        <v>3096</v>
      </c>
      <c r="D36" s="28"/>
      <c r="E36" s="28">
        <v>3096</v>
      </c>
      <c r="F36" s="25"/>
      <c r="G36" s="25"/>
      <c r="H36" s="25"/>
    </row>
    <row r="37" ht="20" customHeight="1" spans="1:8">
      <c r="A37" s="29" t="s">
        <v>750</v>
      </c>
      <c r="B37" s="30" t="s">
        <v>751</v>
      </c>
      <c r="C37" s="28">
        <v>3096</v>
      </c>
      <c r="D37" s="28"/>
      <c r="E37" s="28">
        <v>3096</v>
      </c>
      <c r="F37" s="25"/>
      <c r="G37" s="25"/>
      <c r="H37" s="25"/>
    </row>
    <row r="38" ht="20" customHeight="1" spans="1:8">
      <c r="A38" s="29" t="s">
        <v>752</v>
      </c>
      <c r="B38" s="30" t="s">
        <v>753</v>
      </c>
      <c r="C38" s="28">
        <v>2482</v>
      </c>
      <c r="D38" s="28"/>
      <c r="E38" s="28">
        <v>2482</v>
      </c>
      <c r="F38" s="25"/>
      <c r="G38" s="25"/>
      <c r="H38" s="25"/>
    </row>
    <row r="39" ht="20" customHeight="1" spans="1:8">
      <c r="A39" s="29" t="s">
        <v>754</v>
      </c>
      <c r="B39" s="30" t="s">
        <v>755</v>
      </c>
      <c r="C39" s="28">
        <v>4</v>
      </c>
      <c r="D39" s="28"/>
      <c r="E39" s="28">
        <v>4</v>
      </c>
      <c r="F39" s="25"/>
      <c r="G39" s="25"/>
      <c r="H39" s="25"/>
    </row>
    <row r="40" ht="20" customHeight="1" spans="1:8">
      <c r="A40" s="29" t="s">
        <v>756</v>
      </c>
      <c r="B40" s="30" t="s">
        <v>757</v>
      </c>
      <c r="C40" s="28">
        <v>40</v>
      </c>
      <c r="D40" s="28"/>
      <c r="E40" s="28">
        <v>40</v>
      </c>
      <c r="F40" s="25"/>
      <c r="G40" s="25"/>
      <c r="H40" s="25"/>
    </row>
    <row r="41" ht="20" customHeight="1" spans="1:8">
      <c r="A41" s="29" t="s">
        <v>758</v>
      </c>
      <c r="B41" s="30" t="s">
        <v>759</v>
      </c>
      <c r="C41" s="28">
        <v>2438</v>
      </c>
      <c r="D41" s="28"/>
      <c r="E41" s="28">
        <v>2438</v>
      </c>
      <c r="F41" s="25"/>
      <c r="G41" s="25"/>
      <c r="H41" s="25"/>
    </row>
    <row r="42" ht="20" customHeight="1" spans="1:8">
      <c r="A42" s="29" t="s">
        <v>760</v>
      </c>
      <c r="B42" s="30" t="s">
        <v>761</v>
      </c>
      <c r="C42" s="28">
        <v>2693.81</v>
      </c>
      <c r="D42" s="28"/>
      <c r="E42" s="28">
        <v>2693.81</v>
      </c>
      <c r="F42" s="25"/>
      <c r="G42" s="25"/>
      <c r="H42" s="25"/>
    </row>
    <row r="43" ht="20" customHeight="1" spans="1:8">
      <c r="A43" s="29" t="s">
        <v>762</v>
      </c>
      <c r="B43" s="30" t="s">
        <v>763</v>
      </c>
      <c r="C43" s="28">
        <v>400</v>
      </c>
      <c r="D43" s="28"/>
      <c r="E43" s="28">
        <v>400</v>
      </c>
      <c r="F43" s="25"/>
      <c r="G43" s="25"/>
      <c r="H43" s="25"/>
    </row>
    <row r="44" ht="20" customHeight="1" spans="1:8">
      <c r="A44" s="29" t="s">
        <v>764</v>
      </c>
      <c r="B44" s="30" t="s">
        <v>765</v>
      </c>
      <c r="C44" s="28">
        <v>2190</v>
      </c>
      <c r="D44" s="28"/>
      <c r="E44" s="28">
        <v>2190</v>
      </c>
      <c r="F44" s="25"/>
      <c r="G44" s="25"/>
      <c r="H44" s="25"/>
    </row>
    <row r="45" ht="20" customHeight="1" spans="1:8">
      <c r="A45" s="29" t="s">
        <v>766</v>
      </c>
      <c r="B45" s="30" t="s">
        <v>767</v>
      </c>
      <c r="C45" s="28">
        <v>103.81</v>
      </c>
      <c r="D45" s="28"/>
      <c r="E45" s="28">
        <v>103.81</v>
      </c>
      <c r="F45" s="25"/>
      <c r="G45" s="25"/>
      <c r="H45" s="25"/>
    </row>
    <row r="46" ht="20" customHeight="1" spans="1:8">
      <c r="A46" s="29" t="s">
        <v>768</v>
      </c>
      <c r="B46" s="30" t="s">
        <v>769</v>
      </c>
      <c r="C46" s="28">
        <v>80</v>
      </c>
      <c r="D46" s="28"/>
      <c r="E46" s="28">
        <v>80</v>
      </c>
      <c r="F46" s="25"/>
      <c r="G46" s="25"/>
      <c r="H46" s="25"/>
    </row>
    <row r="47" ht="20" customHeight="1" spans="1:8">
      <c r="A47" s="29" t="s">
        <v>770</v>
      </c>
      <c r="B47" s="30" t="s">
        <v>771</v>
      </c>
      <c r="C47" s="28">
        <v>80</v>
      </c>
      <c r="D47" s="28"/>
      <c r="E47" s="28">
        <v>80</v>
      </c>
      <c r="F47" s="25"/>
      <c r="G47" s="25"/>
      <c r="H47" s="25"/>
    </row>
    <row r="48" ht="20" customHeight="1" spans="1:8">
      <c r="A48" s="26" t="s">
        <v>399</v>
      </c>
      <c r="B48" s="27" t="s">
        <v>332</v>
      </c>
      <c r="C48" s="28">
        <v>556.19</v>
      </c>
      <c r="D48" s="28"/>
      <c r="E48" s="28">
        <v>556.19</v>
      </c>
      <c r="F48" s="25"/>
      <c r="G48" s="25"/>
      <c r="H48" s="25"/>
    </row>
    <row r="49" ht="20" customHeight="1" spans="1:8">
      <c r="A49" s="29" t="s">
        <v>772</v>
      </c>
      <c r="B49" s="30" t="s">
        <v>773</v>
      </c>
      <c r="C49" s="28">
        <v>220</v>
      </c>
      <c r="D49" s="28"/>
      <c r="E49" s="28">
        <v>220</v>
      </c>
      <c r="F49" s="25"/>
      <c r="G49" s="25"/>
      <c r="H49" s="25"/>
    </row>
    <row r="50" ht="20" customHeight="1" spans="1:8">
      <c r="A50" s="29" t="s">
        <v>774</v>
      </c>
      <c r="B50" s="30" t="s">
        <v>775</v>
      </c>
      <c r="C50" s="28">
        <v>220</v>
      </c>
      <c r="D50" s="28"/>
      <c r="E50" s="28">
        <v>220</v>
      </c>
      <c r="F50" s="25"/>
      <c r="G50" s="25"/>
      <c r="H50" s="25"/>
    </row>
    <row r="51" ht="20" customHeight="1" spans="1:8">
      <c r="A51" s="29" t="s">
        <v>776</v>
      </c>
      <c r="B51" s="30" t="s">
        <v>777</v>
      </c>
      <c r="C51" s="28">
        <v>23.67</v>
      </c>
      <c r="D51" s="28"/>
      <c r="E51" s="28">
        <v>23.67</v>
      </c>
      <c r="F51" s="25"/>
      <c r="G51" s="25"/>
      <c r="H51" s="25"/>
    </row>
    <row r="52" ht="20" customHeight="1" spans="1:8">
      <c r="A52" s="29" t="s">
        <v>778</v>
      </c>
      <c r="B52" s="30" t="s">
        <v>779</v>
      </c>
      <c r="C52" s="28">
        <v>23.67</v>
      </c>
      <c r="D52" s="28"/>
      <c r="E52" s="28">
        <v>23.67</v>
      </c>
      <c r="F52" s="25"/>
      <c r="G52" s="25"/>
      <c r="H52" s="25"/>
    </row>
    <row r="53" ht="20" customHeight="1" spans="1:8">
      <c r="A53" s="29" t="s">
        <v>780</v>
      </c>
      <c r="B53" s="30" t="s">
        <v>781</v>
      </c>
      <c r="C53" s="28">
        <v>160.3</v>
      </c>
      <c r="D53" s="28"/>
      <c r="E53" s="28">
        <v>160.3</v>
      </c>
      <c r="F53" s="25"/>
      <c r="G53" s="25"/>
      <c r="H53" s="25"/>
    </row>
    <row r="54" ht="20" customHeight="1" spans="1:8">
      <c r="A54" s="29" t="s">
        <v>782</v>
      </c>
      <c r="B54" s="30" t="s">
        <v>783</v>
      </c>
      <c r="C54" s="28">
        <v>128.55</v>
      </c>
      <c r="D54" s="28"/>
      <c r="E54" s="28">
        <v>128.55</v>
      </c>
      <c r="F54" s="25"/>
      <c r="G54" s="25"/>
      <c r="H54" s="25"/>
    </row>
    <row r="55" ht="20" customHeight="1" spans="1:8">
      <c r="A55" s="29" t="s">
        <v>784</v>
      </c>
      <c r="B55" s="30" t="s">
        <v>785</v>
      </c>
      <c r="C55" s="28">
        <v>31.75</v>
      </c>
      <c r="D55" s="28"/>
      <c r="E55" s="28">
        <v>31.75</v>
      </c>
      <c r="F55" s="25"/>
      <c r="G55" s="25"/>
      <c r="H55" s="25"/>
    </row>
    <row r="56" ht="20" customHeight="1" spans="1:8">
      <c r="A56" s="29" t="s">
        <v>786</v>
      </c>
      <c r="B56" s="30" t="s">
        <v>787</v>
      </c>
      <c r="C56" s="28">
        <v>150</v>
      </c>
      <c r="D56" s="28"/>
      <c r="E56" s="28">
        <v>150</v>
      </c>
      <c r="F56" s="25"/>
      <c r="G56" s="25"/>
      <c r="H56" s="25"/>
    </row>
    <row r="57" ht="20" customHeight="1" spans="1:8">
      <c r="A57" s="29" t="s">
        <v>788</v>
      </c>
      <c r="B57" s="30" t="s">
        <v>789</v>
      </c>
      <c r="C57" s="28">
        <v>150</v>
      </c>
      <c r="D57" s="28"/>
      <c r="E57" s="28">
        <v>150</v>
      </c>
      <c r="F57" s="25"/>
      <c r="G57" s="25"/>
      <c r="H57" s="25"/>
    </row>
    <row r="58" ht="20" customHeight="1" spans="1:8">
      <c r="A58" s="29" t="s">
        <v>790</v>
      </c>
      <c r="B58" s="30" t="s">
        <v>791</v>
      </c>
      <c r="C58" s="28">
        <v>2.23</v>
      </c>
      <c r="D58" s="28"/>
      <c r="E58" s="28">
        <v>2.23</v>
      </c>
      <c r="F58" s="25"/>
      <c r="G58" s="25"/>
      <c r="H58" s="25"/>
    </row>
    <row r="59" ht="20" customHeight="1" spans="1:8">
      <c r="A59" s="29" t="s">
        <v>792</v>
      </c>
      <c r="B59" s="30" t="s">
        <v>793</v>
      </c>
      <c r="C59" s="28">
        <v>2.23</v>
      </c>
      <c r="D59" s="28"/>
      <c r="E59" s="28">
        <v>2.23</v>
      </c>
      <c r="F59" s="25"/>
      <c r="G59" s="25"/>
      <c r="H59" s="25"/>
    </row>
    <row r="60" ht="20" customHeight="1" spans="1:8">
      <c r="A60" s="26" t="s">
        <v>418</v>
      </c>
      <c r="B60" s="27" t="s">
        <v>333</v>
      </c>
      <c r="C60" s="28">
        <v>20</v>
      </c>
      <c r="D60" s="28"/>
      <c r="E60" s="28">
        <v>20</v>
      </c>
      <c r="F60" s="25"/>
      <c r="G60" s="25"/>
      <c r="H60" s="25"/>
    </row>
    <row r="61" ht="20" customHeight="1" spans="1:8">
      <c r="A61" s="29" t="s">
        <v>794</v>
      </c>
      <c r="B61" s="30" t="s">
        <v>795</v>
      </c>
      <c r="C61" s="28">
        <v>20</v>
      </c>
      <c r="D61" s="28"/>
      <c r="E61" s="28">
        <v>20</v>
      </c>
      <c r="F61" s="25"/>
      <c r="G61" s="25"/>
      <c r="H61" s="25"/>
    </row>
    <row r="62" ht="20" customHeight="1" spans="1:8">
      <c r="A62" s="29" t="s">
        <v>796</v>
      </c>
      <c r="B62" s="30" t="s">
        <v>797</v>
      </c>
      <c r="C62" s="28">
        <v>20</v>
      </c>
      <c r="D62" s="28"/>
      <c r="E62" s="28">
        <v>20</v>
      </c>
      <c r="F62" s="25"/>
      <c r="G62" s="25"/>
      <c r="H62" s="25"/>
    </row>
    <row r="63" ht="20" customHeight="1" spans="1:8">
      <c r="A63" s="26" t="s">
        <v>423</v>
      </c>
      <c r="B63" s="27" t="s">
        <v>334</v>
      </c>
      <c r="C63" s="28">
        <v>8608.21</v>
      </c>
      <c r="D63" s="28">
        <v>40.2</v>
      </c>
      <c r="E63" s="28">
        <v>8568.01</v>
      </c>
      <c r="F63" s="25"/>
      <c r="G63" s="25"/>
      <c r="H63" s="25"/>
    </row>
    <row r="64" ht="20" customHeight="1" spans="1:8">
      <c r="A64" s="29" t="s">
        <v>798</v>
      </c>
      <c r="B64" s="30" t="s">
        <v>799</v>
      </c>
      <c r="C64" s="28">
        <v>8538.01</v>
      </c>
      <c r="D64" s="28"/>
      <c r="E64" s="28">
        <v>8538.01</v>
      </c>
      <c r="F64" s="25"/>
      <c r="G64" s="25"/>
      <c r="H64" s="25"/>
    </row>
    <row r="65" ht="20" customHeight="1" spans="1:8">
      <c r="A65" s="29" t="s">
        <v>800</v>
      </c>
      <c r="B65" s="30" t="s">
        <v>801</v>
      </c>
      <c r="C65" s="28">
        <v>35</v>
      </c>
      <c r="D65" s="28"/>
      <c r="E65" s="28">
        <v>35</v>
      </c>
      <c r="F65" s="25"/>
      <c r="G65" s="25"/>
      <c r="H65" s="25"/>
    </row>
    <row r="66" ht="20" customHeight="1" spans="1:8">
      <c r="A66" s="29" t="s">
        <v>802</v>
      </c>
      <c r="B66" s="30" t="s">
        <v>803</v>
      </c>
      <c r="C66" s="28">
        <v>558.85</v>
      </c>
      <c r="D66" s="28"/>
      <c r="E66" s="28">
        <v>558.85</v>
      </c>
      <c r="F66" s="25"/>
      <c r="G66" s="25"/>
      <c r="H66" s="25"/>
    </row>
    <row r="67" ht="20" customHeight="1" spans="1:8">
      <c r="A67" s="29" t="s">
        <v>804</v>
      </c>
      <c r="B67" s="30" t="s">
        <v>805</v>
      </c>
      <c r="C67" s="28">
        <v>833</v>
      </c>
      <c r="D67" s="28"/>
      <c r="E67" s="28">
        <v>833</v>
      </c>
      <c r="F67" s="25"/>
      <c r="G67" s="25"/>
      <c r="H67" s="25"/>
    </row>
    <row r="68" ht="20" customHeight="1" spans="1:8">
      <c r="A68" s="29" t="s">
        <v>806</v>
      </c>
      <c r="B68" s="30" t="s">
        <v>807</v>
      </c>
      <c r="C68" s="28">
        <v>3856</v>
      </c>
      <c r="D68" s="28"/>
      <c r="E68" s="28">
        <v>3856</v>
      </c>
      <c r="F68" s="25"/>
      <c r="G68" s="25"/>
      <c r="H68" s="25"/>
    </row>
    <row r="69" ht="20" customHeight="1" spans="1:8">
      <c r="A69" s="29" t="s">
        <v>808</v>
      </c>
      <c r="B69" s="30" t="s">
        <v>809</v>
      </c>
      <c r="C69" s="28">
        <v>3255</v>
      </c>
      <c r="D69" s="28"/>
      <c r="E69" s="28">
        <v>3255</v>
      </c>
      <c r="F69" s="25"/>
      <c r="G69" s="25"/>
      <c r="H69" s="25"/>
    </row>
    <row r="70" ht="20" customHeight="1" spans="1:8">
      <c r="A70" s="29" t="s">
        <v>810</v>
      </c>
      <c r="B70" s="30" t="s">
        <v>811</v>
      </c>
      <c r="C70" s="28">
        <v>0.16</v>
      </c>
      <c r="D70" s="28"/>
      <c r="E70" s="28">
        <v>0.16</v>
      </c>
      <c r="F70" s="25"/>
      <c r="G70" s="25"/>
      <c r="H70" s="25"/>
    </row>
    <row r="71" ht="20" customHeight="1" spans="1:8">
      <c r="A71" s="29" t="s">
        <v>812</v>
      </c>
      <c r="B71" s="30" t="s">
        <v>813</v>
      </c>
      <c r="C71" s="28">
        <v>40.2</v>
      </c>
      <c r="D71" s="28">
        <v>40.2</v>
      </c>
      <c r="E71" s="28"/>
      <c r="F71" s="25"/>
      <c r="G71" s="25"/>
      <c r="H71" s="25"/>
    </row>
    <row r="72" ht="20" customHeight="1" spans="1:8">
      <c r="A72" s="29" t="s">
        <v>814</v>
      </c>
      <c r="B72" s="30" t="s">
        <v>815</v>
      </c>
      <c r="C72" s="28">
        <v>40.2</v>
      </c>
      <c r="D72" s="28">
        <v>40.2</v>
      </c>
      <c r="E72" s="28"/>
      <c r="F72" s="25"/>
      <c r="G72" s="25"/>
      <c r="H72" s="25"/>
    </row>
    <row r="73" ht="20" customHeight="1" spans="1:8">
      <c r="A73" s="29" t="s">
        <v>816</v>
      </c>
      <c r="B73" s="30" t="s">
        <v>725</v>
      </c>
      <c r="C73" s="28">
        <v>30</v>
      </c>
      <c r="D73" s="28"/>
      <c r="E73" s="28">
        <v>30</v>
      </c>
      <c r="F73" s="25"/>
      <c r="G73" s="25"/>
      <c r="H73" s="25"/>
    </row>
    <row r="74" ht="27" customHeight="1" spans="1:8">
      <c r="A74" s="29" t="s">
        <v>817</v>
      </c>
      <c r="B74" s="30" t="s">
        <v>818</v>
      </c>
      <c r="C74" s="28">
        <v>30</v>
      </c>
      <c r="D74" s="28"/>
      <c r="E74" s="28">
        <v>30</v>
      </c>
      <c r="F74" s="31"/>
      <c r="G74" s="31"/>
      <c r="H74" s="31"/>
    </row>
    <row r="75" ht="18.75" customHeight="1" spans="1:8">
      <c r="A75" s="13"/>
      <c r="B75" s="13"/>
      <c r="C75" s="13"/>
      <c r="D75" s="13"/>
      <c r="E75" s="13"/>
      <c r="F75" s="13"/>
      <c r="G75" s="13"/>
      <c r="H75" s="13"/>
    </row>
    <row r="76" customHeight="1" spans="1:8">
      <c r="A76" s="13"/>
      <c r="B76" s="13"/>
      <c r="D76" s="13"/>
      <c r="E76" s="13"/>
      <c r="F76" s="13"/>
      <c r="G76" s="13"/>
      <c r="H76" s="13"/>
    </row>
    <row r="77" customHeight="1" spans="1:9">
      <c r="A77" s="13"/>
      <c r="B77" s="13"/>
      <c r="D77" s="13"/>
      <c r="E77" s="13"/>
      <c r="F77" s="13"/>
      <c r="G77" s="13"/>
      <c r="H77" s="13"/>
      <c r="I77" s="13"/>
    </row>
    <row r="78" customHeight="1" spans="1:8">
      <c r="A78" s="13"/>
      <c r="B78" s="13"/>
      <c r="D78" s="13"/>
      <c r="E78" s="13"/>
      <c r="F78" s="13"/>
      <c r="G78" s="13"/>
      <c r="H78" s="13"/>
    </row>
    <row r="79" customHeight="1" spans="1:7">
      <c r="A79" s="13"/>
      <c r="B79" s="13"/>
      <c r="D79" s="13"/>
      <c r="E79" s="13"/>
      <c r="F79" s="13"/>
      <c r="G79" s="13"/>
    </row>
    <row r="80" customHeight="1" spans="1:9">
      <c r="A80" s="13"/>
      <c r="B80" s="13"/>
      <c r="C80" s="13"/>
      <c r="D80" s="13"/>
      <c r="E80" s="13"/>
      <c r="F80" s="13"/>
      <c r="G80" s="13"/>
      <c r="I80" s="13"/>
    </row>
    <row r="81" customHeight="1" spans="2:8">
      <c r="B81" s="13"/>
      <c r="F81" s="13"/>
      <c r="G81" s="13"/>
      <c r="H81" s="13"/>
    </row>
    <row r="82" customHeight="1" spans="1:7">
      <c r="A82" s="13"/>
      <c r="B82" s="13"/>
      <c r="F82" s="13"/>
      <c r="G82" s="13"/>
    </row>
    <row r="83" customHeight="1" spans="2:6">
      <c r="B83" s="13"/>
      <c r="F83" s="13"/>
    </row>
    <row r="84" customHeight="1" spans="1:8">
      <c r="A84" s="13"/>
      <c r="B84" s="13"/>
      <c r="H84" s="13"/>
    </row>
    <row r="85" customHeight="1" spans="1:5">
      <c r="A85" s="13"/>
      <c r="B85" s="13"/>
      <c r="E85" s="13"/>
    </row>
    <row r="86" customHeight="1" spans="3:6">
      <c r="C86" s="13"/>
      <c r="F86" s="13"/>
    </row>
    <row r="87" customHeight="1" spans="2:2">
      <c r="B87" s="13"/>
    </row>
    <row r="88" customHeight="1" spans="2:2">
      <c r="B88" s="13"/>
    </row>
    <row r="89" customHeight="1" spans="7:7">
      <c r="G89" s="13"/>
    </row>
    <row r="90" customHeight="1" spans="2:2">
      <c r="B90" s="13"/>
    </row>
    <row r="91" customHeight="1" spans="3:7">
      <c r="C91" s="13"/>
      <c r="G91" s="1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3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毕兹卡的小人儿</cp:lastModifiedBy>
  <dcterms:created xsi:type="dcterms:W3CDTF">2015-06-05T18:19:00Z</dcterms:created>
  <dcterms:modified xsi:type="dcterms:W3CDTF">2025-02-20T01:30:33Z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50D92182A5E14E379F0A33CDA7803FF0_13</vt:lpwstr>
  </property>
</Properties>
</file>