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6"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6" r:id="rId12"/>
  </sheets>
  <definedNames>
    <definedName name="_xlnm._FilterDatabase" localSheetId="2" hidden="1">'2 一般公共预算支出'!$A$8:$E$44</definedName>
    <definedName name="_xlnm._FilterDatabase" localSheetId="0" hidden="1">'2018-2019对比表 '!$A$4:$I$258</definedName>
    <definedName name="_xlnm.Print_Area" localSheetId="1">'1 财政拨款收支总表'!$A$1:$G$18</definedName>
    <definedName name="_xlnm.Print_Area" localSheetId="2">'2 一般公共预算支出'!$A$1:$E$44</definedName>
    <definedName name="_xlnm.Print_Area" localSheetId="3">'3 一般公共预算财政基本支出'!$A$1:$E$41</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<sst xmlns="http://schemas.openxmlformats.org/spreadsheetml/2006/main" count="3250" uniqueCount="1003">
  <si>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</si>
  <si>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</si>
  <si>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</si>
  <si>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</si>
  <si>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</si>
  <si>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</si>
  <si>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</si>
  <si>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</si>
  <si>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</si>
  <si>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</si>
  <si>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</si>
  <si>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</si>
  <si>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</si>
  <si>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</si>
  <si>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</si>
  <si>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</si>
  <si>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</si>
  <si>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</si>
  <si>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</si>
  <si>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</si>
  <si>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</si>
  <si>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</si>
  <si>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</si>
  <si>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</si>
  <si>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</si>
  <si>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</si>
  <si>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</si>
  <si>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</si>
  <si>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</si>
  <si>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</si>
  <si>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</si>
  <si>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</si>
  <si>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</si>
  <si>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</si>
  <si>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</si>
  <si>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</si>
  <si>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</si>
  <si>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</si>
  <si>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</si>
  <si>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</si>
  <si>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</si>
  <si>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</si>
  <si>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</si>
  <si>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</si>
  <si>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</si>
  <si>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</si>
  <si>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</si>
  <si>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</si>
  <si>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</si>
  <si>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</si>
  <si>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</si>
  <si>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</si>
  <si>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</si>
  <si>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</si>
  <si>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</si>
  <si>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</si>
  <si>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</si>
  <si>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</si>
  <si>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</si>
  <si>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</si>
  <si>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</si>
  <si>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</si>
  <si>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</si>
  <si>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</si>
  <si>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</si>
  <si>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</si>
  <si>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</si>
  <si>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</si>
  <si>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</si>
  <si>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</si>
  <si>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</si>
  <si>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</si>
  <si>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</si>
  <si>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</si>
  <si>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</si>
  <si>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</si>
  <si>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</si>
  <si>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</si>
  <si>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</si>
  <si>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</si>
  <si>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</si>
  <si>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</si>
  <si>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</si>
  <si>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</si>
  <si>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</si>
  <si>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</si>
  <si>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</si>
  <si>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</si>
  <si>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</si>
  <si>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</si>
  <si>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</si>
  <si>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</si>
  <si>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</si>
  <si>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</si>
  <si>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</si>
  <si>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</si>
  <si>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</si>
  <si>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</si>
  <si>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</si>
  <si>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</si>
  <si>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</si>
  <si>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</si>
  <si>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</si>
  <si>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</si>
  <si>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</si>
  <si>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</si>
  <si>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</si>
  <si>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</si>
  <si>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</si>
  <si>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</si>
  <si>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</si>
  <si>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</si>
  <si>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</si>
  <si>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</si>
  <si>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</si>
  <si>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</si>
  <si>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</si>
  <si>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</si>
  <si>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</si>
  <si>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</si>
  <si>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</si>
  <si>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</si>
  <si>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</si>
  <si>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</si>
  <si>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</si>
  <si>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</si>
  <si>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</si>
  <si>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</si>
  <si>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</si>
  <si>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</si>
  <si>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</si>
  <si>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</si>
  <si>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</si>
  <si>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</si>
  <si>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</si>
  <si>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</si>
  <si>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</si>
  <si>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</si>
  <si>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</si>
  <si>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</si>
  <si>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</si>
  <si>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</si>
  <si>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</si>
  <si>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</si>
  <si>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</si>
  <si>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</si>
  <si>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</si>
  <si>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</si>
  <si>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</si>
  <si>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</si>
  <si>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</si>
  <si>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</si>
  <si>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</si>
  <si>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</si>
  <si>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</si>
  <si>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</si>
  <si>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</si>
  <si>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</si>
  <si>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</si>
  <si>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</si>
  <si>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</si>
  <si>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</si>
  <si>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</si>
  <si>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</si>
  <si>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</si>
  <si>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</si>
  <si>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</si>
  <si>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</si>
  <si>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</si>
  <si>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</si>
  <si>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</si>
  <si>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</si>
  <si>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</si>
  <si>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</si>
  <si>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</si>
  <si>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</si>
  <si>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</si>
  <si>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</si>
  <si>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</si>
  <si>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</si>
  <si>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</si>
  <si>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</si>
  <si>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</si>
  <si>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</si>
  <si>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</si>
  <si>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</si>
  <si>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</si>
  <si>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</si>
  <si>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</si>
  <si>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</si>
  <si>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</si>
  <si>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</si>
  <si>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</si>
  <si>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</si>
  <si>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</si>
  <si>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</si>
  <si>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</si>
  <si>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</si>
  <si>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</si>
  <si>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</si>
  <si>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</si>
  <si>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</si>
  <si>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</si>
  <si>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</si>
  <si>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</si>
  <si>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</si>
  <si>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</si>
  <si>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</si>
  <si>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</si>
  <si>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</si>
  <si>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</si>
  <si>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</si>
  <si>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</si>
  <si>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</si>
  <si>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</si>
  <si>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</si>
  <si>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</si>
  <si>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</si>
  <si>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</si>
  <si>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</si>
  <si>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</si>
  <si>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</si>
  <si>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</si>
  <si>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</si>
  <si>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</si>
  <si>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</si>
  <si>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</si>
  <si>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</si>
  <si>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</si>
  <si>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</si>
  <si>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</si>
  <si>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</si>
  <si>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</si>
  <si>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</si>
  <si>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</si>
  <si>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</si>
  <si>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</si>
  <si>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</si>
  <si>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</si>
  <si>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</si>
  <si>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</si>
  <si>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</si>
  <si>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</si>
  <si>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</si>
  <si>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</si>
  <si>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</si>
  <si>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</si>
  <si>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</si>
  <si>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</si>
  <si>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</si>
  <si>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</si>
  <si>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</si>
  <si>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</si>
  <si>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</si>
  <si>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</si>
  <si>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</si>
  <si>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</si>
  <si>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</si>
  <si>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</si>
  <si>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</si>
  <si>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</si>
  <si>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</si>
  <si>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</si>
  <si>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</si>
  <si>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</si>
  <si>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</si>
  <si>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</si>
  <si>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</si>
  <si>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</si>
  <si>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</si>
  <si>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</si>
  <si>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</si>
  <si>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</si>
  <si>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</si>
  <si>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</si>
  <si>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</si>
  <si>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</si>
  <si>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</si>
  <si>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</si>
  <si>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</si>
  <si>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</si>
  <si>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</si>
  <si>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</si>
  <si>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</si>
  <si>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</si>
  <si>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</si>
  <si>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</si>
  <si>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</si>
  <si>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</si>
  <si>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</si>
  <si>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</si>
  <si>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</si>
  <si>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</si>
  <si>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</si>
  <si>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</si>
  <si>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</si>
  <si>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</si>
  <si>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</si>
  <si>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</si>
  <si>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</si>
  <si>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</si>
  <si>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</si>
  <si>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</si>
  <si>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</si>
  <si>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</si>
  <si>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</si>
  <si>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</si>
  <si>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</si>
  <si>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</si>
  <si>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</si>
  <si>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</si>
  <si>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</si>
  <si>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酉阳土家族苗族自治县住房和城乡建设委员会财政拨款收支总表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</si>
  <si>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</si>
  <si>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</si>
  <si>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</si>
  <si>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</si>
  <si>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</si>
  <si>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</si>
  <si>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</si>
  <si>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</si>
  <si>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</si>
  <si>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</si>
  <si>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</si>
  <si>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</si>
  <si>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</si>
  <si>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</si>
  <si>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</si>
  <si>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</si>
  <si>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</si>
  <si>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</si>
  <si>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</si>
  <si>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</si>
  <si>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</si>
  <si>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</si>
  <si>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</si>
  <si>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</si>
  <si>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附件2</t>
  </si>
  <si>
    <t>酉阳土家族苗族自治县住房和城乡建设委员会一般公共预算财政拨款支出预算表</t>
  </si>
  <si>
    <t>功能分类科目</t>
  </si>
  <si>
    <t>2022年预算数</t>
  </si>
  <si>
    <t>科目编码</t>
  </si>
  <si>
    <t>科目名称</t>
  </si>
  <si>
    <t>小计</t>
  </si>
  <si>
    <t>基本支出</t>
  </si>
  <si>
    <t>项目支出</t>
  </si>
  <si>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</si>
  <si>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</si>
  <si>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</si>
  <si>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</si>
  <si>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</si>
  <si>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</si>
  <si>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</si>
  <si>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</si>
  <si>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</si>
  <si>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</si>
  <si>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</si>
  <si>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</si>
  <si>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</si>
  <si>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</si>
  <si>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</si>
  <si>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</si>
  <si>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</si>
  <si>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</si>
  <si>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</si>
  <si>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</si>
  <si>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2101199</t>
    </r>
  </si>
  <si>
    <r>
      <rPr>
        <sz val="10"/>
        <color rgb="FF000000"/>
        <rFont val="Dialog.plain"/>
        <charset val="134"/>
      </rPr>
      <t>  其他行政事业单位医疗支出</t>
    </r>
  </si>
  <si>
    <t>211</t>
  </si>
  <si>
    <r>
      <rPr>
        <sz val="10"/>
        <color rgb="FF000000"/>
        <rFont val="Dialog.plain"/>
        <charset val="134"/>
      </rPr>
      <t> 21103</t>
    </r>
  </si>
  <si>
    <r>
      <rPr>
        <sz val="10"/>
        <color rgb="FF000000"/>
        <rFont val="Dialog.plain"/>
        <charset val="134"/>
      </rPr>
      <t> 污染防治</t>
    </r>
  </si>
  <si>
    <r>
      <rPr>
        <sz val="10"/>
        <color rgb="FF000000"/>
        <rFont val="Dialog.plain"/>
        <charset val="134"/>
      </rPr>
      <t>  2110302</t>
    </r>
  </si>
  <si>
    <r>
      <rPr>
        <sz val="10"/>
        <color rgb="FF000000"/>
        <rFont val="Dialog.plain"/>
        <charset val="134"/>
      </rPr>
      <t>  水体</t>
    </r>
  </si>
  <si>
    <t>212</t>
  </si>
  <si>
    <r>
      <rPr>
        <sz val="10"/>
        <color rgb="FF000000"/>
        <rFont val="Dialog.plain"/>
        <charset val="134"/>
      </rPr>
      <t> 21201</t>
    </r>
  </si>
  <si>
    <r>
      <rPr>
        <sz val="10"/>
        <color rgb="FF000000"/>
        <rFont val="Dialog.plain"/>
        <charset val="134"/>
      </rPr>
      <t> 城乡社区管理事务</t>
    </r>
  </si>
  <si>
    <r>
      <rPr>
        <sz val="10"/>
        <color rgb="FF000000"/>
        <rFont val="Dialog.plain"/>
        <charset val="134"/>
      </rPr>
      <t>  2120101</t>
    </r>
  </si>
  <si>
    <r>
      <rPr>
        <sz val="10"/>
        <color rgb="FF000000"/>
        <rFont val="Dialog.plain"/>
        <charset val="134"/>
      </rPr>
      <t>  行政运行</t>
    </r>
  </si>
  <si>
    <r>
      <rPr>
        <sz val="10"/>
        <color rgb="FF000000"/>
        <rFont val="Dialog.plain"/>
        <charset val="134"/>
      </rPr>
      <t>  2120103</t>
    </r>
  </si>
  <si>
    <r>
      <rPr>
        <sz val="10"/>
        <color rgb="FF000000"/>
        <rFont val="Dialog.plain"/>
        <charset val="134"/>
      </rPr>
      <t>  机关服务</t>
    </r>
  </si>
  <si>
    <r>
      <rPr>
        <sz val="10"/>
        <color rgb="FF000000"/>
        <rFont val="Dialog.plain"/>
        <charset val="134"/>
      </rPr>
      <t>  2120106</t>
    </r>
  </si>
  <si>
    <r>
      <rPr>
        <sz val="10"/>
        <color rgb="FF000000"/>
        <rFont val="Dialog.plain"/>
        <charset val="134"/>
      </rPr>
      <t>  工程建设管理</t>
    </r>
  </si>
  <si>
    <r>
      <rPr>
        <sz val="10"/>
        <color rgb="FF000000"/>
        <rFont val="Dialog.plain"/>
        <charset val="134"/>
      </rPr>
      <t>  2120109</t>
    </r>
  </si>
  <si>
    <r>
      <rPr>
        <sz val="10"/>
        <color rgb="FF000000"/>
        <rFont val="Dialog.plain"/>
        <charset val="134"/>
      </rPr>
      <t>  住宅建设与房地产市场监管</t>
    </r>
  </si>
  <si>
    <t>  2120199</t>
  </si>
  <si>
    <r>
      <rPr>
        <sz val="10"/>
        <color rgb="FF000000"/>
        <rFont val="Dialog.plain"/>
        <charset val="134"/>
      </rPr>
      <t>  其他城乡社区管理事务支出</t>
    </r>
  </si>
  <si>
    <t xml:space="preserve">  21202</t>
  </si>
  <si>
    <t xml:space="preserve">  城乡社区规划与管理</t>
  </si>
  <si>
    <t xml:space="preserve">    2120201</t>
  </si>
  <si>
    <t xml:space="preserve">    城乡社区规划与管理</t>
  </si>
  <si>
    <r>
      <rPr>
        <sz val="10"/>
        <color rgb="FF000000"/>
        <rFont val="Dialog.plain"/>
        <charset val="134"/>
      </rPr>
      <t> 21299</t>
    </r>
  </si>
  <si>
    <r>
      <rPr>
        <sz val="10"/>
        <color rgb="FF000000"/>
        <rFont val="Dialog.plain"/>
        <charset val="134"/>
      </rPr>
      <t> 其他城乡社区支出</t>
    </r>
  </si>
  <si>
    <r>
      <rPr>
        <sz val="10"/>
        <color rgb="FF000000"/>
        <rFont val="Dialog.plain"/>
        <charset val="134"/>
      </rPr>
      <t>  2129999</t>
    </r>
  </si>
  <si>
    <r>
      <rPr>
        <sz val="10"/>
        <color rgb="FF000000"/>
        <rFont val="Dialog.plain"/>
        <charset val="134"/>
      </rPr>
      <t>  其他城乡社区支出</t>
    </r>
  </si>
  <si>
    <t>213</t>
  </si>
  <si>
    <r>
      <rPr>
        <sz val="10"/>
        <color rgb="FF000000"/>
        <rFont val="Dialog.plain"/>
        <charset val="134"/>
      </rPr>
      <t> 21305</t>
    </r>
  </si>
  <si>
    <r>
      <rPr>
        <sz val="10"/>
        <color rgb="FF000000"/>
        <rFont val="Dialog.plain"/>
        <charset val="134"/>
      </rPr>
      <t> 巩固脱贫衔接乡村振兴</t>
    </r>
  </si>
  <si>
    <r>
      <rPr>
        <sz val="10"/>
        <color rgb="FF000000"/>
        <rFont val="Dialog.plain"/>
        <charset val="134"/>
      </rPr>
      <t>  2130599</t>
    </r>
  </si>
  <si>
    <r>
      <rPr>
        <sz val="10"/>
        <color rgb="FF000000"/>
        <rFont val="Dialog.plain"/>
        <charset val="134"/>
      </rPr>
      <t>  其他巩固脱贫衔接乡村振兴支出</t>
    </r>
  </si>
  <si>
    <t>221</t>
  </si>
  <si>
    <r>
      <rPr>
        <sz val="10"/>
        <color rgb="FF000000"/>
        <rFont val="Dialog.plain"/>
        <charset val="134"/>
      </rPr>
      <t> 22101</t>
    </r>
  </si>
  <si>
    <r>
      <rPr>
        <sz val="10"/>
        <color rgb="FF000000"/>
        <rFont val="Dialog.plain"/>
        <charset val="134"/>
      </rPr>
      <t> 保障性安居工程支出</t>
    </r>
  </si>
  <si>
    <r>
      <rPr>
        <sz val="10"/>
        <color rgb="FF000000"/>
        <rFont val="Dialog.plain"/>
        <charset val="134"/>
      </rPr>
      <t>  2210103</t>
    </r>
  </si>
  <si>
    <r>
      <rPr>
        <sz val="10"/>
        <color rgb="FF000000"/>
        <rFont val="Dialog.plain"/>
        <charset val="134"/>
      </rPr>
      <t>  棚户区改造</t>
    </r>
  </si>
  <si>
    <r>
      <rPr>
        <sz val="10"/>
        <color rgb="FF000000"/>
        <rFont val="Dialog.plain"/>
        <charset val="134"/>
      </rPr>
      <t>  2210105</t>
    </r>
  </si>
  <si>
    <r>
      <rPr>
        <sz val="10"/>
        <color rgb="FF000000"/>
        <rFont val="Dialog.plain"/>
        <charset val="134"/>
      </rPr>
      <t>  农村危房改造</t>
    </r>
  </si>
  <si>
    <r>
      <rPr>
        <sz val="10"/>
        <color rgb="FF000000"/>
        <rFont val="Dialog.plain"/>
        <charset val="134"/>
      </rPr>
      <t>  2210108</t>
    </r>
  </si>
  <si>
    <r>
      <rPr>
        <sz val="10"/>
        <color rgb="FF000000"/>
        <rFont val="Dialog.plain"/>
        <charset val="134"/>
      </rPr>
      <t>  老旧小区改造</t>
    </r>
  </si>
  <si>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</si>
  <si>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</si>
  <si>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</si>
  <si>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</si>
  <si>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备注：本表反映2021年当年一般公共预算财政拨款支出情况。</t>
  </si>
  <si>
    <t>附件3</t>
  </si>
  <si>
    <t>酉阳土家族苗族自治县住房和城乡建设委员会一般公共预算财政拨款基本支出预算表</t>
  </si>
  <si>
    <t>经济分类科目</t>
  </si>
  <si>
    <t>2022年基本支出</t>
  </si>
  <si>
    <t>人员经费</t>
  </si>
  <si>
    <t>公用经费</t>
  </si>
  <si>
    <t xml:space="preserve">  </t>
  </si>
  <si>
    <t xml:space="preserve"> 合计  </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</si>
  <si>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</si>
  <si>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</si>
  <si>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</si>
  <si>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</si>
  <si>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</si>
  <si>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</si>
  <si>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</si>
  <si>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</si>
  <si>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</si>
  <si>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</si>
  <si>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</si>
  <si>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</si>
  <si>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</si>
  <si>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</si>
  <si>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</si>
  <si>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</si>
  <si>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</si>
  <si>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</si>
  <si>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</si>
  <si>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</si>
  <si>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</si>
  <si>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</si>
  <si>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</si>
  <si>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</si>
  <si>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</si>
  <si>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</si>
  <si>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</si>
  <si>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</si>
  <si>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30202</t>
  </si>
  <si>
    <t> 印刷费</t>
  </si>
  <si>
    <t> 30205</t>
  </si>
  <si>
    <t> 水费</t>
  </si>
  <si>
    <t> 30206</t>
  </si>
  <si>
    <t> 电费</t>
  </si>
  <si>
    <t> 30207</t>
  </si>
  <si>
    <t> 邮电费</t>
  </si>
  <si>
    <t> 30209</t>
  </si>
  <si>
    <t> 物业管理费</t>
  </si>
  <si>
    <t> 30211</t>
  </si>
  <si>
    <t> 差旅费</t>
  </si>
  <si>
    <t> 30214</t>
  </si>
  <si>
    <t> 租赁费</t>
  </si>
  <si>
    <t> 30215</t>
  </si>
  <si>
    <t> 会议费</t>
  </si>
  <si>
    <t> 30216</t>
  </si>
  <si>
    <t> 培训费</t>
  </si>
  <si>
    <t> 30217</t>
  </si>
  <si>
    <t> 公务接待费</t>
  </si>
  <si>
    <t> 30226</t>
  </si>
  <si>
    <t> 劳务费</t>
  </si>
  <si>
    <t> 30228</t>
  </si>
  <si>
    <t> 工会经费</t>
  </si>
  <si>
    <t> 30229</t>
  </si>
  <si>
    <t> 福利费</t>
  </si>
  <si>
    <t> 30231</t>
  </si>
  <si>
    <t> 公务用车运行维护费</t>
  </si>
  <si>
    <t> 30239</t>
  </si>
  <si>
    <t> 其他交通费用</t>
  </si>
  <si>
    <t> 30299</t>
  </si>
  <si>
    <t> 其他商品和服务支出</t>
  </si>
  <si>
    <t>303</t>
  </si>
  <si>
    <t>对个人和家庭的补助</t>
  </si>
  <si>
    <t> 30307</t>
  </si>
  <si>
    <t> 医疗费补助</t>
  </si>
  <si>
    <t> 30399</t>
  </si>
  <si>
    <t> 其他对个人和家庭的补助</t>
  </si>
  <si>
    <t>附件4</t>
  </si>
  <si>
    <t>酉阳土家族苗族自治县住房和城乡建设委员会一般公共预算“三公”经费支出表</t>
  </si>
  <si>
    <t>因公出国（境）费</t>
  </si>
  <si>
    <t>公务用车购置及运行费</t>
  </si>
  <si>
    <t>公务接待费</t>
  </si>
  <si>
    <t>公务用车购置费</t>
  </si>
  <si>
    <t>公务用车运行费</t>
  </si>
  <si>
    <t>附件5</t>
  </si>
  <si>
    <t>酉阳土家族苗族自治县住房和城乡建设委员会政府性基金预算支出表</t>
  </si>
  <si>
    <t>本年政府性基金预算财政拨款支出</t>
  </si>
  <si>
    <r>
      <rPr>
        <sz val="10"/>
        <color rgb="FF000000"/>
        <rFont val="Dialog.plain"/>
        <charset val="134"/>
      </rPr>
      <t> 21208</t>
    </r>
  </si>
  <si>
    <r>
      <rPr>
        <sz val="10"/>
        <color rgb="FF000000"/>
        <rFont val="Dialog.plain"/>
        <charset val="134"/>
      </rPr>
      <t> 国有土地使用权出让收入安排的支出</t>
    </r>
  </si>
  <si>
    <r>
      <rPr>
        <sz val="10"/>
        <color rgb="FF000000"/>
        <rFont val="Dialog.plain"/>
        <charset val="134"/>
      </rPr>
      <t>  2120801</t>
    </r>
  </si>
  <si>
    <r>
      <rPr>
        <sz val="10"/>
        <color rgb="FF000000"/>
        <rFont val="Dialog.plain"/>
        <charset val="134"/>
      </rPr>
      <t>  征地和拆迁补偿支出</t>
    </r>
  </si>
  <si>
    <r>
      <rPr>
        <sz val="10"/>
        <color rgb="FF000000"/>
        <rFont val="Dialog.plain"/>
        <charset val="134"/>
      </rPr>
      <t> 21213</t>
    </r>
  </si>
  <si>
    <r>
      <rPr>
        <sz val="10"/>
        <color rgb="FF000000"/>
        <rFont val="Dialog.plain"/>
        <charset val="134"/>
      </rPr>
      <t> 城市基础设施配套费安排的支出</t>
    </r>
  </si>
  <si>
    <r>
      <rPr>
        <sz val="10"/>
        <color rgb="FF000000"/>
        <rFont val="Dialog.plain"/>
        <charset val="134"/>
      </rPr>
      <t>  2121399</t>
    </r>
  </si>
  <si>
    <r>
      <rPr>
        <sz val="10"/>
        <color rgb="FF000000"/>
        <rFont val="Dialog.plain"/>
        <charset val="134"/>
      </rPr>
      <t>  其他城市基础设施配套费安排的支出</t>
    </r>
  </si>
  <si>
    <t>附件6</t>
  </si>
  <si>
    <t>酉阳土家族苗族自治县住房和城乡建设委员会部门收支总表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</si>
  <si>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</si>
  <si>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</si>
  <si>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</si>
  <si>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</si>
  <si>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</si>
  <si>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</si>
  <si>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</si>
  <si>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</si>
  <si>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</si>
  <si>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</si>
  <si>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</si>
  <si>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</si>
  <si>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</si>
  <si>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</si>
  <si>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酉阳土家族苗族自治县住房和城乡建设委员会部门收入总表</t>
  </si>
  <si>
    <t>科目</t>
  </si>
  <si>
    <t>非教育收费收入预算</t>
  </si>
  <si>
    <t>教育收费收预算入</t>
  </si>
  <si>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</si>
  <si>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</si>
  <si>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</si>
  <si>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</si>
  <si>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</si>
  <si>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</si>
  <si>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</si>
  <si>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</si>
  <si>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</si>
  <si>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</si>
  <si>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</si>
  <si>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</si>
  <si>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</si>
  <si>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</si>
  <si>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</si>
  <si>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</si>
  <si>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</si>
  <si>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</si>
  <si>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</si>
  <si>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</si>
  <si>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21103</t>
    </r>
  </si>
  <si>
    <r>
      <rPr>
        <sz val="9"/>
        <color rgb="FF000000"/>
        <rFont val="Dialog.plain"/>
        <charset val="134"/>
      </rPr>
      <t> 污染防治</t>
    </r>
  </si>
  <si>
    <r>
      <rPr>
        <sz val="9"/>
        <color rgb="FF000000"/>
        <rFont val="Dialog.plain"/>
        <charset val="134"/>
      </rPr>
      <t>  2110302</t>
    </r>
  </si>
  <si>
    <r>
      <rPr>
        <sz val="9"/>
        <color rgb="FF000000"/>
        <rFont val="Dialog.plain"/>
        <charset val="134"/>
      </rPr>
      <t>  水体</t>
    </r>
  </si>
  <si>
    <r>
      <rPr>
        <sz val="9"/>
        <color rgb="FF000000"/>
        <rFont val="Dialog.plain"/>
        <charset val="134"/>
      </rPr>
      <t> 21201</t>
    </r>
  </si>
  <si>
    <r>
      <rPr>
        <sz val="9"/>
        <color rgb="FF000000"/>
        <rFont val="Dialog.plain"/>
        <charset val="134"/>
      </rPr>
      <t> 城乡社区管理事务</t>
    </r>
  </si>
  <si>
    <r>
      <rPr>
        <sz val="9"/>
        <color rgb="FF000000"/>
        <rFont val="Dialog.plain"/>
        <charset val="134"/>
      </rPr>
      <t>  2120101</t>
    </r>
  </si>
  <si>
    <r>
      <rPr>
        <sz val="9"/>
        <color rgb="FF000000"/>
        <rFont val="Dialog.plain"/>
        <charset val="134"/>
      </rPr>
      <t>  行政运行</t>
    </r>
  </si>
  <si>
    <r>
      <rPr>
        <sz val="9"/>
        <color rgb="FF000000"/>
        <rFont val="Dialog.plain"/>
        <charset val="134"/>
      </rPr>
      <t>  2120103</t>
    </r>
  </si>
  <si>
    <r>
      <rPr>
        <sz val="9"/>
        <color rgb="FF000000"/>
        <rFont val="Dialog.plain"/>
        <charset val="134"/>
      </rPr>
      <t>  机关服务</t>
    </r>
  </si>
  <si>
    <r>
      <rPr>
        <sz val="9"/>
        <color rgb="FF000000"/>
        <rFont val="Dialog.plain"/>
        <charset val="134"/>
      </rPr>
      <t>  2120106</t>
    </r>
  </si>
  <si>
    <r>
      <rPr>
        <sz val="9"/>
        <color rgb="FF000000"/>
        <rFont val="Dialog.plain"/>
        <charset val="134"/>
      </rPr>
      <t>  工程建设管理</t>
    </r>
  </si>
  <si>
    <r>
      <rPr>
        <sz val="9"/>
        <color rgb="FF000000"/>
        <rFont val="Dialog.plain"/>
        <charset val="134"/>
      </rPr>
      <t>  2120109</t>
    </r>
  </si>
  <si>
    <r>
      <rPr>
        <sz val="9"/>
        <color rgb="FF000000"/>
        <rFont val="Dialog.plain"/>
        <charset val="134"/>
      </rPr>
      <t>  住宅建设与房地产市场监管</t>
    </r>
  </si>
  <si>
    <r>
      <rPr>
        <sz val="9"/>
        <color rgb="FF000000"/>
        <rFont val="Dialog.plain"/>
        <charset val="134"/>
      </rPr>
      <t>  2120199</t>
    </r>
  </si>
  <si>
    <r>
      <rPr>
        <sz val="9"/>
        <color rgb="FF000000"/>
        <rFont val="Dialog.plain"/>
        <charset val="134"/>
      </rPr>
      <t>  其他城乡社区管理事务支出</t>
    </r>
  </si>
  <si>
    <r>
      <rPr>
        <sz val="9"/>
        <color rgb="FF000000"/>
        <rFont val="Dialog.plain"/>
        <charset val="134"/>
      </rPr>
      <t> 21208</t>
    </r>
  </si>
  <si>
    <r>
      <rPr>
        <sz val="9"/>
        <color rgb="FF000000"/>
        <rFont val="Dialog.plain"/>
        <charset val="134"/>
      </rPr>
      <t> 国有土地使用权出让收入安排的支出</t>
    </r>
  </si>
  <si>
    <r>
      <rPr>
        <sz val="9"/>
        <color rgb="FF000000"/>
        <rFont val="Dialog.plain"/>
        <charset val="134"/>
      </rPr>
      <t>  2120801</t>
    </r>
  </si>
  <si>
    <r>
      <rPr>
        <sz val="9"/>
        <color rgb="FF000000"/>
        <rFont val="Dialog.plain"/>
        <charset val="134"/>
      </rPr>
      <t>  征地和拆迁补偿支出</t>
    </r>
  </si>
  <si>
    <r>
      <rPr>
        <sz val="9"/>
        <color rgb="FF000000"/>
        <rFont val="Dialog.plain"/>
        <charset val="134"/>
      </rPr>
      <t> 21213</t>
    </r>
  </si>
  <si>
    <r>
      <rPr>
        <sz val="9"/>
        <color rgb="FF000000"/>
        <rFont val="Dialog.plain"/>
        <charset val="134"/>
      </rPr>
      <t> 城市基础设施配套费安排的支出</t>
    </r>
  </si>
  <si>
    <r>
      <rPr>
        <sz val="9"/>
        <color rgb="FF000000"/>
        <rFont val="Dialog.plain"/>
        <charset val="134"/>
      </rPr>
      <t>  2121399</t>
    </r>
  </si>
  <si>
    <r>
      <rPr>
        <sz val="9"/>
        <color rgb="FF000000"/>
        <rFont val="Dialog.plain"/>
        <charset val="134"/>
      </rPr>
      <t>  其他城市基础设施配套费安排的支出</t>
    </r>
  </si>
  <si>
    <r>
      <rPr>
        <sz val="9"/>
        <color rgb="FF000000"/>
        <rFont val="Dialog.plain"/>
        <charset val="134"/>
      </rPr>
      <t> 21299</t>
    </r>
  </si>
  <si>
    <r>
      <rPr>
        <sz val="9"/>
        <color rgb="FF000000"/>
        <rFont val="Dialog.plain"/>
        <charset val="134"/>
      </rPr>
      <t> 其他城乡社区支出</t>
    </r>
  </si>
  <si>
    <r>
      <rPr>
        <sz val="9"/>
        <color rgb="FF000000"/>
        <rFont val="Dialog.plain"/>
        <charset val="134"/>
      </rPr>
      <t>  2129999</t>
    </r>
  </si>
  <si>
    <r>
      <rPr>
        <sz val="9"/>
        <color rgb="FF000000"/>
        <rFont val="Dialog.plain"/>
        <charset val="134"/>
      </rPr>
      <t>  其他城乡社区支出</t>
    </r>
  </si>
  <si>
    <r>
      <rPr>
        <sz val="9"/>
        <color rgb="FF000000"/>
        <rFont val="Dialog.plain"/>
        <charset val="134"/>
      </rPr>
      <t> 21305</t>
    </r>
  </si>
  <si>
    <r>
      <rPr>
        <sz val="9"/>
        <color rgb="FF000000"/>
        <rFont val="Dialog.plain"/>
        <charset val="134"/>
      </rPr>
      <t> 巩固脱贫衔接乡村振兴</t>
    </r>
  </si>
  <si>
    <r>
      <rPr>
        <sz val="9"/>
        <color rgb="FF000000"/>
        <rFont val="Dialog.plain"/>
        <charset val="134"/>
      </rPr>
      <t>  2130599</t>
    </r>
  </si>
  <si>
    <r>
      <rPr>
        <sz val="9"/>
        <color rgb="FF000000"/>
        <rFont val="Dialog.plain"/>
        <charset val="134"/>
      </rPr>
      <t>  其他巩固脱贫衔接乡村振兴支出</t>
    </r>
  </si>
  <si>
    <r>
      <rPr>
        <sz val="9"/>
        <color rgb="FF000000"/>
        <rFont val="Dialog.plain"/>
        <charset val="134"/>
      </rPr>
      <t> 22101</t>
    </r>
  </si>
  <si>
    <r>
      <rPr>
        <sz val="9"/>
        <color rgb="FF000000"/>
        <rFont val="Dialog.plain"/>
        <charset val="134"/>
      </rPr>
      <t> 保障性安居工程支出</t>
    </r>
  </si>
  <si>
    <r>
      <rPr>
        <sz val="9"/>
        <color rgb="FF000000"/>
        <rFont val="Dialog.plain"/>
        <charset val="134"/>
      </rPr>
      <t>  2210103</t>
    </r>
  </si>
  <si>
    <r>
      <rPr>
        <sz val="9"/>
        <color rgb="FF000000"/>
        <rFont val="Dialog.plain"/>
        <charset val="134"/>
      </rPr>
      <t>  棚户区改造</t>
    </r>
  </si>
  <si>
    <r>
      <rPr>
        <sz val="9"/>
        <color rgb="FF000000"/>
        <rFont val="Dialog.plain"/>
        <charset val="134"/>
      </rPr>
      <t>  2210105</t>
    </r>
  </si>
  <si>
    <r>
      <rPr>
        <sz val="9"/>
        <color rgb="FF000000"/>
        <rFont val="Dialog.plain"/>
        <charset val="134"/>
      </rPr>
      <t>  农村危房改造</t>
    </r>
  </si>
  <si>
    <r>
      <rPr>
        <sz val="9"/>
        <color rgb="FF000000"/>
        <rFont val="Dialog.plain"/>
        <charset val="134"/>
      </rPr>
      <t>  2210108</t>
    </r>
  </si>
  <si>
    <r>
      <rPr>
        <sz val="9"/>
        <color rgb="FF000000"/>
        <rFont val="Dialog.plain"/>
        <charset val="134"/>
      </rPr>
      <t>  老旧小区改造</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</si>
  <si>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</si>
  <si>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</si>
  <si>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</si>
  <si>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</si>
  <si>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附件8</t>
  </si>
  <si>
    <t>酉阳土家族苗族自治县住房和城乡建设委员会部门支出总表</t>
  </si>
  <si>
    <t>上缴上级支出</t>
  </si>
  <si>
    <t>事业单位经营支出</t>
  </si>
  <si>
    <t>对下级单位补助支出</t>
  </si>
  <si>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</si>
  <si>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</si>
  <si>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</si>
  <si>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</si>
  <si>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</si>
  <si>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</si>
  <si>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</si>
  <si>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</si>
  <si>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</si>
  <si>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</si>
  <si>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</si>
  <si>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</si>
  <si>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</si>
  <si>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</si>
  <si>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</si>
  <si>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</si>
  <si>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</si>
  <si>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</si>
  <si>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</si>
  <si>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</si>
  <si>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21103</t>
    </r>
  </si>
  <si>
    <r>
      <rPr>
        <sz val="12"/>
        <color rgb="FF000000"/>
        <rFont val="Dialog.plain"/>
        <charset val="134"/>
      </rPr>
      <t> 污染防治</t>
    </r>
  </si>
  <si>
    <r>
      <rPr>
        <sz val="12"/>
        <color rgb="FF000000"/>
        <rFont val="Dialog.plain"/>
        <charset val="134"/>
      </rPr>
      <t>  2110302</t>
    </r>
  </si>
  <si>
    <r>
      <rPr>
        <sz val="12"/>
        <color rgb="FF000000"/>
        <rFont val="Dialog.plain"/>
        <charset val="134"/>
      </rPr>
      <t>  水体</t>
    </r>
  </si>
  <si>
    <r>
      <rPr>
        <sz val="12"/>
        <color rgb="FF000000"/>
        <rFont val="Dialog.plain"/>
        <charset val="134"/>
      </rPr>
      <t> 21201</t>
    </r>
  </si>
  <si>
    <r>
      <rPr>
        <sz val="12"/>
        <color rgb="FF000000"/>
        <rFont val="Dialog.plain"/>
        <charset val="134"/>
      </rPr>
      <t> 城乡社区管理事务</t>
    </r>
  </si>
  <si>
    <r>
      <rPr>
        <sz val="12"/>
        <color rgb="FF000000"/>
        <rFont val="Dialog.plain"/>
        <charset val="134"/>
      </rPr>
      <t>  2120101</t>
    </r>
  </si>
  <si>
    <r>
      <rPr>
        <sz val="12"/>
        <color rgb="FF000000"/>
        <rFont val="Dialog.plain"/>
        <charset val="134"/>
      </rPr>
      <t>  行政运行</t>
    </r>
  </si>
  <si>
    <r>
      <rPr>
        <sz val="12"/>
        <color rgb="FF000000"/>
        <rFont val="Dialog.plain"/>
        <charset val="134"/>
      </rPr>
      <t>  2120103</t>
    </r>
  </si>
  <si>
    <r>
      <rPr>
        <sz val="12"/>
        <color rgb="FF000000"/>
        <rFont val="Dialog.plain"/>
        <charset val="134"/>
      </rPr>
      <t>  机关服务</t>
    </r>
  </si>
  <si>
    <r>
      <rPr>
        <sz val="12"/>
        <color rgb="FF000000"/>
        <rFont val="Dialog.plain"/>
        <charset val="134"/>
      </rPr>
      <t>  2120106</t>
    </r>
  </si>
  <si>
    <r>
      <rPr>
        <sz val="12"/>
        <color rgb="FF000000"/>
        <rFont val="Dialog.plain"/>
        <charset val="134"/>
      </rPr>
      <t>  工程建设管理</t>
    </r>
  </si>
  <si>
    <r>
      <rPr>
        <sz val="12"/>
        <color rgb="FF000000"/>
        <rFont val="Dialog.plain"/>
        <charset val="134"/>
      </rPr>
      <t>  2120109</t>
    </r>
  </si>
  <si>
    <r>
      <rPr>
        <sz val="12"/>
        <color rgb="FF000000"/>
        <rFont val="Dialog.plain"/>
        <charset val="134"/>
      </rPr>
      <t>  住宅建设与房地产市场监管</t>
    </r>
  </si>
  <si>
    <r>
      <rPr>
        <sz val="12"/>
        <color rgb="FF000000"/>
        <rFont val="Dialog.plain"/>
        <charset val="134"/>
      </rPr>
      <t>  2120199</t>
    </r>
  </si>
  <si>
    <r>
      <rPr>
        <sz val="12"/>
        <color rgb="FF000000"/>
        <rFont val="Dialog.plain"/>
        <charset val="134"/>
      </rPr>
      <t>  其他城乡社区管理事务支出</t>
    </r>
  </si>
  <si>
    <r>
      <rPr>
        <sz val="12"/>
        <color rgb="FF000000"/>
        <rFont val="Dialog.plain"/>
        <charset val="134"/>
      </rPr>
      <t> 21208</t>
    </r>
  </si>
  <si>
    <r>
      <rPr>
        <sz val="12"/>
        <color rgb="FF000000"/>
        <rFont val="Dialog.plain"/>
        <charset val="134"/>
      </rPr>
      <t> 国有土地使用权出让收入安排的支出</t>
    </r>
  </si>
  <si>
    <r>
      <rPr>
        <sz val="12"/>
        <color rgb="FF000000"/>
        <rFont val="Dialog.plain"/>
        <charset val="134"/>
      </rPr>
      <t>  2120801</t>
    </r>
  </si>
  <si>
    <r>
      <rPr>
        <sz val="12"/>
        <color rgb="FF000000"/>
        <rFont val="Dialog.plain"/>
        <charset val="134"/>
      </rPr>
      <t>  征地和拆迁补偿支出</t>
    </r>
  </si>
  <si>
    <r>
      <rPr>
        <sz val="12"/>
        <color rgb="FF000000"/>
        <rFont val="Dialog.plain"/>
        <charset val="134"/>
      </rPr>
      <t> 21213</t>
    </r>
  </si>
  <si>
    <r>
      <rPr>
        <sz val="12"/>
        <color rgb="FF000000"/>
        <rFont val="Dialog.plain"/>
        <charset val="134"/>
      </rPr>
      <t> 城市基础设施配套费安排的支出</t>
    </r>
  </si>
  <si>
    <r>
      <rPr>
        <sz val="12"/>
        <color rgb="FF000000"/>
        <rFont val="Dialog.plain"/>
        <charset val="134"/>
      </rPr>
      <t>  2121399</t>
    </r>
  </si>
  <si>
    <r>
      <rPr>
        <sz val="12"/>
        <color rgb="FF000000"/>
        <rFont val="Dialog.plain"/>
        <charset val="134"/>
      </rPr>
      <t>  其他城市基础设施配套费安排的支出</t>
    </r>
  </si>
  <si>
    <r>
      <rPr>
        <sz val="12"/>
        <color rgb="FF000000"/>
        <rFont val="Dialog.plain"/>
        <charset val="134"/>
      </rPr>
      <t> 21299</t>
    </r>
  </si>
  <si>
    <r>
      <rPr>
        <sz val="12"/>
        <color rgb="FF000000"/>
        <rFont val="Dialog.plain"/>
        <charset val="134"/>
      </rPr>
      <t> 其他城乡社区支出</t>
    </r>
  </si>
  <si>
    <r>
      <rPr>
        <sz val="12"/>
        <color rgb="FF000000"/>
        <rFont val="Dialog.plain"/>
        <charset val="134"/>
      </rPr>
      <t>  2129999</t>
    </r>
  </si>
  <si>
    <r>
      <rPr>
        <sz val="12"/>
        <color rgb="FF000000"/>
        <rFont val="Dialog.plain"/>
        <charset val="134"/>
      </rPr>
      <t>  其他城乡社区支出</t>
    </r>
  </si>
  <si>
    <r>
      <rPr>
        <sz val="12"/>
        <color rgb="FF000000"/>
        <rFont val="Dialog.plain"/>
        <charset val="134"/>
      </rPr>
      <t> 21305</t>
    </r>
  </si>
  <si>
    <r>
      <rPr>
        <sz val="12"/>
        <color rgb="FF000000"/>
        <rFont val="Dialog.plain"/>
        <charset val="134"/>
      </rPr>
      <t> 巩固脱贫衔接乡村振兴</t>
    </r>
  </si>
  <si>
    <r>
      <rPr>
        <sz val="12"/>
        <color rgb="FF000000"/>
        <rFont val="Dialog.plain"/>
        <charset val="134"/>
      </rPr>
      <t>  2130599</t>
    </r>
  </si>
  <si>
    <r>
      <rPr>
        <sz val="12"/>
        <color rgb="FF000000"/>
        <rFont val="Dialog.plain"/>
        <charset val="134"/>
      </rPr>
      <t>  其他巩固脱贫衔接乡村振兴支出</t>
    </r>
  </si>
  <si>
    <r>
      <rPr>
        <sz val="12"/>
        <color rgb="FF000000"/>
        <rFont val="Dialog.plain"/>
        <charset val="134"/>
      </rPr>
      <t> 22101</t>
    </r>
  </si>
  <si>
    <r>
      <rPr>
        <sz val="12"/>
        <color rgb="FF000000"/>
        <rFont val="Dialog.plain"/>
        <charset val="134"/>
      </rPr>
      <t> 保障性安居工程支出</t>
    </r>
  </si>
  <si>
    <r>
      <rPr>
        <sz val="12"/>
        <color rgb="FF000000"/>
        <rFont val="Dialog.plain"/>
        <charset val="134"/>
      </rPr>
      <t>  2210103</t>
    </r>
  </si>
  <si>
    <r>
      <rPr>
        <sz val="12"/>
        <color rgb="FF000000"/>
        <rFont val="Dialog.plain"/>
        <charset val="134"/>
      </rPr>
      <t>  棚户区改造</t>
    </r>
  </si>
  <si>
    <r>
      <rPr>
        <sz val="12"/>
        <color rgb="FF000000"/>
        <rFont val="Dialog.plain"/>
        <charset val="134"/>
      </rPr>
      <t>  2210105</t>
    </r>
  </si>
  <si>
    <r>
      <rPr>
        <sz val="12"/>
        <color rgb="FF000000"/>
        <rFont val="Dialog.plain"/>
        <charset val="134"/>
      </rPr>
      <t>  农村危房改造</t>
    </r>
  </si>
  <si>
    <r>
      <rPr>
        <sz val="12"/>
        <color rgb="FF000000"/>
        <rFont val="Dialog.plain"/>
        <charset val="134"/>
      </rPr>
      <t>  2210108</t>
    </r>
  </si>
  <si>
    <r>
      <rPr>
        <sz val="12"/>
        <color rgb="FF000000"/>
        <rFont val="Dialog.plain"/>
        <charset val="134"/>
      </rPr>
      <t>  老旧小区改造</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</si>
  <si>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</si>
  <si>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</si>
  <si>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</si>
  <si>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</si>
  <si>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附件9</t>
  </si>
  <si>
    <t>酉阳土家族苗族自治县住房和城乡建设委员会政府采购预算明细表</t>
  </si>
  <si>
    <t>教育收费收入预算</t>
  </si>
  <si>
    <t>货物类</t>
  </si>
  <si>
    <t>服务类</t>
  </si>
  <si>
    <t>工程类</t>
  </si>
  <si>
    <t>本单位2022年无政府采购，本表数据为0。</t>
  </si>
  <si>
    <t>附件10</t>
  </si>
  <si>
    <t>部门（单位）整体支出绩效目标申报表</t>
  </si>
  <si>
    <t>预算年度:2022</t>
  </si>
  <si>
    <t>预算（单位）名称：</t>
  </si>
  <si>
    <t>202-酉阳土家族苗族自治县住房和城乡建设委员会</t>
  </si>
  <si>
    <t>总体资金情况（万元）</t>
  </si>
  <si>
    <t>预算支出总额</t>
  </si>
  <si>
    <t>财政拨款</t>
  </si>
  <si>
    <t>专户资金</t>
  </si>
  <si>
    <t>单位资金</t>
  </si>
  <si>
    <t/>
  </si>
  <si>
    <t>部
门
整
体
绩
效
情
况</t>
  </si>
  <si>
    <t>整体绩效目标</t>
  </si>
  <si>
    <t>1：保障整个部门人员支出、基本运转、专款专用。
2：按相关要求顺利开展农村危旧房改造、老旧小区改造、棚户区改造等上级资金来源专项支出工作。
3：顺利开展房地产行业的监督管理工作、顺利开展建筑行业的监督管理工作、顺利开展勘察设计行业的监督管理工作、顺利开展住房保障工作、顺利开展推进城市基础设施建设工作、顺利开展城镇排水与污水处理的监督管理工作、顺利开展人防相关工作，等。</t>
  </si>
  <si>
    <t>年度绩效指标</t>
  </si>
  <si>
    <t>一级指标</t>
  </si>
  <si>
    <t>二级指标</t>
  </si>
  <si>
    <t xml:space="preserve"> 三级指标</t>
  </si>
  <si>
    <t>绩效指标性质</t>
  </si>
  <si>
    <t>绩效指标值</t>
  </si>
  <si>
    <t>绩效度量单位</t>
  </si>
  <si>
    <t>权重</t>
  </si>
  <si>
    <t>产出指标</t>
  </si>
  <si>
    <t>数量指标</t>
  </si>
  <si>
    <t>公共租赁住房租金收缴率</t>
  </si>
  <si>
    <t>≥</t>
  </si>
  <si>
    <t>80</t>
  </si>
  <si>
    <t>%</t>
  </si>
  <si>
    <t>5</t>
  </si>
  <si>
    <t>管理县城物业企业数量</t>
  </si>
  <si>
    <t>20</t>
  </si>
  <si>
    <t>家</t>
  </si>
  <si>
    <t>廉租房租赁户数</t>
  </si>
  <si>
    <t>1000</t>
  </si>
  <si>
    <t>户</t>
  </si>
  <si>
    <t>农村危旧房改造涵盖乡镇个数</t>
  </si>
  <si>
    <t>＝</t>
  </si>
  <si>
    <t>39</t>
  </si>
  <si>
    <t>个</t>
  </si>
  <si>
    <t>启动2022年度老旧小区改造项目个数</t>
  </si>
  <si>
    <t>17</t>
  </si>
  <si>
    <t>人防知识宣传人次</t>
  </si>
  <si>
    <t>12000</t>
  </si>
  <si>
    <t>人次</t>
  </si>
  <si>
    <t>完成特色小城镇环境综合整治项目</t>
  </si>
  <si>
    <t>1</t>
  </si>
  <si>
    <t>质量指标</t>
  </si>
  <si>
    <t>年度农村建筑工匠培训合格率</t>
  </si>
  <si>
    <t>95</t>
  </si>
  <si>
    <t>项目的实际支出是否符合国家财经法规和相关财务管理制度</t>
  </si>
  <si>
    <t>定性</t>
  </si>
  <si>
    <t>良</t>
  </si>
  <si>
    <t>履职效能</t>
  </si>
  <si>
    <t>提升行政服务能力，强化行业监管</t>
  </si>
  <si>
    <t>有效改善</t>
  </si>
  <si>
    <t>遗留问题化解，维护社会和谐稳定</t>
  </si>
  <si>
    <t>运行成本</t>
  </si>
  <si>
    <t>部门公用经费总额</t>
  </si>
  <si>
    <t>≤</t>
  </si>
  <si>
    <t>391.18</t>
  </si>
  <si>
    <t>万元/年</t>
  </si>
  <si>
    <t>社会效应</t>
  </si>
  <si>
    <t>社会效益</t>
  </si>
  <si>
    <t>服务对象收益的公正度</t>
  </si>
  <si>
    <t>好</t>
  </si>
  <si>
    <t>生态效益</t>
  </si>
  <si>
    <t>县城污泥无害化处理率</t>
  </si>
  <si>
    <t>99</t>
  </si>
  <si>
    <t>县城污水处理率</t>
  </si>
  <si>
    <t>服务对象满意度</t>
  </si>
  <si>
    <t>公租房小区住房满意度</t>
  </si>
  <si>
    <t>90</t>
  </si>
  <si>
    <t>危房改造满意度</t>
  </si>
  <si>
    <t>管理效率</t>
  </si>
  <si>
    <t>部门管理制度是否健全</t>
  </si>
  <si>
    <t>考核项目绩效运行跟踪监控开展情况</t>
  </si>
  <si>
    <t>棚户区检查指导完成率</t>
  </si>
  <si>
    <t>其他说明</t>
  </si>
  <si>
    <t>附件11：</t>
  </si>
  <si>
    <t>2022年酉阳土家族苗族自治县住房和城乡建设委员会（本级）预算项目绩效目标申报表</t>
  </si>
  <si>
    <t>项目名称：</t>
  </si>
  <si>
    <t>50024222T000000083590-驻村工作队驻村补助</t>
  </si>
  <si>
    <t>总体资金情况</t>
  </si>
  <si>
    <t>整体绩效情况</t>
  </si>
  <si>
    <t xml:space="preserve"> 目标1：保障驻村工作队的生活补助、交通补助、通讯补助。
 目标2：确保专款专用</t>
  </si>
  <si>
    <t>保障驻村补助类别</t>
  </si>
  <si>
    <t>3</t>
  </si>
  <si>
    <t>类</t>
  </si>
  <si>
    <t>下乡扶贫队员人数</t>
  </si>
  <si>
    <t>9</t>
  </si>
  <si>
    <t>人</t>
  </si>
  <si>
    <t>成本指标</t>
  </si>
  <si>
    <t>队员每月补贴标准</t>
  </si>
  <si>
    <t>2680</t>
  </si>
  <si>
    <t>元/月</t>
  </si>
  <si>
    <t>效益指标</t>
  </si>
  <si>
    <t>社会效益指标</t>
  </si>
  <si>
    <t>使驻村工作队在村基本生活得到保障</t>
  </si>
  <si>
    <t>满意度指标</t>
  </si>
  <si>
    <t>服务对象满意度指标</t>
  </si>
  <si>
    <t>驻村工作队满意度</t>
  </si>
  <si>
    <t>10</t>
  </si>
  <si>
    <t>无</t>
  </si>
  <si>
    <t>50024222T000000093699-民防年度重点工作</t>
  </si>
  <si>
    <t xml:space="preserve">1社区两防一体化建设费
2民防年度重点工作
3人防专业队伍训练经费
</t>
  </si>
  <si>
    <t>完成市人防办点名次数</t>
  </si>
  <si>
    <t>次/年</t>
  </si>
  <si>
    <t>酉阳县城城区两防一体化社区升级打造个数</t>
  </si>
  <si>
    <t>4</t>
  </si>
  <si>
    <t>处</t>
  </si>
  <si>
    <t>重要经济目标防护建设个数</t>
  </si>
  <si>
    <t>全县初级中学教师人防知识培训人数</t>
  </si>
  <si>
    <t>200</t>
  </si>
  <si>
    <t>时效指标</t>
  </si>
  <si>
    <t>2022年底全部拨付到位率</t>
  </si>
  <si>
    <t>防护物资设备采购费</t>
  </si>
  <si>
    <t>提高重要经济目标防护能力</t>
  </si>
  <si>
    <t>优</t>
  </si>
  <si>
    <t>提高人防宣教力度</t>
  </si>
  <si>
    <t>确保县委县政府召开各类会议正常</t>
  </si>
  <si>
    <t>50024222T000000093739-建筑质量监督管理工作</t>
  </si>
  <si>
    <t xml:space="preserve">1做好检测机构监督管理
2完成预拌商品混凝土企业监督抽检工作
3质量安全着装经费
4聘请相关质量专家检查在建项目
</t>
  </si>
  <si>
    <t>年度内商品混凝土企业季度检查抽检原材料</t>
  </si>
  <si>
    <t>次</t>
  </si>
  <si>
    <t>年度内完成抽检检测机构次数</t>
  </si>
  <si>
    <t>年度内完成抽查在建项目个数</t>
  </si>
  <si>
    <t>50</t>
  </si>
  <si>
    <t>请相关专业外部人员进行联合检查</t>
  </si>
  <si>
    <t>商品混凝土企业季度检查抽检成本</t>
  </si>
  <si>
    <t>2000</t>
  </si>
  <si>
    <t>元/个</t>
  </si>
  <si>
    <t>提升建筑安全监督力度</t>
  </si>
  <si>
    <t>建筑业主满意度</t>
  </si>
  <si>
    <t>建筑施工企业满意度</t>
  </si>
  <si>
    <t>50024222T000000093760-乡镇污水处理厂运行服务费用</t>
  </si>
  <si>
    <t xml:space="preserve"> 目标1：改善乡镇人居环境
 目标2：提高人民生活品质
 目标3：实现污水达标处理</t>
  </si>
  <si>
    <t>服务人口</t>
  </si>
  <si>
    <t>60</t>
  </si>
  <si>
    <t>万人</t>
  </si>
  <si>
    <t>运营维护乡镇污水处理个数</t>
  </si>
  <si>
    <t>36</t>
  </si>
  <si>
    <t>座</t>
  </si>
  <si>
    <t>污水达标排放</t>
  </si>
  <si>
    <t>按污水处理吨数收费</t>
  </si>
  <si>
    <t>3.12</t>
  </si>
  <si>
    <t>元/吨</t>
  </si>
  <si>
    <t>生态效益指标</t>
  </si>
  <si>
    <t>乡镇生活污水达标处理</t>
  </si>
  <si>
    <t>乡镇广大市民满意度</t>
  </si>
  <si>
    <t>50024222T000000093767-污泥处置费用</t>
  </si>
  <si>
    <t xml:space="preserve"> 目标1：达到污泥无害化处置
 目标2：达到污泥资源化利用</t>
  </si>
  <si>
    <t>处置污泥吨数</t>
  </si>
  <si>
    <t>3000</t>
  </si>
  <si>
    <t>吨</t>
  </si>
  <si>
    <t>处置乡镇污水处理厂产生污泥</t>
  </si>
  <si>
    <t>78</t>
  </si>
  <si>
    <t>处置县城污水处理厂产生污泥</t>
  </si>
  <si>
    <t>污泥达标处理</t>
  </si>
  <si>
    <t>处置污泥费用</t>
  </si>
  <si>
    <t>污泥资源化利用</t>
  </si>
  <si>
    <t>全县人民群众满意度</t>
  </si>
  <si>
    <t>50024222T000000093779-城市提升及更新工作</t>
  </si>
  <si>
    <t xml:space="preserve">1：承担城市提升领导小组办公室日常工作。研究提出城市提升中长期规划、年度计划并监督实施。牵头推进城市提升行动计划，统筹推进城市提升相关前期工作和项目协调。
2：负责指导、协调、监督城市更新工作，组织编制城市更新技术导则和年度计划，指导编制片区策划方案和项目实施方案。
</t>
  </si>
  <si>
    <t>完成小坝片区、老城片区方案策划</t>
  </si>
  <si>
    <t>2</t>
  </si>
  <si>
    <t>项</t>
  </si>
  <si>
    <t>完成项目实施方案项数</t>
  </si>
  <si>
    <t>方案编制及咨询费用</t>
  </si>
  <si>
    <t>万元</t>
  </si>
  <si>
    <t>经济效益指标</t>
  </si>
  <si>
    <t>争取融资项目资金量</t>
  </si>
  <si>
    <t>80000</t>
  </si>
  <si>
    <t>可持续发展指标</t>
  </si>
  <si>
    <t>园区升级、居民居住条件持续改善、城市形象大幅提升</t>
  </si>
  <si>
    <t>年</t>
  </si>
  <si>
    <t>受益对象满意度</t>
  </si>
  <si>
    <t>50024222T000000093970-村镇建设项目</t>
  </si>
  <si>
    <t xml:space="preserve">1300户危房专业鉴定
2对39个乡镇、街道城建办业务人员进行村镇建设业务知识培训，提高基层业务管理水平。
在村内主要道路、广场晒坝和农房院落等群众活动频繁、人口密集场所安装公共照明设施，3落实专人管护，建成一批农村公共照明村庄，提高公共照明建设管理水平，提升农户居住幸福指数。
4为践行美好环境与幸福生活共同缔造目标，根据“功能美”、“风貌美”、“文明美”的要求开展美丽庭院创建评比工作。
5为农房建设提供参考，规范农房建设管理工作。
6：31个传统村落消防设施配套
</t>
  </si>
  <si>
    <t>建立消防设施配套档案的中国传统村落数量</t>
  </si>
  <si>
    <t>31</t>
  </si>
  <si>
    <t>完成美丽庭院创建评比任务</t>
  </si>
  <si>
    <t>350</t>
  </si>
  <si>
    <t>鉴定危房户数</t>
  </si>
  <si>
    <t>300</t>
  </si>
  <si>
    <t>编印农房推广图集</t>
  </si>
  <si>
    <t>120</t>
  </si>
  <si>
    <t>本</t>
  </si>
  <si>
    <t xml:space="preserve">进行业务培训涉及 </t>
  </si>
  <si>
    <t>安装公共照明路灯或庭院灯</t>
  </si>
  <si>
    <t>700</t>
  </si>
  <si>
    <t>酉阳县农村危房专业检测鉴定费用</t>
  </si>
  <si>
    <t>2400</t>
  </si>
  <si>
    <t>元/户（套）</t>
  </si>
  <si>
    <t>受益人口数量</t>
  </si>
  <si>
    <t>100000</t>
  </si>
  <si>
    <t>人数</t>
  </si>
  <si>
    <t>受益民众满意度</t>
  </si>
  <si>
    <t>50024222T000000110847-参核人员补助</t>
  </si>
  <si>
    <t>完成参核人员2022年度补助发放，保障其生活。</t>
  </si>
  <si>
    <t>发放时间</t>
  </si>
  <si>
    <t>每月补助标准</t>
  </si>
  <si>
    <t>505</t>
  </si>
  <si>
    <t>30</t>
  </si>
  <si>
    <t>发放人员个数</t>
  </si>
  <si>
    <t>保障参核人员最低生活保障</t>
  </si>
  <si>
    <t>补助对象满意度</t>
  </si>
  <si>
    <t>50024222T000000137859-房屋建筑承灾体调查工作</t>
  </si>
  <si>
    <t>根据《重庆市第一次全国自然灾害综合风险普查领导小组办公室关于印发房屋建筑、市政设施调查实施方案的通知》（渝灾险普办发〔2021〕9号）以及7月28日培训会精神
第三方技术队伍调查+乡镇基层干部带路模式：
优点：执行力高，相对容易管理；质量相对容易得到保障；技术单位全程参与调查、跟踪审核，确保数据质量；调查效率较高，能按时完成调查任务。
缺点：成本相对较高；各乡镇需派人员带路。
通过与巴南区、合川区两个试点区的对接交流，结合我县实际，目前乡镇面临乡村振兴建设和换届选举等工作，任务繁重。建议采取第三方技术队伍调查+乡镇基层干部带路模式开展此项工作。</t>
  </si>
  <si>
    <t>酉阳县预计检查房屋栋数</t>
  </si>
  <si>
    <t>200000</t>
  </si>
  <si>
    <t>聘请三方机构检测成本</t>
  </si>
  <si>
    <t>元/户</t>
  </si>
  <si>
    <t>保障房屋建筑承灾体检测准确性</t>
  </si>
  <si>
    <t>增强房屋建筑安全</t>
  </si>
  <si>
    <t>明显改善</t>
  </si>
  <si>
    <t>受益群众满意度</t>
  </si>
  <si>
    <t>50024222T000000148883-档案数字化工作</t>
  </si>
  <si>
    <t>1.为加强城建档案信息化建设，推动城乡建设大数据融合共享、开放利用，提高城建档案现代化管理水平和服务质量，按照市住房城乡建委和酉阳县委、县政府有关文件要求，亟需对库存城建档案进行数字化扫描工作。
2.做好档案数字化工作，是适应不断增长的档案查询利用服务的现实需求，档案的数字化，既可满足群众的查询利用需求，也可通过信息化手段实现资源共享，最大限度节约查询对象的费用成本，全方位提升查询利用效率，是一项重要的民生工程。</t>
  </si>
  <si>
    <t>城建档案库房和业务办公用房租赁面积</t>
  </si>
  <si>
    <t>平方米</t>
  </si>
  <si>
    <t>城建档案管理维护卷数</t>
  </si>
  <si>
    <t>15000</t>
  </si>
  <si>
    <t>册卷</t>
  </si>
  <si>
    <t>城建档案库房和业务办公用房租金</t>
  </si>
  <si>
    <t>13.5</t>
  </si>
  <si>
    <t>确保城建档案存放的绝对安全</t>
  </si>
  <si>
    <t>档案查询人满意度</t>
  </si>
  <si>
    <t>50024222T000002013509-不动产综合业务管理系统专线</t>
  </si>
  <si>
    <t>为规范我县房屋交易管理、保障相关业务工作顺利开展</t>
  </si>
  <si>
    <t>不动产综合业务管理系统设备个数</t>
  </si>
  <si>
    <t>6</t>
  </si>
  <si>
    <t>个（套）</t>
  </si>
  <si>
    <t>不动产综合业务管理系统设运行稳定</t>
  </si>
  <si>
    <t>5.5</t>
  </si>
  <si>
    <t>数据恢复服务年限</t>
  </si>
  <si>
    <t>办事民众满意度</t>
  </si>
  <si>
    <t>50024222T000002013596-县城及乡镇污水管网运行维护费</t>
  </si>
  <si>
    <t>按照政府交办以及与华盛公司合同预定，对县城及乡镇的污水管理进行定期或临时维修维护。</t>
  </si>
  <si>
    <t>万</t>
  </si>
  <si>
    <t>县城运营维护现场污水管网长度</t>
  </si>
  <si>
    <t>公里</t>
  </si>
  <si>
    <t>运维类别</t>
  </si>
  <si>
    <t>民众生活环境</t>
  </si>
  <si>
    <t>城市生活污水达标处理</t>
  </si>
  <si>
    <t>人民群众满意度</t>
  </si>
  <si>
    <t>50024222T000002014074-办公用房租赁费</t>
  </si>
  <si>
    <t>用于支付机关及下属事业单位办公用房物业管理服务费。租赁费</t>
  </si>
  <si>
    <t xml:space="preserve">	 办公租赁面积</t>
  </si>
  <si>
    <t>1400</t>
  </si>
  <si>
    <t xml:space="preserve">	 是否按进度支付</t>
  </si>
  <si>
    <t xml:space="preserve">	 租赁合同金额</t>
  </si>
  <si>
    <t>供必要的办公环境、满足外来人员办事</t>
  </si>
  <si>
    <t>单位外来办事人员满意度</t>
  </si>
  <si>
    <t>单位职工满意度</t>
  </si>
  <si>
    <t>50024222T000002014120-民防指挥信息保障中心平台维护费以及系统网络服务费</t>
  </si>
  <si>
    <t>保障民防应急调度工作正常开展
确保县委、县政府召开各类会议
确保应急指挥车辆正常安全使用</t>
  </si>
  <si>
    <t>维护人防车辆数量</t>
  </si>
  <si>
    <t>辆</t>
  </si>
  <si>
    <t>平台设施设备维保费</t>
  </si>
  <si>
    <t>保障民防应急调度工作正常开展</t>
  </si>
  <si>
    <t xml:space="preserve">	 服务对象满意度</t>
  </si>
  <si>
    <t>50024222T000002060118-城镇老旧小区改造</t>
  </si>
  <si>
    <t>酉阳县城镇老旧小区改造项目开工（财政局宿舍片区、城北车站宿舍、农业银行宿舍楼等17个小区）</t>
  </si>
  <si>
    <t>预计2022年改造老旧小区个数</t>
  </si>
  <si>
    <t>15</t>
  </si>
  <si>
    <t>改造周期</t>
  </si>
  <si>
    <t>2022年完成项目前期立项、调研。设计进度</t>
  </si>
  <si>
    <t>老旧小区民众居住环境是否得到改善</t>
  </si>
  <si>
    <t>可持续影响指标</t>
  </si>
  <si>
    <t>改造后可持续年度影响</t>
  </si>
  <si>
    <t>老旧小区改造住户满意度</t>
  </si>
  <si>
    <t>50024222T000002060133-棚户区改造</t>
  </si>
  <si>
    <t>小坝新城、石柱片区、花园片区、县城棚户区范围内CD危房整治。</t>
  </si>
  <si>
    <t>2022年计划完成改造项目个数</t>
  </si>
  <si>
    <t>预计完成棚户区改造户数</t>
  </si>
  <si>
    <t>3500</t>
  </si>
  <si>
    <t>实现县城棚改范围内CD级危房办理整治户数</t>
  </si>
  <si>
    <t>改造开工率</t>
  </si>
  <si>
    <t>棚户区居民生活环境、住房安全等得到改善</t>
  </si>
  <si>
    <t>改造范围内城镇居民满意度</t>
  </si>
  <si>
    <t>50024222T000002060139-农村危房改造</t>
  </si>
  <si>
    <t>目标:完成农村低收入群体危房改造，严格审查补助对象标准和资金使用情况，确保危房改造补助资金专款专用</t>
  </si>
  <si>
    <t>农村低收入群体危房改造覆盖乡镇</t>
  </si>
  <si>
    <t>14</t>
  </si>
  <si>
    <t>改造后房屋验收合格率</t>
  </si>
  <si>
    <t>100</t>
  </si>
  <si>
    <t>18</t>
  </si>
  <si>
    <t>农村低收入群体危房改造当年开工率</t>
  </si>
  <si>
    <t>按照当年市级下达危房改造补助标准执行率</t>
  </si>
  <si>
    <t>改造后房屋人畜分离、卫生厕所等基本卫生条件</t>
  </si>
  <si>
    <t>农村低收入群体危房居住比例</t>
  </si>
  <si>
    <t>改造后房屋保证安全期限</t>
  </si>
  <si>
    <t>7</t>
  </si>
  <si>
    <t>受益农村低收入群体满意度</t>
  </si>
  <si>
    <t>2022年酉阳土家族苗族自治县国有土地上房屋征收与补偿中心预算项目绩效目标申报表</t>
  </si>
  <si>
    <t>保障驻村工作队员的生活、交通、通讯费补助及时发放到位。</t>
  </si>
  <si>
    <t>保障下乡扶贫队员补助时间</t>
  </si>
  <si>
    <t>22</t>
  </si>
  <si>
    <t>天/月</t>
  </si>
  <si>
    <t>做到专款专用，按照按照标准执行</t>
  </si>
  <si>
    <t>确保驻村工作队驻村期间生活得到有效保障，安心驻村工作</t>
  </si>
  <si>
    <t>驻村工作队员安心满意度提高</t>
  </si>
  <si>
    <t>帮扶对象满意度指标</t>
  </si>
  <si>
    <t>帮扶村村民满意度提高</t>
  </si>
  <si>
    <t>50024222T000000084649-老交通局片区（街心花园）旧城改建项目</t>
  </si>
  <si>
    <t>全面完成老交通局项目房屋征收扫尾工作，推动旧城改造。</t>
  </si>
  <si>
    <t>完成老交通局项目剩余户（原建筑公司）协议签订</t>
  </si>
  <si>
    <t>完成房屋征收拆除面积</t>
  </si>
  <si>
    <t>平米</t>
  </si>
  <si>
    <t>协议签订合法合规，资金补偿经济师到位</t>
  </si>
  <si>
    <t>加快协议签订，推进旧城改造进度，优化城市环境</t>
  </si>
  <si>
    <t>房屋征收对象户满意度提高</t>
  </si>
  <si>
    <t>50024222T000000087105-西山沟粮库片区棚户区改造项目</t>
  </si>
  <si>
    <t>按照县委、县政府工作要求，全面完成西山沟粮站项目房屋征收剩余15户协议签订，推进旧城改造项目加速完成。</t>
  </si>
  <si>
    <t>完成15户协议签订任务</t>
  </si>
  <si>
    <t>25</t>
  </si>
  <si>
    <t>完成房屋征收拆除面积8000平方</t>
  </si>
  <si>
    <t>协议签订合法合规，资金补偿及时到位</t>
  </si>
  <si>
    <t>加快协议签订，优化 城市环境</t>
  </si>
  <si>
    <t>拆迁户满意度提高</t>
  </si>
  <si>
    <t>50024222T000000087112-城南公交车总站片区（一期）棚户区改造项目</t>
  </si>
  <si>
    <t>完成城南公交车总站房屋征收扫尾工作，加快推进旧城改造，优化城市居住环境。</t>
  </si>
  <si>
    <t>完成6户居民户协议签订</t>
  </si>
  <si>
    <t>完成公交车总站、原计生委、环卫垃圾站等遗留问题处理</t>
  </si>
  <si>
    <t>协议签订合理合法</t>
  </si>
  <si>
    <t>资金补偿及时到位</t>
  </si>
  <si>
    <t>加快协议签订，有效改善人居居住环境</t>
  </si>
  <si>
    <t>推进旧城改造，优化城市环境</t>
  </si>
  <si>
    <t>征收对象户满意度有效提高</t>
  </si>
  <si>
    <t>50024222T000000087242-黔龙阳光新世界（二期）过渡安置费</t>
  </si>
  <si>
    <t>有效化解房屋历史遗留问题，维护社会治安稳定。根据政府工作安排，对黔龙阳光新世界（二期）已签协议的13户产权户支付过渡安置费。</t>
  </si>
  <si>
    <t>兑现支付已签协议13户过渡费支付</t>
  </si>
  <si>
    <t>13</t>
  </si>
  <si>
    <t>财政资金投入支付过渡安置费</t>
  </si>
  <si>
    <t>437.5</t>
  </si>
  <si>
    <t>效果指标</t>
  </si>
  <si>
    <t>确保已签协议户信访安全稳定</t>
  </si>
  <si>
    <t>有效化解矛盾纠纷，维护社会稳定</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</si>
</sst>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
  </numFmts>
  <fonts count="72">
    <font>
      <sz val="11"/>
      <color theme="1"/>
      <name val="等线"/>
      <charset val="134"/>
      <scheme val="minor"/>
    </font>
    <font>
      <sz val="11"/>
      <color indexed="8"/>
      <name val="等线"/>
      <charset val="134"/>
      <scheme val="minor"/>
    </font>
    <font>
      <sz val="9"/>
      <color theme="1"/>
      <name val="等线"/>
      <charset val="134"/>
      <scheme val="minor"/>
    </font>
    <font>
      <sz val="14"/>
      <name val="SimSun"/>
      <charset val="134"/>
    </font>
    <font>
      <sz val="9"/>
      <name val="simhei"/>
      <charset val="134"/>
    </font>
    <font>
      <sz val="9"/>
      <name val="SimSun"/>
      <charset val="134"/>
    </font>
    <font>
      <sz val="9"/>
      <name val="Hiragino Sans GB"/>
      <charset val="134"/>
    </font>
    <font>
      <sz val="11"/>
      <color theme="1"/>
      <name val="宋体"/>
      <charset val="134"/>
    </font>
    <font>
      <sz val="11"/>
      <color indexed="10"/>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2"/>
      <name val="方正仿宋_GBK"/>
      <charset val="134"/>
    </font>
    <font>
      <sz val="12"/>
      <name val="Times New Roman"/>
      <charset val="134"/>
    </font>
    <font>
      <b/>
      <sz val="9"/>
      <name val="Times New Roman"/>
      <charset val="134"/>
    </font>
    <font>
      <sz val="9"/>
      <name val="方正仿宋_GBK"/>
      <charset val="134"/>
    </font>
    <font>
      <sz val="9"/>
      <name val="Times New Roman"/>
      <charset val="134"/>
    </font>
    <font>
      <sz val="6"/>
      <name val="楷体_GB2312"/>
      <charset val="134"/>
    </font>
    <font>
      <sz val="10"/>
      <name val="宋体"/>
      <charset val="134"/>
    </font>
    <font>
      <b/>
      <sz val="14"/>
      <name val="宋体"/>
      <charset val="134"/>
    </font>
    <font>
      <b/>
      <sz val="12"/>
      <name val="方正仿宋_GBK"/>
      <charset val="134"/>
    </font>
    <font>
      <b/>
      <sz val="18"/>
      <name val="华文细黑"/>
      <charset val="134"/>
    </font>
    <font>
      <b/>
      <sz val="12"/>
      <name val="楷体_GB2312"/>
      <charset val="134"/>
    </font>
    <font>
      <b/>
      <sz val="11"/>
      <name val="Times New Roman"/>
      <charset val="134"/>
    </font>
    <font>
      <sz val="10"/>
      <name val="方正仿宋_GBK"/>
      <charset val="134"/>
    </font>
    <font>
      <sz val="11"/>
      <name val="Times New Roman"/>
      <charset val="134"/>
    </font>
    <font>
      <sz val="11"/>
      <name val="宋体"/>
      <charset val="134"/>
    </font>
    <font>
      <sz val="10"/>
      <name val="Times New Roman"/>
      <charset val="134"/>
    </font>
    <font>
      <b/>
      <sz val="14"/>
      <name val="华文细黑"/>
      <charset val="134"/>
    </font>
    <font>
      <b/>
      <sz val="10"/>
      <name val="Times New Roman"/>
      <charset val="134"/>
    </font>
    <font>
      <sz val="12"/>
      <color rgb="FFFF0000"/>
      <name val="宋体"/>
      <charset val="134"/>
    </font>
    <font>
      <b/>
      <sz val="16"/>
      <name val="华文细黑"/>
      <charset val="134"/>
    </font>
    <font>
      <sz val="10"/>
      <color rgb="FF000000"/>
      <name val="Dialog.plain"/>
      <charset val="134"/>
    </font>
    <font>
      <b/>
      <sz val="12"/>
      <name val="Times New Roman"/>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9C6500"/>
      <name val="等线"/>
      <charset val="0"/>
      <scheme val="minor"/>
    </font>
    <font>
      <b/>
      <sz val="11"/>
      <color rgb="FFFA7D00"/>
      <name val="等线"/>
      <charset val="0"/>
      <scheme val="minor"/>
    </font>
    <font>
      <b/>
      <sz val="15"/>
      <color theme="3"/>
      <name val="等线"/>
      <charset val="134"/>
      <scheme val="minor"/>
    </font>
    <font>
      <u/>
      <sz val="11"/>
      <color rgb="FF0000FF"/>
      <name val="等线"/>
      <charset val="0"/>
      <scheme val="minor"/>
    </font>
    <font>
      <sz val="11"/>
      <color rgb="FF3F3F76"/>
      <name val="等线"/>
      <charset val="0"/>
      <scheme val="minor"/>
    </font>
    <font>
      <sz val="11"/>
      <color theme="0"/>
      <name val="等线"/>
      <charset val="0"/>
      <scheme val="minor"/>
    </font>
    <font>
      <sz val="11"/>
      <color rgb="FFFA7D00"/>
      <name val="等线"/>
      <charset val="0"/>
      <scheme val="minor"/>
    </font>
    <font>
      <i/>
      <sz val="11"/>
      <color rgb="FF7F7F7F"/>
      <name val="等线"/>
      <charset val="0"/>
      <scheme val="minor"/>
    </font>
    <font>
      <sz val="11"/>
      <color rgb="FF9C0006"/>
      <name val="等线"/>
      <charset val="0"/>
      <scheme val="minor"/>
    </font>
    <font>
      <b/>
      <sz val="11"/>
      <color rgb="FFFFFFFF"/>
      <name val="等线"/>
      <charset val="0"/>
      <scheme val="minor"/>
    </font>
    <font>
      <b/>
      <sz val="13"/>
      <color theme="3"/>
      <name val="等线"/>
      <charset val="134"/>
      <scheme val="minor"/>
    </font>
    <font>
      <u/>
      <sz val="11"/>
      <color rgb="FF800080"/>
      <name val="等线"/>
      <charset val="0"/>
      <scheme val="minor"/>
    </font>
    <font>
      <b/>
      <sz val="11"/>
      <color theme="3"/>
      <name val="等线"/>
      <charset val="134"/>
      <scheme val="minor"/>
    </font>
    <font>
      <b/>
      <sz val="11"/>
      <color theme="1"/>
      <name val="等线"/>
      <charset val="0"/>
      <scheme val="minor"/>
    </font>
    <font>
      <sz val="11"/>
      <color rgb="FFFF0000"/>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sz val="10"/>
      <name val="Arial"/>
      <charset val="134"/>
    </font>
    <font>
      <sz val="12"/>
      <color rgb="FF000000"/>
      <name val="Dialog.plain"/>
      <charset val="134"/>
    </font>
    <font>
      <sz val="9"/>
      <color rgb="FF000000"/>
      <name val="Dialog.plain"/>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50" fillId="7" borderId="0" applyNumberFormat="0" applyBorder="0" applyAlignment="0" applyProtection="0">
      <alignment vertical="center"/>
    </xf>
    <xf numFmtId="0" fontId="55" fillId="10"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0" fillId="14" borderId="0" applyNumberFormat="0" applyBorder="0" applyAlignment="0" applyProtection="0">
      <alignment vertical="center"/>
    </xf>
    <xf numFmtId="0" fontId="59" fillId="15" borderId="0" applyNumberFormat="0" applyBorder="0" applyAlignment="0" applyProtection="0">
      <alignment vertical="center"/>
    </xf>
    <xf numFmtId="43" fontId="0" fillId="0" borderId="0" applyFont="0" applyFill="0" applyBorder="0" applyAlignment="0" applyProtection="0">
      <alignment vertical="center"/>
    </xf>
    <xf numFmtId="0" fontId="56" fillId="19"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0" fillId="20" borderId="23" applyNumberFormat="0" applyFont="0" applyAlignment="0" applyProtection="0">
      <alignment vertical="center"/>
    </xf>
    <xf numFmtId="0" fontId="56" fillId="22" borderId="0" applyNumberFormat="0" applyBorder="0" applyAlignment="0" applyProtection="0">
      <alignment vertical="center"/>
    </xf>
    <xf numFmtId="0" fontId="6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3" fillId="0" borderId="20" applyNumberFormat="0" applyFill="0" applyAlignment="0" applyProtection="0">
      <alignment vertical="center"/>
    </xf>
    <xf numFmtId="0" fontId="61" fillId="0" borderId="20" applyNumberFormat="0" applyFill="0" applyAlignment="0" applyProtection="0">
      <alignment vertical="center"/>
    </xf>
    <xf numFmtId="0" fontId="56" fillId="27" borderId="0" applyNumberFormat="0" applyBorder="0" applyAlignment="0" applyProtection="0">
      <alignment vertical="center"/>
    </xf>
    <xf numFmtId="0" fontId="63" fillId="0" borderId="26" applyNumberFormat="0" applyFill="0" applyAlignment="0" applyProtection="0">
      <alignment vertical="center"/>
    </xf>
    <xf numFmtId="0" fontId="56" fillId="26" borderId="0" applyNumberFormat="0" applyBorder="0" applyAlignment="0" applyProtection="0">
      <alignment vertical="center"/>
    </xf>
    <xf numFmtId="0" fontId="68" fillId="9" borderId="25" applyNumberFormat="0" applyAlignment="0" applyProtection="0">
      <alignment vertical="center"/>
    </xf>
    <xf numFmtId="0" fontId="52" fillId="9" borderId="19" applyNumberFormat="0" applyAlignment="0" applyProtection="0">
      <alignment vertical="center"/>
    </xf>
    <xf numFmtId="0" fontId="60" fillId="16" borderId="22" applyNumberFormat="0" applyAlignment="0" applyProtection="0">
      <alignment vertical="center"/>
    </xf>
    <xf numFmtId="0" fontId="50" fillId="6" borderId="0" applyNumberFormat="0" applyBorder="0" applyAlignment="0" applyProtection="0">
      <alignment vertical="center"/>
    </xf>
    <xf numFmtId="0" fontId="56" fillId="13" borderId="0" applyNumberFormat="0" applyBorder="0" applyAlignment="0" applyProtection="0">
      <alignment vertical="center"/>
    </xf>
    <xf numFmtId="0" fontId="57" fillId="0" borderId="21" applyNumberFormat="0" applyFill="0" applyAlignment="0" applyProtection="0">
      <alignment vertical="center"/>
    </xf>
    <xf numFmtId="0" fontId="64" fillId="0" borderId="24" applyNumberFormat="0" applyFill="0" applyAlignment="0" applyProtection="0">
      <alignment vertical="center"/>
    </xf>
    <xf numFmtId="0" fontId="66" fillId="23" borderId="0" applyNumberFormat="0" applyBorder="0" applyAlignment="0" applyProtection="0">
      <alignment vertical="center"/>
    </xf>
    <xf numFmtId="0" fontId="51" fillId="8" borderId="0" applyNumberFormat="0" applyBorder="0" applyAlignment="0" applyProtection="0">
      <alignment vertical="center"/>
    </xf>
    <xf numFmtId="0" fontId="50" fillId="18" borderId="0" applyNumberFormat="0" applyBorder="0" applyAlignment="0" applyProtection="0">
      <alignment vertical="center"/>
    </xf>
    <xf numFmtId="0" fontId="56" fillId="25" borderId="0" applyNumberFormat="0" applyBorder="0" applyAlignment="0" applyProtection="0">
      <alignment vertical="center"/>
    </xf>
    <xf numFmtId="0" fontId="50" fillId="29" borderId="0" applyNumberFormat="0" applyBorder="0" applyAlignment="0" applyProtection="0">
      <alignment vertical="center"/>
    </xf>
    <xf numFmtId="0" fontId="50" fillId="33" borderId="0" applyNumberFormat="0" applyBorder="0" applyAlignment="0" applyProtection="0">
      <alignment vertical="center"/>
    </xf>
    <xf numFmtId="0" fontId="50" fillId="17" borderId="0" applyNumberFormat="0" applyBorder="0" applyAlignment="0" applyProtection="0">
      <alignment vertical="center"/>
    </xf>
    <xf numFmtId="0" fontId="50" fillId="5" borderId="0" applyNumberFormat="0" applyBorder="0" applyAlignment="0" applyProtection="0">
      <alignment vertical="center"/>
    </xf>
    <xf numFmtId="0" fontId="56" fillId="32" borderId="0" applyNumberFormat="0" applyBorder="0" applyAlignment="0" applyProtection="0">
      <alignment vertical="center"/>
    </xf>
    <xf numFmtId="0" fontId="56" fillId="24" borderId="0" applyNumberFormat="0" applyBorder="0" applyAlignment="0" applyProtection="0">
      <alignment vertical="center"/>
    </xf>
    <xf numFmtId="0" fontId="50" fillId="28" borderId="0" applyNumberFormat="0" applyBorder="0" applyAlignment="0" applyProtection="0">
      <alignment vertical="center"/>
    </xf>
    <xf numFmtId="0" fontId="50" fillId="31" borderId="0" applyNumberFormat="0" applyBorder="0" applyAlignment="0" applyProtection="0">
      <alignment vertical="center"/>
    </xf>
    <xf numFmtId="0" fontId="56" fillId="12" borderId="0" applyNumberFormat="0" applyBorder="0" applyAlignment="0" applyProtection="0">
      <alignment vertical="center"/>
    </xf>
    <xf numFmtId="0" fontId="50" fillId="4" borderId="0" applyNumberFormat="0" applyBorder="0" applyAlignment="0" applyProtection="0">
      <alignment vertical="center"/>
    </xf>
    <xf numFmtId="0" fontId="56" fillId="21" borderId="0" applyNumberFormat="0" applyBorder="0" applyAlignment="0" applyProtection="0">
      <alignment vertical="center"/>
    </xf>
    <xf numFmtId="0" fontId="56" fillId="30" borderId="0" applyNumberFormat="0" applyBorder="0" applyAlignment="0" applyProtection="0">
      <alignment vertical="center"/>
    </xf>
    <xf numFmtId="0" fontId="50" fillId="11" borderId="0" applyNumberFormat="0" applyBorder="0" applyAlignment="0" applyProtection="0">
      <alignment vertical="center"/>
    </xf>
    <xf numFmtId="0" fontId="56" fillId="34" borderId="0" applyNumberFormat="0" applyBorder="0" applyAlignment="0" applyProtection="0">
      <alignment vertical="center"/>
    </xf>
    <xf numFmtId="0" fontId="69" fillId="0" borderId="0"/>
    <xf numFmtId="0" fontId="22" fillId="0" borderId="0"/>
    <xf numFmtId="0" fontId="22" fillId="0" borderId="0"/>
  </cellStyleXfs>
  <cellXfs count="21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0" fontId="6"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7" fillId="0" borderId="0" xfId="0" applyFont="1" applyFill="1" applyAlignment="1">
      <alignment vertical="center" wrapText="1"/>
    </xf>
    <xf numFmtId="0" fontId="8" fillId="0" borderId="2" xfId="0" applyFont="1" applyFill="1" applyBorder="1" applyAlignment="1">
      <alignment wrapText="1"/>
    </xf>
    <xf numFmtId="0" fontId="7" fillId="0" borderId="2" xfId="0" applyFont="1" applyFill="1" applyBorder="1" applyAlignment="1">
      <alignment horizontal="left" wrapText="1"/>
    </xf>
    <xf numFmtId="0" fontId="8" fillId="0" borderId="2" xfId="0" applyFont="1" applyFill="1" applyBorder="1" applyAlignment="1">
      <alignment horizontal="left" wrapText="1"/>
    </xf>
    <xf numFmtId="0" fontId="9" fillId="2" borderId="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2" borderId="4"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10" fillId="2" borderId="2" xfId="0" applyFont="1" applyFill="1" applyBorder="1" applyAlignment="1">
      <alignment horizontal="left" vertical="center" wrapText="1"/>
    </xf>
    <xf numFmtId="0" fontId="10" fillId="0" borderId="5" xfId="49" applyFont="1" applyFill="1" applyBorder="1" applyAlignment="1">
      <alignment horizontal="center" vertical="center" wrapText="1"/>
    </xf>
    <xf numFmtId="0" fontId="11" fillId="2" borderId="5" xfId="49"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5" xfId="49" applyFont="1" applyFill="1" applyBorder="1" applyAlignment="1">
      <alignment horizontal="center" vertical="center" wrapText="1"/>
    </xf>
    <xf numFmtId="0" fontId="10" fillId="0" borderId="6" xfId="49" applyFont="1" applyFill="1" applyBorder="1" applyAlignment="1">
      <alignment horizontal="center" vertical="center" wrapText="1"/>
    </xf>
    <xf numFmtId="0" fontId="11" fillId="2" borderId="6" xfId="49" applyFont="1" applyFill="1" applyBorder="1" applyAlignment="1">
      <alignment horizontal="center" vertical="center" wrapText="1"/>
    </xf>
    <xf numFmtId="176" fontId="10" fillId="2" borderId="6" xfId="49" applyNumberFormat="1" applyFont="1" applyFill="1" applyBorder="1" applyAlignment="1">
      <alignment horizontal="right" vertical="center" wrapText="1"/>
    </xf>
    <xf numFmtId="176" fontId="10" fillId="0" borderId="6" xfId="49" applyNumberFormat="1" applyFont="1" applyFill="1" applyBorder="1" applyAlignment="1">
      <alignment horizontal="right" vertical="center" wrapText="1"/>
    </xf>
    <xf numFmtId="0" fontId="12"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left" vertical="top" wrapText="1"/>
    </xf>
    <xf numFmtId="0" fontId="13" fillId="2"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6" xfId="0" applyFont="1" applyFill="1" applyBorder="1" applyAlignment="1">
      <alignment vertical="center" wrapText="1"/>
    </xf>
    <xf numFmtId="0" fontId="8" fillId="0" borderId="10" xfId="0" applyFont="1" applyFill="1" applyBorder="1" applyAlignment="1">
      <alignment horizontal="left" wrapText="1"/>
    </xf>
    <xf numFmtId="0" fontId="9" fillId="2"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Border="1" applyAlignment="1">
      <alignment vertical="center" wrapText="1"/>
    </xf>
    <xf numFmtId="0" fontId="15" fillId="2" borderId="2" xfId="0" applyFont="1" applyFill="1" applyBorder="1" applyAlignment="1">
      <alignment horizontal="right" vertical="center" wrapText="1"/>
    </xf>
    <xf numFmtId="0" fontId="15" fillId="2" borderId="10" xfId="0" applyFont="1" applyFill="1" applyBorder="1" applyAlignment="1">
      <alignment horizontal="right" vertical="center" wrapText="1"/>
    </xf>
    <xf numFmtId="0" fontId="7" fillId="0" borderId="6" xfId="0" applyFont="1" applyFill="1" applyBorder="1" applyAlignment="1" applyProtection="1">
      <alignment horizontal="left" vertical="center" wrapText="1"/>
      <protection locked="0"/>
    </xf>
    <xf numFmtId="0" fontId="0" fillId="0" borderId="0" xfId="0" applyFill="1"/>
    <xf numFmtId="0" fontId="16" fillId="0" borderId="0" xfId="50" applyNumberFormat="1" applyFont="1" applyFill="1" applyAlignment="1" applyProtection="1">
      <alignment wrapText="1"/>
    </xf>
    <xf numFmtId="0" fontId="17" fillId="0" borderId="0" xfId="0" applyFont="1" applyBorder="1" applyAlignment="1">
      <alignment horizontal="left" vertical="center" wrapText="1"/>
    </xf>
    <xf numFmtId="0" fontId="18" fillId="0" borderId="0"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6" xfId="51" applyNumberFormat="1" applyFont="1" applyFill="1" applyBorder="1" applyAlignment="1" applyProtection="1">
      <alignment horizontal="center" vertical="center" wrapText="1"/>
    </xf>
    <xf numFmtId="0" fontId="21" fillId="0" borderId="6" xfId="50" applyFont="1" applyFill="1" applyBorder="1" applyAlignment="1">
      <alignment horizontal="left" vertical="center"/>
    </xf>
    <xf numFmtId="0" fontId="0" fillId="0" borderId="6" xfId="0" applyBorder="1"/>
    <xf numFmtId="0" fontId="21" fillId="0" borderId="6" xfId="50" applyFont="1" applyFill="1" applyBorder="1" applyAlignment="1">
      <alignment horizontal="left" vertical="center" indent="2"/>
    </xf>
    <xf numFmtId="0" fontId="22" fillId="0" borderId="0" xfId="51"/>
    <xf numFmtId="0" fontId="16" fillId="0" borderId="0" xfId="51" applyNumberFormat="1" applyFont="1" applyFill="1" applyAlignment="1" applyProtection="1">
      <alignment horizontal="left" vertical="center"/>
    </xf>
    <xf numFmtId="0" fontId="22" fillId="0" borderId="0" xfId="51" applyFill="1"/>
    <xf numFmtId="0" fontId="23" fillId="0" borderId="0" xfId="51" applyNumberFormat="1" applyFont="1" applyFill="1" applyAlignment="1" applyProtection="1">
      <alignment horizontal="center"/>
    </xf>
    <xf numFmtId="0" fontId="24" fillId="0" borderId="0" xfId="51" applyFont="1" applyFill="1" applyAlignment="1">
      <alignment horizontal="centerContinuous"/>
    </xf>
    <xf numFmtId="0" fontId="22" fillId="0" borderId="0" xfId="51" applyFill="1" applyAlignment="1">
      <alignment horizontal="centerContinuous"/>
    </xf>
    <xf numFmtId="0" fontId="22" fillId="0" borderId="0" xfId="51" applyAlignment="1">
      <alignment horizontal="centerContinuous"/>
    </xf>
    <xf numFmtId="0" fontId="24" fillId="0" borderId="0" xfId="51" applyNumberFormat="1" applyFont="1" applyFill="1" applyAlignment="1" applyProtection="1">
      <alignment horizontal="centerContinuous"/>
    </xf>
    <xf numFmtId="0" fontId="21" fillId="0" borderId="0" xfId="51" applyFont="1"/>
    <xf numFmtId="0" fontId="21" fillId="0" borderId="0" xfId="51" applyFont="1" applyFill="1"/>
    <xf numFmtId="0" fontId="21" fillId="0" borderId="0" xfId="51" applyFont="1" applyAlignment="1">
      <alignment horizontal="right"/>
    </xf>
    <xf numFmtId="0" fontId="20" fillId="0" borderId="12" xfId="51" applyNumberFormat="1" applyFont="1" applyFill="1" applyBorder="1" applyAlignment="1" applyProtection="1">
      <alignment horizontal="center" vertical="center" wrapText="1"/>
    </xf>
    <xf numFmtId="49" fontId="21" fillId="0" borderId="4" xfId="51" applyNumberFormat="1" applyFont="1" applyFill="1" applyBorder="1" applyAlignment="1" applyProtection="1">
      <alignment vertical="center"/>
    </xf>
    <xf numFmtId="177" fontId="21" fillId="0" borderId="6" xfId="51" applyNumberFormat="1" applyFont="1" applyFill="1" applyBorder="1" applyAlignment="1" applyProtection="1">
      <alignment vertical="center"/>
    </xf>
    <xf numFmtId="4" fontId="21" fillId="0" borderId="6" xfId="51" applyNumberFormat="1" applyFont="1" applyFill="1" applyBorder="1" applyAlignment="1" applyProtection="1">
      <alignment horizontal="right" vertical="center" wrapText="1"/>
    </xf>
    <xf numFmtId="0" fontId="25" fillId="0" borderId="13" xfId="0" applyFont="1" applyFill="1" applyBorder="1" applyAlignment="1">
      <alignment vertical="center"/>
    </xf>
    <xf numFmtId="4" fontId="26" fillId="0" borderId="6" xfId="0" applyNumberFormat="1" applyFont="1" applyFill="1" applyBorder="1" applyAlignment="1">
      <alignment horizontal="right" vertical="center" wrapText="1"/>
    </xf>
    <xf numFmtId="0" fontId="25" fillId="0" borderId="6" xfId="0" applyFont="1" applyFill="1" applyBorder="1" applyAlignment="1">
      <alignment vertical="center"/>
    </xf>
    <xf numFmtId="0" fontId="22" fillId="0" borderId="6" xfId="51" applyFill="1" applyBorder="1"/>
    <xf numFmtId="0" fontId="22" fillId="0" borderId="6" xfId="51" applyBorder="1"/>
    <xf numFmtId="0" fontId="23"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20" fillId="0" borderId="6" xfId="51" applyNumberFormat="1" applyFont="1" applyFill="1" applyBorder="1" applyAlignment="1" applyProtection="1">
      <alignment horizontal="center" vertical="center"/>
    </xf>
    <xf numFmtId="0" fontId="20" fillId="0" borderId="8" xfId="51" applyNumberFormat="1" applyFont="1" applyFill="1" applyBorder="1" applyAlignment="1" applyProtection="1">
      <alignment horizontal="center" vertical="center" wrapText="1"/>
    </xf>
    <xf numFmtId="0" fontId="20" fillId="0" borderId="7" xfId="51" applyNumberFormat="1" applyFont="1" applyFill="1" applyBorder="1" applyAlignment="1" applyProtection="1">
      <alignment horizontal="center" vertical="center" wrapText="1"/>
    </xf>
    <xf numFmtId="0" fontId="20" fillId="0" borderId="14" xfId="51" applyFont="1" applyBorder="1" applyAlignment="1">
      <alignment horizontal="center" vertical="center" wrapText="1"/>
    </xf>
    <xf numFmtId="0" fontId="20" fillId="0" borderId="14" xfId="51" applyFont="1" applyFill="1" applyBorder="1" applyAlignment="1">
      <alignment horizontal="center" vertical="center" wrapText="1"/>
    </xf>
    <xf numFmtId="49" fontId="21" fillId="0" borderId="7" xfId="51" applyNumberFormat="1" applyFont="1" applyFill="1" applyBorder="1" applyAlignment="1" applyProtection="1">
      <alignment vertical="center"/>
    </xf>
    <xf numFmtId="177" fontId="21" fillId="0" borderId="7" xfId="51" applyNumberFormat="1" applyFont="1" applyFill="1" applyBorder="1" applyAlignment="1" applyProtection="1">
      <alignment vertical="center"/>
    </xf>
    <xf numFmtId="4" fontId="27" fillId="0" borderId="6" xfId="0" applyNumberFormat="1" applyFont="1" applyFill="1" applyBorder="1" applyAlignment="1">
      <alignment horizontal="right" vertical="center"/>
    </xf>
    <xf numFmtId="0" fontId="28" fillId="0" borderId="1" xfId="0" applyFont="1" applyFill="1" applyBorder="1" applyAlignment="1">
      <alignment horizontal="left" vertical="center"/>
    </xf>
    <xf numFmtId="0" fontId="28" fillId="0" borderId="13" xfId="0" applyFont="1" applyFill="1" applyBorder="1" applyAlignment="1">
      <alignment vertical="center"/>
    </xf>
    <xf numFmtId="4" fontId="29" fillId="0" borderId="6" xfId="0" applyNumberFormat="1" applyFont="1" applyFill="1" applyBorder="1" applyAlignment="1">
      <alignment horizontal="right" vertical="center"/>
    </xf>
    <xf numFmtId="0" fontId="30" fillId="0" borderId="0" xfId="51" applyFont="1" applyFill="1" applyAlignment="1">
      <alignment horizontal="right"/>
    </xf>
    <xf numFmtId="0" fontId="21" fillId="0" borderId="2" xfId="51" applyNumberFormat="1" applyFont="1" applyFill="1" applyBorder="1" applyAlignment="1" applyProtection="1">
      <alignment horizontal="right"/>
    </xf>
    <xf numFmtId="0" fontId="20" fillId="0" borderId="5" xfId="51" applyNumberFormat="1" applyFont="1" applyFill="1" applyBorder="1" applyAlignment="1" applyProtection="1">
      <alignment horizontal="center" vertical="center" wrapText="1"/>
    </xf>
    <xf numFmtId="0" fontId="31" fillId="0" borderId="0" xfId="51" applyFont="1" applyFill="1" applyAlignment="1">
      <alignment horizontal="right" vertical="center"/>
    </xf>
    <xf numFmtId="0" fontId="31" fillId="0" borderId="0" xfId="51" applyFont="1" applyFill="1" applyAlignment="1">
      <alignment vertical="center"/>
    </xf>
    <xf numFmtId="0" fontId="30" fillId="0" borderId="0" xfId="51" applyFont="1" applyAlignment="1">
      <alignment horizontal="right"/>
    </xf>
    <xf numFmtId="0" fontId="23" fillId="0" borderId="0" xfId="51" applyFont="1" applyFill="1" applyAlignment="1">
      <alignment horizontal="centerContinuous" vertical="center"/>
    </xf>
    <xf numFmtId="0" fontId="32" fillId="0" borderId="0" xfId="51" applyFont="1" applyFill="1" applyAlignment="1">
      <alignment horizontal="centerContinuous" vertical="center"/>
    </xf>
    <xf numFmtId="0" fontId="31" fillId="0" borderId="0" xfId="51" applyFont="1" applyFill="1" applyAlignment="1">
      <alignment horizontal="centerContinuous" vertical="center"/>
    </xf>
    <xf numFmtId="0" fontId="21" fillId="0" borderId="0" xfId="51" applyFont="1" applyFill="1" applyAlignment="1">
      <alignment horizontal="center" vertical="center"/>
    </xf>
    <xf numFmtId="0" fontId="21" fillId="0" borderId="0" xfId="51" applyFont="1" applyFill="1" applyAlignment="1">
      <alignment vertical="center"/>
    </xf>
    <xf numFmtId="0" fontId="20" fillId="0" borderId="5" xfId="51" applyNumberFormat="1" applyFont="1" applyFill="1" applyBorder="1" applyAlignment="1" applyProtection="1">
      <alignment horizontal="center" vertical="center"/>
    </xf>
    <xf numFmtId="0" fontId="20" fillId="0" borderId="5" xfId="51" applyNumberFormat="1" applyFont="1" applyFill="1" applyBorder="1" applyAlignment="1" applyProtection="1">
      <alignment horizontal="centerContinuous" vertical="center" wrapText="1"/>
    </xf>
    <xf numFmtId="0" fontId="21" fillId="0" borderId="3" xfId="51" applyFont="1" applyFill="1" applyBorder="1" applyAlignment="1">
      <alignment vertical="center"/>
    </xf>
    <xf numFmtId="4" fontId="26" fillId="0" borderId="15" xfId="0" applyNumberFormat="1" applyFont="1" applyFill="1" applyBorder="1" applyAlignment="1">
      <alignment horizontal="right" vertical="center"/>
    </xf>
    <xf numFmtId="0" fontId="33" fillId="0" borderId="1" xfId="0" applyFont="1" applyFill="1" applyBorder="1" applyAlignment="1">
      <alignment horizontal="center" vertical="center"/>
    </xf>
    <xf numFmtId="4" fontId="26" fillId="0" borderId="1" xfId="0" applyNumberFormat="1" applyFont="1" applyFill="1" applyBorder="1" applyAlignment="1">
      <alignment horizontal="right" vertical="center"/>
    </xf>
    <xf numFmtId="0" fontId="21" fillId="0" borderId="6" xfId="51" applyFont="1" applyBorder="1" applyAlignment="1">
      <alignment vertical="center"/>
    </xf>
    <xf numFmtId="4" fontId="26" fillId="0" borderId="6" xfId="0" applyNumberFormat="1" applyFont="1" applyFill="1" applyBorder="1" applyAlignment="1">
      <alignment horizontal="right" vertical="center"/>
    </xf>
    <xf numFmtId="0" fontId="25" fillId="0" borderId="16" xfId="0" applyFont="1" applyFill="1" applyBorder="1" applyAlignment="1">
      <alignment vertical="center"/>
    </xf>
    <xf numFmtId="0" fontId="21" fillId="0" borderId="6" xfId="51" applyFont="1" applyBorder="1" applyAlignment="1">
      <alignment horizontal="left" vertical="center"/>
    </xf>
    <xf numFmtId="0" fontId="21" fillId="0" borderId="6" xfId="51" applyFont="1" applyFill="1" applyBorder="1" applyAlignment="1">
      <alignment vertical="center"/>
    </xf>
    <xf numFmtId="0" fontId="21" fillId="0" borderId="7" xfId="51" applyFont="1" applyFill="1" applyBorder="1" applyAlignment="1">
      <alignment vertical="center"/>
    </xf>
    <xf numFmtId="4" fontId="21" fillId="0" borderId="5" xfId="51" applyNumberFormat="1" applyFont="1" applyFill="1" applyBorder="1" applyAlignment="1" applyProtection="1">
      <alignment horizontal="right" vertical="center" wrapText="1"/>
    </xf>
    <xf numFmtId="0" fontId="25" fillId="0" borderId="1" xfId="0" applyFont="1" applyFill="1" applyBorder="1" applyAlignment="1">
      <alignment vertical="center"/>
    </xf>
    <xf numFmtId="4" fontId="21" fillId="0" borderId="6" xfId="51" applyNumberFormat="1" applyFont="1" applyFill="1" applyBorder="1" applyAlignment="1">
      <alignment horizontal="right" vertical="center" wrapText="1"/>
    </xf>
    <xf numFmtId="0" fontId="21" fillId="0" borderId="8" xfId="51" applyFont="1" applyBorder="1" applyAlignment="1">
      <alignment vertical="center" wrapText="1"/>
    </xf>
    <xf numFmtId="4" fontId="21" fillId="0" borderId="8" xfId="51" applyNumberFormat="1" applyFont="1" applyBorder="1" applyAlignment="1">
      <alignment vertical="center" wrapText="1"/>
    </xf>
    <xf numFmtId="0" fontId="21" fillId="0" borderId="8" xfId="51" applyFont="1" applyFill="1" applyBorder="1" applyAlignment="1">
      <alignment vertical="center" wrapText="1"/>
    </xf>
    <xf numFmtId="0" fontId="21" fillId="0" borderId="6" xfId="51" applyFont="1" applyBorder="1"/>
    <xf numFmtId="0" fontId="21" fillId="0" borderId="6" xfId="51" applyFont="1" applyFill="1" applyBorder="1" applyAlignment="1">
      <alignment vertical="center" wrapText="1"/>
    </xf>
    <xf numFmtId="4" fontId="21" fillId="0" borderId="6" xfId="51" applyNumberFormat="1" applyFont="1" applyBorder="1" applyAlignment="1">
      <alignment vertical="center" wrapText="1"/>
    </xf>
    <xf numFmtId="0" fontId="21" fillId="0" borderId="6" xfId="51" applyNumberFormat="1" applyFont="1" applyFill="1" applyBorder="1" applyAlignment="1" applyProtection="1">
      <alignment horizontal="center" vertical="center"/>
    </xf>
    <xf numFmtId="4" fontId="21" fillId="0" borderId="12" xfId="51" applyNumberFormat="1" applyFont="1" applyFill="1" applyBorder="1" applyAlignment="1">
      <alignment horizontal="right" vertical="center" wrapText="1"/>
    </xf>
    <xf numFmtId="0" fontId="21" fillId="0" borderId="6" xfId="51" applyNumberFormat="1" applyFont="1" applyFill="1" applyBorder="1" applyAlignment="1" applyProtection="1">
      <alignment horizontal="center" vertical="center" wrapText="1"/>
    </xf>
    <xf numFmtId="0" fontId="21" fillId="0" borderId="6" xfId="51" applyFont="1" applyFill="1" applyBorder="1" applyAlignment="1">
      <alignment horizontal="center" vertical="center"/>
    </xf>
    <xf numFmtId="0" fontId="31" fillId="0" borderId="0" xfId="51" applyFont="1" applyFill="1"/>
    <xf numFmtId="0" fontId="34" fillId="0" borderId="0" xfId="51" applyFont="1" applyFill="1" applyAlignment="1">
      <alignment horizontal="centerContinuous"/>
    </xf>
    <xf numFmtId="0" fontId="35" fillId="0" borderId="0" xfId="51" applyFont="1" applyAlignment="1">
      <alignment horizontal="centerContinuous"/>
    </xf>
    <xf numFmtId="0" fontId="20" fillId="0" borderId="0" xfId="51" applyFont="1" applyFill="1" applyAlignment="1">
      <alignment horizontal="centerContinuous"/>
    </xf>
    <xf numFmtId="0" fontId="20" fillId="0" borderId="0" xfId="51" applyFont="1" applyAlignment="1">
      <alignment horizontal="centerContinuous"/>
    </xf>
    <xf numFmtId="0" fontId="20" fillId="0" borderId="0" xfId="51" applyFont="1" applyAlignment="1">
      <alignment horizontal="right"/>
    </xf>
    <xf numFmtId="0" fontId="20" fillId="0" borderId="7" xfId="51" applyNumberFormat="1" applyFont="1" applyFill="1" applyBorder="1" applyAlignment="1" applyProtection="1">
      <alignment horizontal="center" vertical="center"/>
    </xf>
    <xf numFmtId="0" fontId="20" fillId="0" borderId="12" xfId="51" applyNumberFormat="1" applyFont="1" applyFill="1" applyBorder="1" applyAlignment="1" applyProtection="1">
      <alignment horizontal="center" vertical="center"/>
    </xf>
    <xf numFmtId="0" fontId="20" fillId="0" borderId="14" xfId="51" applyNumberFormat="1" applyFont="1" applyFill="1" applyBorder="1" applyAlignment="1" applyProtection="1">
      <alignment horizontal="center" vertical="center"/>
    </xf>
    <xf numFmtId="49" fontId="21" fillId="0" borderId="7" xfId="51" applyNumberFormat="1" applyFont="1" applyFill="1" applyBorder="1" applyAlignment="1" applyProtection="1">
      <alignment horizontal="left" vertical="center"/>
    </xf>
    <xf numFmtId="177" fontId="21" fillId="0" borderId="6" xfId="51" applyNumberFormat="1" applyFont="1" applyFill="1" applyBorder="1" applyAlignment="1" applyProtection="1">
      <alignment horizontal="left" vertical="center"/>
    </xf>
    <xf numFmtId="4" fontId="36" fillId="0" borderId="1" xfId="0" applyNumberFormat="1" applyFont="1" applyFill="1" applyBorder="1" applyAlignment="1">
      <alignment horizontal="right" vertical="center"/>
    </xf>
    <xf numFmtId="0" fontId="37" fillId="0" borderId="1" xfId="0" applyFont="1" applyFill="1" applyBorder="1" applyAlignment="1">
      <alignment horizontal="left" vertical="center"/>
    </xf>
    <xf numFmtId="0" fontId="37" fillId="0" borderId="1" xfId="0" applyFont="1" applyFill="1" applyBorder="1" applyAlignment="1">
      <alignment vertical="center"/>
    </xf>
    <xf numFmtId="4" fontId="38" fillId="0" borderId="1" xfId="0" applyNumberFormat="1" applyFont="1" applyFill="1" applyBorder="1" applyAlignment="1">
      <alignment horizontal="right" vertical="center"/>
    </xf>
    <xf numFmtId="49" fontId="21" fillId="0" borderId="0" xfId="51" applyNumberFormat="1" applyFont="1" applyFill="1" applyAlignment="1" applyProtection="1">
      <alignment horizontal="left" vertical="center"/>
    </xf>
    <xf numFmtId="177" fontId="21" fillId="0" borderId="0" xfId="51" applyNumberFormat="1" applyFont="1" applyFill="1" applyAlignment="1" applyProtection="1">
      <alignment horizontal="left" vertical="center"/>
    </xf>
    <xf numFmtId="4" fontId="21" fillId="0" borderId="0" xfId="51" applyNumberFormat="1" applyFont="1" applyFill="1" applyAlignment="1" applyProtection="1">
      <alignment horizontal="right" vertical="center" wrapText="1"/>
    </xf>
    <xf numFmtId="0" fontId="39" fillId="0" borderId="0" xfId="51" applyFont="1" applyFill="1"/>
    <xf numFmtId="0" fontId="16" fillId="0" borderId="0" xfId="51" applyFont="1" applyAlignment="1">
      <alignment vertical="center"/>
    </xf>
    <xf numFmtId="0" fontId="23" fillId="0" borderId="0" xfId="51" applyFont="1" applyFill="1" applyAlignment="1">
      <alignment horizontal="center"/>
    </xf>
    <xf numFmtId="0" fontId="23" fillId="0" borderId="0" xfId="51" applyFont="1" applyFill="1" applyAlignment="1">
      <alignment horizontal="centerContinuous"/>
    </xf>
    <xf numFmtId="0" fontId="35" fillId="0" borderId="0" xfId="51" applyFont="1" applyFill="1" applyAlignment="1">
      <alignment horizontal="centerContinuous"/>
    </xf>
    <xf numFmtId="0" fontId="31" fillId="0" borderId="0" xfId="51" applyFont="1"/>
    <xf numFmtId="4" fontId="40" fillId="0" borderId="1" xfId="0" applyNumberFormat="1" applyFont="1" applyFill="1" applyBorder="1" applyAlignment="1">
      <alignment horizontal="center" vertical="center" wrapText="1"/>
    </xf>
    <xf numFmtId="0" fontId="30" fillId="0" borderId="0" xfId="51" applyFont="1" applyAlignment="1">
      <alignment horizontal="center" vertical="center"/>
    </xf>
    <xf numFmtId="0" fontId="30" fillId="0" borderId="0" xfId="51" applyFont="1" applyAlignment="1">
      <alignment horizontal="right" vertical="center"/>
    </xf>
    <xf numFmtId="49" fontId="41" fillId="0" borderId="0" xfId="51" applyNumberFormat="1" applyFont="1" applyFill="1" applyAlignment="1" applyProtection="1">
      <alignment horizontal="centerContinuous"/>
    </xf>
    <xf numFmtId="0" fontId="35" fillId="0" borderId="0" xfId="51" applyNumberFormat="1" applyFont="1" applyFill="1" applyAlignment="1" applyProtection="1">
      <alignment horizontal="centerContinuous"/>
    </xf>
    <xf numFmtId="0" fontId="21" fillId="0" borderId="0" xfId="51" applyFont="1" applyAlignment="1">
      <alignment horizontal="right" vertical="center"/>
    </xf>
    <xf numFmtId="49" fontId="21" fillId="0" borderId="6" xfId="51" applyNumberFormat="1" applyFont="1" applyFill="1" applyBorder="1" applyAlignment="1" applyProtection="1"/>
    <xf numFmtId="177" fontId="21" fillId="0" borderId="6" xfId="51" applyNumberFormat="1" applyFont="1" applyFill="1" applyBorder="1" applyAlignment="1" applyProtection="1">
      <alignment horizontal="center" vertical="center"/>
    </xf>
    <xf numFmtId="4" fontId="42" fillId="0" borderId="1" xfId="0" applyNumberFormat="1" applyFont="1" applyFill="1" applyBorder="1" applyAlignment="1">
      <alignment horizontal="right" vertical="center"/>
    </xf>
    <xf numFmtId="49" fontId="21" fillId="0" borderId="6" xfId="51" applyNumberFormat="1" applyFont="1" applyFill="1" applyBorder="1" applyAlignment="1" applyProtection="1">
      <alignment vertical="center"/>
    </xf>
    <xf numFmtId="49" fontId="43" fillId="0" borderId="6" xfId="51" applyNumberFormat="1" applyFont="1" applyFill="1" applyBorder="1" applyAlignment="1" applyProtection="1">
      <alignment vertical="center"/>
    </xf>
    <xf numFmtId="49" fontId="44"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right"/>
    </xf>
    <xf numFmtId="0" fontId="20" fillId="0" borderId="4" xfId="51" applyNumberFormat="1" applyFont="1" applyFill="1" applyBorder="1" applyAlignment="1" applyProtection="1">
      <alignment horizontal="center" vertical="center"/>
    </xf>
    <xf numFmtId="0" fontId="20" fillId="0" borderId="2" xfId="51" applyNumberFormat="1" applyFont="1" applyFill="1" applyBorder="1" applyAlignment="1" applyProtection="1">
      <alignment horizontal="center" vertical="center"/>
    </xf>
    <xf numFmtId="0" fontId="45" fillId="0" borderId="1" xfId="0" applyFont="1" applyFill="1" applyBorder="1" applyAlignment="1">
      <alignment horizontal="left" vertical="center"/>
    </xf>
    <xf numFmtId="0" fontId="31" fillId="0" borderId="17" xfId="0" applyFont="1" applyFill="1" applyBorder="1" applyAlignment="1">
      <alignment horizontal="left" vertical="center" shrinkToFit="1"/>
    </xf>
    <xf numFmtId="0" fontId="31" fillId="0" borderId="17" xfId="0" applyNumberFormat="1" applyFont="1" applyFill="1" applyBorder="1" applyAlignment="1">
      <alignment horizontal="left" vertical="center" shrinkToFit="1"/>
    </xf>
    <xf numFmtId="0" fontId="31" fillId="0" borderId="0" xfId="50" applyFont="1"/>
    <xf numFmtId="0" fontId="22" fillId="0" borderId="0" xfId="50" applyAlignment="1">
      <alignment wrapText="1"/>
    </xf>
    <xf numFmtId="0" fontId="22" fillId="0" borderId="0" xfId="50"/>
    <xf numFmtId="0" fontId="31" fillId="0" borderId="0" xfId="50" applyFont="1" applyAlignment="1">
      <alignment wrapText="1"/>
    </xf>
    <xf numFmtId="0" fontId="23" fillId="0" borderId="0" xfId="50" applyNumberFormat="1" applyFont="1" applyFill="1" applyAlignment="1" applyProtection="1">
      <alignment horizontal="centerContinuous"/>
    </xf>
    <xf numFmtId="0" fontId="31" fillId="0" borderId="0" xfId="50" applyFont="1" applyAlignment="1">
      <alignment horizontal="centerContinuous"/>
    </xf>
    <xf numFmtId="0" fontId="31" fillId="0" borderId="0" xfId="50" applyFont="1" applyFill="1" applyAlignment="1">
      <alignment wrapText="1"/>
    </xf>
    <xf numFmtId="0" fontId="21" fillId="0" borderId="0" xfId="50" applyFont="1" applyFill="1" applyAlignment="1">
      <alignment wrapText="1"/>
    </xf>
    <xf numFmtId="0" fontId="21" fillId="0" borderId="0" xfId="50" applyFont="1" applyAlignment="1">
      <alignment wrapText="1"/>
    </xf>
    <xf numFmtId="0" fontId="21" fillId="0" borderId="0" xfId="50" applyNumberFormat="1" applyFont="1" applyFill="1" applyAlignment="1" applyProtection="1">
      <alignment horizontal="right"/>
    </xf>
    <xf numFmtId="0" fontId="20" fillId="0" borderId="6" xfId="50" applyNumberFormat="1" applyFont="1" applyFill="1" applyBorder="1" applyAlignment="1" applyProtection="1">
      <alignment horizontal="center" vertical="center" wrapText="1"/>
    </xf>
    <xf numFmtId="0" fontId="20" fillId="0" borderId="5" xfId="50" applyNumberFormat="1" applyFont="1" applyFill="1" applyBorder="1" applyAlignment="1" applyProtection="1">
      <alignment horizontal="center" vertical="center" wrapText="1"/>
    </xf>
    <xf numFmtId="0" fontId="21" fillId="0" borderId="5" xfId="50" applyFont="1" applyBorder="1" applyAlignment="1">
      <alignment horizontal="center" vertical="center"/>
    </xf>
    <xf numFmtId="4" fontId="46" fillId="0" borderId="1" xfId="0" applyNumberFormat="1" applyFont="1" applyFill="1" applyBorder="1" applyAlignment="1">
      <alignment horizontal="right" vertical="center"/>
    </xf>
    <xf numFmtId="4" fontId="21" fillId="0" borderId="5" xfId="50" applyNumberFormat="1" applyFont="1" applyBorder="1" applyAlignment="1">
      <alignment horizontal="left" vertical="center"/>
    </xf>
    <xf numFmtId="4" fontId="21" fillId="0" borderId="5" xfId="50" applyNumberFormat="1" applyFont="1" applyBorder="1" applyAlignment="1">
      <alignment horizontal="right" vertical="center"/>
    </xf>
    <xf numFmtId="0" fontId="21" fillId="0" borderId="7" xfId="50" applyFont="1" applyFill="1" applyBorder="1" applyAlignment="1">
      <alignment horizontal="left" vertical="center"/>
    </xf>
    <xf numFmtId="0" fontId="21" fillId="0" borderId="7" xfId="50" applyFont="1" applyBorder="1" applyAlignment="1">
      <alignment horizontal="left" vertical="center"/>
    </xf>
    <xf numFmtId="4" fontId="21" fillId="0" borderId="5" xfId="50" applyNumberFormat="1" applyFont="1" applyFill="1" applyBorder="1" applyAlignment="1" applyProtection="1">
      <alignment horizontal="right" vertical="center" wrapText="1"/>
    </xf>
    <xf numFmtId="0" fontId="21" fillId="0" borderId="6" xfId="50" applyFont="1" applyBorder="1" applyAlignment="1">
      <alignment horizontal="center" vertical="center"/>
    </xf>
    <xf numFmtId="4" fontId="21" fillId="0" borderId="14" xfId="50" applyNumberFormat="1" applyFont="1" applyFill="1" applyBorder="1" applyAlignment="1">
      <alignment horizontal="right" vertical="center" wrapText="1"/>
    </xf>
    <xf numFmtId="4" fontId="21" fillId="0" borderId="12" xfId="50" applyNumberFormat="1" applyFont="1" applyFill="1" applyBorder="1" applyAlignment="1" applyProtection="1">
      <alignment horizontal="right" vertical="center" wrapText="1"/>
    </xf>
    <xf numFmtId="4" fontId="21" fillId="0" borderId="6" xfId="50" applyNumberFormat="1" applyFont="1" applyFill="1" applyBorder="1" applyAlignment="1" applyProtection="1">
      <alignment horizontal="right" vertical="center" wrapText="1"/>
    </xf>
    <xf numFmtId="4" fontId="21" fillId="0" borderId="8" xfId="50" applyNumberFormat="1" applyFont="1" applyFill="1" applyBorder="1" applyAlignment="1">
      <alignment horizontal="left" vertical="center" wrapText="1"/>
    </xf>
    <xf numFmtId="4" fontId="21" fillId="0" borderId="6" xfId="50" applyNumberFormat="1" applyFont="1" applyBorder="1" applyAlignment="1">
      <alignment horizontal="right" vertical="center" wrapText="1"/>
    </xf>
    <xf numFmtId="4" fontId="21" fillId="0" borderId="6" xfId="50" applyNumberFormat="1" applyFont="1" applyBorder="1" applyAlignment="1">
      <alignment horizontal="center" vertical="center"/>
    </xf>
    <xf numFmtId="4" fontId="21" fillId="0" borderId="6" xfId="50" applyNumberFormat="1" applyFont="1" applyFill="1" applyBorder="1" applyAlignment="1">
      <alignment horizontal="left" vertical="center" wrapText="1"/>
    </xf>
    <xf numFmtId="4" fontId="21" fillId="0" borderId="6" xfId="50" applyNumberFormat="1" applyFont="1" applyFill="1" applyBorder="1" applyAlignment="1">
      <alignment horizontal="right" vertical="center" wrapText="1"/>
    </xf>
    <xf numFmtId="4" fontId="21" fillId="0" borderId="6" xfId="50" applyNumberFormat="1" applyFont="1" applyFill="1" applyBorder="1" applyAlignment="1" applyProtection="1">
      <alignment horizontal="right" vertical="center"/>
    </xf>
    <xf numFmtId="4" fontId="21" fillId="0" borderId="6" xfId="50" applyNumberFormat="1" applyFont="1" applyBorder="1" applyAlignment="1">
      <alignment horizontal="right" vertical="center"/>
    </xf>
    <xf numFmtId="4" fontId="21" fillId="0" borderId="6" xfId="50" applyNumberFormat="1" applyFont="1" applyFill="1" applyBorder="1" applyAlignment="1">
      <alignment horizontal="right" vertical="center"/>
    </xf>
    <xf numFmtId="4" fontId="21" fillId="0" borderId="6" xfId="50" applyNumberFormat="1" applyFont="1" applyFill="1" applyBorder="1" applyAlignment="1">
      <alignment horizontal="center" vertical="center"/>
    </xf>
    <xf numFmtId="0" fontId="22" fillId="0" borderId="18" xfId="50" applyBorder="1" applyAlignment="1">
      <alignment wrapText="1"/>
    </xf>
    <xf numFmtId="0" fontId="31" fillId="0" borderId="0" xfId="50" applyFont="1" applyFill="1"/>
    <xf numFmtId="0" fontId="0" fillId="0" borderId="0" xfId="0" applyAlignment="1">
      <alignment horizontal="center"/>
    </xf>
    <xf numFmtId="0" fontId="47" fillId="0" borderId="0" xfId="0" applyFont="1" applyAlignment="1">
      <alignment horizontal="center"/>
    </xf>
    <xf numFmtId="0" fontId="48" fillId="0" borderId="6" xfId="0" applyFont="1" applyBorder="1" applyAlignment="1">
      <alignment horizontal="center" vertical="center"/>
    </xf>
    <xf numFmtId="0" fontId="49" fillId="0" borderId="6" xfId="0" applyFont="1" applyBorder="1" applyAlignment="1">
      <alignment horizontal="center"/>
    </xf>
    <xf numFmtId="0" fontId="49" fillId="0" borderId="6" xfId="0" applyFont="1" applyBorder="1"/>
    <xf numFmtId="0" fontId="49" fillId="3" borderId="6" xfId="0" applyFont="1" applyFill="1" applyBorder="1" applyAlignment="1">
      <alignment horizontal="center"/>
    </xf>
    <xf numFmtId="0" fontId="49" fillId="3" borderId="6"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3" hidden="1" customWidth="1"/>
    <col min="2" max="2" width="15.375" style="203" customWidth="1"/>
    <col min="3" max="3" width="59.75" customWidth="1"/>
    <col min="4" max="4" width="13" style="203" customWidth="1"/>
    <col min="5" max="5" width="101.5" customWidth="1"/>
    <col min="6" max="6" width="29.25" customWidth="1"/>
    <col min="7" max="7" width="30.75" style="203" customWidth="1"/>
    <col min="8" max="8" width="28.5" style="203" customWidth="1"/>
    <col min="9" max="9" width="72.875" customWidth="1"/>
  </cols>
  <sheetData>
    <row r="2" ht="24.75" customHeight="1" spans="1:9">
      <c r="A2" s="204" t="s">
        <v>0</v>
      </c>
      <c r="B2" s="204"/>
      <c r="C2" s="204"/>
      <c r="D2" s="204"/>
      <c r="E2" s="204"/>
      <c r="F2" s="204"/>
      <c r="G2" s="204"/>
      <c r="H2" s="204"/>
      <c r="I2" s="204"/>
    </row>
    <row r="4" ht="22.5" spans="1:9">
      <c r="A4" s="205" t="s">
        <v>1</v>
      </c>
      <c r="B4" s="205" t="s">
        <v>2</v>
      </c>
      <c r="C4" s="205" t="s">
        <v>3</v>
      </c>
      <c r="D4" s="205" t="s">
        <v>4</v>
      </c>
      <c r="E4" s="205" t="s">
        <v>5</v>
      </c>
      <c r="F4" s="205" t="s">
        <v>6</v>
      </c>
      <c r="G4" s="205" t="s">
        <v>7</v>
      </c>
      <c r="H4" s="205" t="s">
        <v>8</v>
      </c>
      <c r="I4" s="205" t="s">
        <v>9</v>
      </c>
    </row>
    <row r="5" ht="22.5" spans="1:9">
      <c r="A5" s="206">
        <v>100001</v>
      </c>
      <c r="B5" s="206">
        <v>1</v>
      </c>
      <c r="C5" s="207" t="s">
        <v>10</v>
      </c>
      <c r="D5" s="206"/>
      <c r="E5" s="207" t="s">
        <v>10</v>
      </c>
      <c r="F5" s="207" t="s">
        <v>11</v>
      </c>
      <c r="G5" s="206" t="s">
        <v>12</v>
      </c>
      <c r="H5" s="206"/>
      <c r="I5" s="207"/>
    </row>
    <row r="6" ht="22.5" spans="1:9">
      <c r="A6" s="206">
        <v>102001</v>
      </c>
      <c r="B6" s="206">
        <v>2</v>
      </c>
      <c r="C6" s="207" t="s">
        <v>13</v>
      </c>
      <c r="D6" s="206"/>
      <c r="E6" s="207" t="s">
        <v>13</v>
      </c>
      <c r="F6" s="207" t="s">
        <v>11</v>
      </c>
      <c r="G6" s="206" t="s">
        <v>12</v>
      </c>
      <c r="H6" s="206"/>
      <c r="I6" s="207"/>
    </row>
    <row r="7" ht="22.5" spans="1:9">
      <c r="A7" s="206">
        <v>101001</v>
      </c>
      <c r="B7" s="206">
        <v>3</v>
      </c>
      <c r="C7" s="207" t="s">
        <v>14</v>
      </c>
      <c r="D7" s="206"/>
      <c r="E7" s="207" t="s">
        <v>14</v>
      </c>
      <c r="F7" s="207" t="s">
        <v>11</v>
      </c>
      <c r="G7" s="206" t="s">
        <v>12</v>
      </c>
      <c r="H7" s="206"/>
      <c r="I7" s="207"/>
    </row>
    <row r="8" ht="22.5" spans="1:9">
      <c r="A8" s="206">
        <v>146001</v>
      </c>
      <c r="B8" s="206">
        <v>4</v>
      </c>
      <c r="C8" s="207" t="s">
        <v>15</v>
      </c>
      <c r="D8" s="206" t="s">
        <v>16</v>
      </c>
      <c r="E8" s="207" t="s">
        <v>17</v>
      </c>
      <c r="F8" s="207" t="s">
        <v>11</v>
      </c>
      <c r="G8" s="206" t="s">
        <v>12</v>
      </c>
      <c r="H8" s="206"/>
      <c r="I8" s="207"/>
    </row>
    <row r="9" ht="22.5" spans="1:9">
      <c r="A9" s="206">
        <v>147001</v>
      </c>
      <c r="B9" s="206">
        <v>5</v>
      </c>
      <c r="C9" s="207" t="s">
        <v>18</v>
      </c>
      <c r="D9" s="206"/>
      <c r="E9" s="207" t="s">
        <v>18</v>
      </c>
      <c r="F9" s="207" t="s">
        <v>11</v>
      </c>
      <c r="G9" s="206" t="s">
        <v>12</v>
      </c>
      <c r="H9" s="206"/>
      <c r="I9" s="207"/>
    </row>
    <row r="10" ht="22.5" spans="1:9">
      <c r="A10" s="206">
        <v>148001</v>
      </c>
      <c r="B10" s="206">
        <v>6</v>
      </c>
      <c r="C10" s="207" t="s">
        <v>19</v>
      </c>
      <c r="D10" s="206"/>
      <c r="E10" s="207" t="s">
        <v>19</v>
      </c>
      <c r="F10" s="207" t="s">
        <v>20</v>
      </c>
      <c r="G10" s="206" t="s">
        <v>12</v>
      </c>
      <c r="H10" s="206"/>
      <c r="I10" s="207"/>
    </row>
    <row r="11" ht="22.5" spans="1:9">
      <c r="A11" s="206">
        <v>149001</v>
      </c>
      <c r="B11" s="206">
        <v>7</v>
      </c>
      <c r="C11" s="207" t="s">
        <v>21</v>
      </c>
      <c r="D11" s="206"/>
      <c r="E11" s="207" t="s">
        <v>21</v>
      </c>
      <c r="F11" s="207" t="s">
        <v>11</v>
      </c>
      <c r="G11" s="206" t="s">
        <v>12</v>
      </c>
      <c r="H11" s="206"/>
      <c r="I11" s="207"/>
    </row>
    <row r="12" ht="22.5" spans="1:9">
      <c r="A12" s="206">
        <v>150001</v>
      </c>
      <c r="B12" s="206">
        <v>8</v>
      </c>
      <c r="C12" s="207" t="s">
        <v>22</v>
      </c>
      <c r="D12" s="206"/>
      <c r="E12" s="207" t="s">
        <v>22</v>
      </c>
      <c r="F12" s="207" t="s">
        <v>11</v>
      </c>
      <c r="G12" s="206" t="s">
        <v>12</v>
      </c>
      <c r="H12" s="206"/>
      <c r="I12" s="207"/>
    </row>
    <row r="13" ht="22.5" spans="1:9">
      <c r="A13" s="206">
        <v>154001</v>
      </c>
      <c r="B13" s="206">
        <v>9</v>
      </c>
      <c r="C13" s="207" t="s">
        <v>23</v>
      </c>
      <c r="D13" s="206"/>
      <c r="E13" s="207" t="s">
        <v>23</v>
      </c>
      <c r="F13" s="207" t="s">
        <v>11</v>
      </c>
      <c r="G13" s="206" t="s">
        <v>12</v>
      </c>
      <c r="H13" s="206"/>
      <c r="I13" s="207"/>
    </row>
    <row r="14" ht="22.5" spans="1:9">
      <c r="A14" s="206">
        <v>153001</v>
      </c>
      <c r="B14" s="206">
        <v>10</v>
      </c>
      <c r="C14" s="207" t="s">
        <v>24</v>
      </c>
      <c r="D14" s="206"/>
      <c r="E14" s="207" t="s">
        <v>24</v>
      </c>
      <c r="F14" s="207" t="s">
        <v>11</v>
      </c>
      <c r="G14" s="206" t="s">
        <v>12</v>
      </c>
      <c r="H14" s="206"/>
      <c r="I14" s="207"/>
    </row>
    <row r="15" ht="22.5" spans="1:9">
      <c r="A15" s="206">
        <v>151001</v>
      </c>
      <c r="B15" s="206">
        <v>11</v>
      </c>
      <c r="C15" s="207" t="s">
        <v>25</v>
      </c>
      <c r="D15" s="206"/>
      <c r="E15" s="207" t="s">
        <v>25</v>
      </c>
      <c r="F15" s="207" t="s">
        <v>11</v>
      </c>
      <c r="G15" s="206" t="s">
        <v>12</v>
      </c>
      <c r="H15" s="206"/>
      <c r="I15" s="207"/>
    </row>
    <row r="16" ht="22.5" spans="1:9">
      <c r="A16" s="206">
        <v>155001</v>
      </c>
      <c r="B16" s="206">
        <v>12</v>
      </c>
      <c r="C16" s="207" t="s">
        <v>26</v>
      </c>
      <c r="D16" s="206" t="s">
        <v>16</v>
      </c>
      <c r="E16" s="207" t="s">
        <v>27</v>
      </c>
      <c r="F16" s="207" t="s">
        <v>11</v>
      </c>
      <c r="G16" s="206" t="s">
        <v>12</v>
      </c>
      <c r="H16" s="206"/>
      <c r="I16" s="207"/>
    </row>
    <row r="17" ht="22.5" spans="1:9">
      <c r="A17" s="206">
        <v>335001</v>
      </c>
      <c r="B17" s="206">
        <v>13</v>
      </c>
      <c r="C17" s="207" t="s">
        <v>28</v>
      </c>
      <c r="D17" s="206"/>
      <c r="E17" s="207" t="s">
        <v>28</v>
      </c>
      <c r="F17" s="207" t="s">
        <v>29</v>
      </c>
      <c r="G17" s="206" t="s">
        <v>12</v>
      </c>
      <c r="H17" s="206"/>
      <c r="I17" s="207"/>
    </row>
    <row r="18" ht="22.5" spans="1:9">
      <c r="A18" s="206">
        <v>400001</v>
      </c>
      <c r="B18" s="206">
        <v>14</v>
      </c>
      <c r="C18" s="207" t="s">
        <v>30</v>
      </c>
      <c r="D18" s="206"/>
      <c r="E18" s="207" t="s">
        <v>30</v>
      </c>
      <c r="F18" s="207" t="s">
        <v>31</v>
      </c>
      <c r="G18" s="206" t="s">
        <v>12</v>
      </c>
      <c r="H18" s="206"/>
      <c r="I18" s="207"/>
    </row>
    <row r="19" ht="22.5" spans="1:9">
      <c r="A19" s="206">
        <v>105001</v>
      </c>
      <c r="B19" s="206">
        <v>15</v>
      </c>
      <c r="C19" s="207" t="s">
        <v>32</v>
      </c>
      <c r="D19" s="206"/>
      <c r="E19" s="207" t="s">
        <v>32</v>
      </c>
      <c r="F19" s="207" t="s">
        <v>11</v>
      </c>
      <c r="G19" s="206" t="s">
        <v>12</v>
      </c>
      <c r="H19" s="206"/>
      <c r="I19" s="207"/>
    </row>
    <row r="20" ht="22.5" spans="1:9">
      <c r="A20" s="206">
        <v>103001</v>
      </c>
      <c r="B20" s="206">
        <v>16</v>
      </c>
      <c r="C20" s="207" t="s">
        <v>33</v>
      </c>
      <c r="D20" s="206"/>
      <c r="E20" s="207" t="s">
        <v>33</v>
      </c>
      <c r="F20" s="207" t="s">
        <v>34</v>
      </c>
      <c r="G20" s="206" t="s">
        <v>12</v>
      </c>
      <c r="H20" s="206"/>
      <c r="I20" s="207"/>
    </row>
    <row r="21" ht="22.5" spans="1:9">
      <c r="A21" s="206">
        <v>250001</v>
      </c>
      <c r="B21" s="206">
        <v>17</v>
      </c>
      <c r="C21" s="207" t="s">
        <v>35</v>
      </c>
      <c r="D21" s="206"/>
      <c r="E21" s="207" t="s">
        <v>35</v>
      </c>
      <c r="F21" s="207" t="s">
        <v>20</v>
      </c>
      <c r="G21" s="206" t="s">
        <v>12</v>
      </c>
      <c r="H21" s="206"/>
      <c r="I21" s="207"/>
    </row>
    <row r="22" ht="22.5" spans="1:9">
      <c r="A22" s="206">
        <v>254001</v>
      </c>
      <c r="B22" s="206">
        <v>18</v>
      </c>
      <c r="C22" s="207" t="s">
        <v>36</v>
      </c>
      <c r="D22" s="206" t="s">
        <v>16</v>
      </c>
      <c r="E22" s="207" t="s">
        <v>37</v>
      </c>
      <c r="F22" s="207" t="s">
        <v>20</v>
      </c>
      <c r="G22" s="206" t="s">
        <v>12</v>
      </c>
      <c r="H22" s="206"/>
      <c r="I22" s="207"/>
    </row>
    <row r="23" ht="22.5" spans="1:9">
      <c r="A23" s="206">
        <v>403001</v>
      </c>
      <c r="B23" s="206">
        <v>19</v>
      </c>
      <c r="C23" s="207" t="s">
        <v>38</v>
      </c>
      <c r="D23" s="206" t="s">
        <v>16</v>
      </c>
      <c r="E23" s="207" t="s">
        <v>39</v>
      </c>
      <c r="F23" s="207" t="s">
        <v>31</v>
      </c>
      <c r="G23" s="206" t="s">
        <v>12</v>
      </c>
      <c r="H23" s="206"/>
      <c r="I23" s="207"/>
    </row>
    <row r="24" ht="22.5" spans="1:9">
      <c r="A24" s="206">
        <v>411001</v>
      </c>
      <c r="B24" s="206">
        <v>20</v>
      </c>
      <c r="C24" s="207" t="s">
        <v>40</v>
      </c>
      <c r="D24" s="206" t="s">
        <v>16</v>
      </c>
      <c r="E24" s="207" t="s">
        <v>41</v>
      </c>
      <c r="F24" s="207" t="s">
        <v>31</v>
      </c>
      <c r="G24" s="206" t="s">
        <v>12</v>
      </c>
      <c r="H24" s="206"/>
      <c r="I24" s="207"/>
    </row>
    <row r="25" ht="22.5" spans="1:9">
      <c r="A25" s="206">
        <v>306001</v>
      </c>
      <c r="B25" s="206">
        <v>21</v>
      </c>
      <c r="C25" s="207" t="s">
        <v>42</v>
      </c>
      <c r="D25" s="206" t="s">
        <v>16</v>
      </c>
      <c r="E25" s="207" t="s">
        <v>43</v>
      </c>
      <c r="F25" s="207" t="s">
        <v>44</v>
      </c>
      <c r="G25" s="206" t="s">
        <v>12</v>
      </c>
      <c r="H25" s="206"/>
      <c r="I25" s="207"/>
    </row>
    <row r="26" ht="22.5" spans="1:9">
      <c r="A26" s="206">
        <v>104001</v>
      </c>
      <c r="B26" s="206">
        <v>22</v>
      </c>
      <c r="C26" s="207" t="s">
        <v>45</v>
      </c>
      <c r="D26" s="206"/>
      <c r="E26" s="207" t="s">
        <v>46</v>
      </c>
      <c r="F26" s="207" t="s">
        <v>34</v>
      </c>
      <c r="G26" s="206" t="s">
        <v>12</v>
      </c>
      <c r="H26" s="206"/>
      <c r="I26" s="207"/>
    </row>
    <row r="27" ht="22.5" spans="1:9">
      <c r="A27" s="206">
        <v>157001</v>
      </c>
      <c r="B27" s="206">
        <v>23</v>
      </c>
      <c r="C27" s="207" t="s">
        <v>47</v>
      </c>
      <c r="D27" s="206"/>
      <c r="E27" s="207" t="s">
        <v>47</v>
      </c>
      <c r="F27" s="207" t="s">
        <v>11</v>
      </c>
      <c r="G27" s="206" t="s">
        <v>12</v>
      </c>
      <c r="H27" s="206"/>
      <c r="I27" s="207"/>
    </row>
    <row r="28" ht="22.5" spans="1:9">
      <c r="A28" s="206">
        <v>332001</v>
      </c>
      <c r="B28" s="206">
        <v>24</v>
      </c>
      <c r="C28" s="207" t="s">
        <v>48</v>
      </c>
      <c r="D28" s="206"/>
      <c r="E28" s="207" t="s">
        <v>48</v>
      </c>
      <c r="F28" s="207" t="s">
        <v>29</v>
      </c>
      <c r="G28" s="206" t="s">
        <v>12</v>
      </c>
      <c r="H28" s="206"/>
      <c r="I28" s="207"/>
    </row>
    <row r="29" ht="22.5" spans="1:9">
      <c r="A29" s="206">
        <v>169001</v>
      </c>
      <c r="B29" s="206">
        <v>25</v>
      </c>
      <c r="C29" s="207" t="s">
        <v>49</v>
      </c>
      <c r="D29" s="206"/>
      <c r="E29" s="207" t="s">
        <v>49</v>
      </c>
      <c r="F29" s="207" t="s">
        <v>11</v>
      </c>
      <c r="G29" s="206" t="s">
        <v>12</v>
      </c>
      <c r="H29" s="206"/>
      <c r="I29" s="207"/>
    </row>
    <row r="30" ht="22.5" spans="1:9">
      <c r="A30" s="206">
        <v>334001</v>
      </c>
      <c r="B30" s="206">
        <v>26</v>
      </c>
      <c r="C30" s="207" t="s">
        <v>50</v>
      </c>
      <c r="D30" s="206"/>
      <c r="E30" s="207" t="s">
        <v>50</v>
      </c>
      <c r="F30" s="207" t="s">
        <v>29</v>
      </c>
      <c r="G30" s="206" t="s">
        <v>12</v>
      </c>
      <c r="H30" s="206"/>
      <c r="I30" s="207"/>
    </row>
    <row r="31" ht="22.5" spans="1:9">
      <c r="A31" s="206">
        <v>410001</v>
      </c>
      <c r="B31" s="206">
        <v>27</v>
      </c>
      <c r="C31" s="207" t="s">
        <v>51</v>
      </c>
      <c r="D31" s="206" t="s">
        <v>16</v>
      </c>
      <c r="E31" s="207" t="s">
        <v>52</v>
      </c>
      <c r="F31" s="207" t="s">
        <v>31</v>
      </c>
      <c r="G31" s="206" t="s">
        <v>12</v>
      </c>
      <c r="H31" s="206"/>
      <c r="I31" s="207"/>
    </row>
    <row r="32" ht="22.5" spans="1:9">
      <c r="A32" s="206">
        <v>414001</v>
      </c>
      <c r="B32" s="206">
        <v>28</v>
      </c>
      <c r="C32" s="207" t="s">
        <v>53</v>
      </c>
      <c r="D32" s="206" t="s">
        <v>16</v>
      </c>
      <c r="E32" s="207" t="s">
        <v>54</v>
      </c>
      <c r="F32" s="207" t="s">
        <v>31</v>
      </c>
      <c r="G32" s="206" t="s">
        <v>12</v>
      </c>
      <c r="H32" s="206"/>
      <c r="I32" s="207"/>
    </row>
    <row r="33" ht="22.5" spans="1:9">
      <c r="A33" s="206">
        <v>416001</v>
      </c>
      <c r="B33" s="206">
        <v>29</v>
      </c>
      <c r="C33" s="207" t="s">
        <v>55</v>
      </c>
      <c r="D33" s="206" t="s">
        <v>16</v>
      </c>
      <c r="E33" s="207" t="s">
        <v>56</v>
      </c>
      <c r="F33" s="207" t="s">
        <v>31</v>
      </c>
      <c r="G33" s="206" t="s">
        <v>12</v>
      </c>
      <c r="H33" s="206"/>
      <c r="I33" s="207"/>
    </row>
    <row r="34" ht="22.5" spans="1:9">
      <c r="A34" s="206">
        <v>409001</v>
      </c>
      <c r="B34" s="206">
        <v>30</v>
      </c>
      <c r="C34" s="207" t="s">
        <v>57</v>
      </c>
      <c r="D34" s="206" t="s">
        <v>16</v>
      </c>
      <c r="E34" s="207" t="s">
        <v>58</v>
      </c>
      <c r="F34" s="207" t="s">
        <v>59</v>
      </c>
      <c r="G34" s="206" t="s">
        <v>12</v>
      </c>
      <c r="H34" s="206"/>
      <c r="I34" s="207"/>
    </row>
    <row r="35" ht="22.5" spans="1:9">
      <c r="A35" s="206">
        <v>307001</v>
      </c>
      <c r="B35" s="206">
        <v>31</v>
      </c>
      <c r="C35" s="207" t="s">
        <v>60</v>
      </c>
      <c r="D35" s="206"/>
      <c r="E35" s="207" t="s">
        <v>60</v>
      </c>
      <c r="F35" s="207" t="s">
        <v>44</v>
      </c>
      <c r="G35" s="206" t="s">
        <v>12</v>
      </c>
      <c r="H35" s="206"/>
      <c r="I35" s="207"/>
    </row>
    <row r="36" ht="22.5" spans="1:9">
      <c r="A36" s="206">
        <v>257001</v>
      </c>
      <c r="B36" s="206">
        <v>32</v>
      </c>
      <c r="C36" s="207" t="s">
        <v>61</v>
      </c>
      <c r="D36" s="206" t="s">
        <v>16</v>
      </c>
      <c r="E36" s="207" t="s">
        <v>62</v>
      </c>
      <c r="F36" s="207" t="s">
        <v>20</v>
      </c>
      <c r="G36" s="206" t="s">
        <v>12</v>
      </c>
      <c r="H36" s="206"/>
      <c r="I36" s="207"/>
    </row>
    <row r="37" ht="22.5" spans="1:9">
      <c r="A37" s="206">
        <v>330001</v>
      </c>
      <c r="B37" s="206">
        <v>33</v>
      </c>
      <c r="C37" s="207" t="s">
        <v>63</v>
      </c>
      <c r="D37" s="206" t="s">
        <v>16</v>
      </c>
      <c r="E37" s="207" t="s">
        <v>64</v>
      </c>
      <c r="F37" s="207" t="s">
        <v>29</v>
      </c>
      <c r="G37" s="206" t="s">
        <v>12</v>
      </c>
      <c r="H37" s="206"/>
      <c r="I37" s="207"/>
    </row>
    <row r="38" ht="22.5" spans="1:9">
      <c r="A38" s="206">
        <v>107001</v>
      </c>
      <c r="B38" s="206">
        <v>34</v>
      </c>
      <c r="C38" s="207" t="s">
        <v>65</v>
      </c>
      <c r="D38" s="206"/>
      <c r="E38" s="207" t="s">
        <v>65</v>
      </c>
      <c r="F38" s="207" t="s">
        <v>11</v>
      </c>
      <c r="G38" s="206" t="s">
        <v>12</v>
      </c>
      <c r="H38" s="206"/>
      <c r="I38" s="207"/>
    </row>
    <row r="39" ht="22.5" spans="1:9">
      <c r="A39" s="208">
        <v>193001</v>
      </c>
      <c r="B39" s="208">
        <v>35</v>
      </c>
      <c r="C39" s="209" t="s">
        <v>66</v>
      </c>
      <c r="D39" s="208" t="s">
        <v>16</v>
      </c>
      <c r="E39" s="209" t="s">
        <v>67</v>
      </c>
      <c r="F39" s="209" t="s">
        <v>44</v>
      </c>
      <c r="G39" s="208" t="s">
        <v>12</v>
      </c>
      <c r="H39" s="208"/>
      <c r="I39" s="209" t="s">
        <v>68</v>
      </c>
    </row>
    <row r="40" ht="22.5" spans="1:9">
      <c r="A40" s="206">
        <v>114001</v>
      </c>
      <c r="B40" s="206">
        <v>36</v>
      </c>
      <c r="C40" s="207" t="s">
        <v>69</v>
      </c>
      <c r="D40" s="206"/>
      <c r="E40" s="207" t="s">
        <v>69</v>
      </c>
      <c r="F40" s="207" t="s">
        <v>11</v>
      </c>
      <c r="G40" s="206" t="s">
        <v>12</v>
      </c>
      <c r="H40" s="206"/>
      <c r="I40" s="207"/>
    </row>
    <row r="41" ht="22.5" spans="1:9">
      <c r="A41" s="206">
        <v>152001</v>
      </c>
      <c r="B41" s="206">
        <v>37</v>
      </c>
      <c r="C41" s="207" t="s">
        <v>70</v>
      </c>
      <c r="D41" s="206"/>
      <c r="E41" s="207" t="s">
        <v>70</v>
      </c>
      <c r="F41" s="207" t="s">
        <v>34</v>
      </c>
      <c r="G41" s="206" t="s">
        <v>12</v>
      </c>
      <c r="H41" s="206"/>
      <c r="I41" s="207"/>
    </row>
    <row r="42" ht="22.5" spans="1:9">
      <c r="A42" s="208"/>
      <c r="B42" s="208"/>
      <c r="C42" s="209" t="s">
        <v>71</v>
      </c>
      <c r="D42" s="208"/>
      <c r="E42" s="209" t="s">
        <v>72</v>
      </c>
      <c r="F42" s="209" t="s">
        <v>11</v>
      </c>
      <c r="G42" s="208"/>
      <c r="H42" s="208"/>
      <c r="I42" s="209" t="s">
        <v>73</v>
      </c>
    </row>
    <row r="43" ht="22.5" spans="1:9">
      <c r="A43" s="206">
        <v>109001</v>
      </c>
      <c r="B43" s="206">
        <v>38</v>
      </c>
      <c r="C43" s="207" t="s">
        <v>74</v>
      </c>
      <c r="D43" s="206" t="s">
        <v>16</v>
      </c>
      <c r="E43" s="207" t="s">
        <v>75</v>
      </c>
      <c r="F43" s="207" t="s">
        <v>11</v>
      </c>
      <c r="G43" s="206" t="s">
        <v>12</v>
      </c>
      <c r="H43" s="206"/>
      <c r="I43" s="207"/>
    </row>
    <row r="44" ht="22.5" spans="1:9">
      <c r="A44" s="206">
        <v>110001</v>
      </c>
      <c r="B44" s="206">
        <v>39</v>
      </c>
      <c r="C44" s="207" t="s">
        <v>76</v>
      </c>
      <c r="D44" s="206" t="s">
        <v>16</v>
      </c>
      <c r="E44" s="207" t="s">
        <v>77</v>
      </c>
      <c r="F44" s="207" t="s">
        <v>11</v>
      </c>
      <c r="G44" s="206" t="s">
        <v>12</v>
      </c>
      <c r="H44" s="206"/>
      <c r="I44" s="207"/>
    </row>
    <row r="45" ht="22.5" spans="1:9">
      <c r="A45" s="206">
        <v>262001</v>
      </c>
      <c r="B45" s="206">
        <v>40</v>
      </c>
      <c r="C45" s="207" t="s">
        <v>78</v>
      </c>
      <c r="D45" s="206"/>
      <c r="E45" s="207" t="s">
        <v>78</v>
      </c>
      <c r="F45" s="207" t="s">
        <v>20</v>
      </c>
      <c r="G45" s="206" t="s">
        <v>12</v>
      </c>
      <c r="H45" s="206"/>
      <c r="I45" s="207"/>
    </row>
    <row r="46" ht="22.5" spans="1:9">
      <c r="A46" s="208">
        <v>182001</v>
      </c>
      <c r="B46" s="208">
        <v>41</v>
      </c>
      <c r="C46" s="209" t="s">
        <v>79</v>
      </c>
      <c r="D46" s="208" t="s">
        <v>16</v>
      </c>
      <c r="E46" s="209" t="s">
        <v>80</v>
      </c>
      <c r="F46" s="209" t="s">
        <v>34</v>
      </c>
      <c r="G46" s="208" t="s">
        <v>12</v>
      </c>
      <c r="H46" s="208"/>
      <c r="I46" s="209" t="s">
        <v>81</v>
      </c>
    </row>
    <row r="47" ht="22.5" spans="1:9">
      <c r="A47" s="206">
        <v>111001</v>
      </c>
      <c r="B47" s="206">
        <v>42</v>
      </c>
      <c r="C47" s="207" t="s">
        <v>82</v>
      </c>
      <c r="D47" s="206"/>
      <c r="E47" s="207" t="s">
        <v>82</v>
      </c>
      <c r="F47" s="207" t="s">
        <v>11</v>
      </c>
      <c r="G47" s="206" t="s">
        <v>12</v>
      </c>
      <c r="H47" s="206"/>
      <c r="I47" s="207"/>
    </row>
    <row r="48" ht="22.5" spans="1:9">
      <c r="A48" s="206">
        <v>309001</v>
      </c>
      <c r="B48" s="206">
        <v>43</v>
      </c>
      <c r="C48" s="207" t="s">
        <v>83</v>
      </c>
      <c r="D48" s="206"/>
      <c r="E48" s="207" t="s">
        <v>83</v>
      </c>
      <c r="F48" s="207" t="s">
        <v>44</v>
      </c>
      <c r="G48" s="206" t="s">
        <v>12</v>
      </c>
      <c r="H48" s="206"/>
      <c r="I48" s="207"/>
    </row>
    <row r="49" ht="22.5" spans="1:9">
      <c r="A49" s="208">
        <v>115001</v>
      </c>
      <c r="B49" s="208">
        <v>44</v>
      </c>
      <c r="C49" s="209" t="s">
        <v>84</v>
      </c>
      <c r="D49" s="208" t="s">
        <v>16</v>
      </c>
      <c r="E49" s="209" t="s">
        <v>85</v>
      </c>
      <c r="F49" s="209" t="s">
        <v>34</v>
      </c>
      <c r="G49" s="208" t="s">
        <v>12</v>
      </c>
      <c r="H49" s="208"/>
      <c r="I49" s="209" t="s">
        <v>86</v>
      </c>
    </row>
    <row r="50" ht="22.5" spans="1:9">
      <c r="A50" s="206">
        <v>305001</v>
      </c>
      <c r="B50" s="206">
        <v>45</v>
      </c>
      <c r="C50" s="207" t="s">
        <v>87</v>
      </c>
      <c r="D50" s="206"/>
      <c r="E50" s="207" t="s">
        <v>87</v>
      </c>
      <c r="F50" s="207" t="s">
        <v>44</v>
      </c>
      <c r="G50" s="206" t="s">
        <v>12</v>
      </c>
      <c r="H50" s="206"/>
      <c r="I50" s="207"/>
    </row>
    <row r="51" ht="22.5" spans="1:9">
      <c r="A51" s="208">
        <v>119001</v>
      </c>
      <c r="B51" s="208">
        <v>46</v>
      </c>
      <c r="C51" s="209" t="s">
        <v>88</v>
      </c>
      <c r="D51" s="208" t="s">
        <v>16</v>
      </c>
      <c r="E51" s="209" t="s">
        <v>89</v>
      </c>
      <c r="F51" s="209" t="s">
        <v>11</v>
      </c>
      <c r="G51" s="208" t="s">
        <v>12</v>
      </c>
      <c r="H51" s="208"/>
      <c r="I51" s="209" t="s">
        <v>68</v>
      </c>
    </row>
    <row r="52" ht="22.5" spans="1:9">
      <c r="A52" s="206">
        <v>190001</v>
      </c>
      <c r="B52" s="206">
        <v>47</v>
      </c>
      <c r="C52" s="207" t="s">
        <v>90</v>
      </c>
      <c r="D52" s="206"/>
      <c r="E52" s="207" t="s">
        <v>90</v>
      </c>
      <c r="F52" s="207" t="s">
        <v>11</v>
      </c>
      <c r="G52" s="206" t="s">
        <v>12</v>
      </c>
      <c r="H52" s="206"/>
      <c r="I52" s="207"/>
    </row>
    <row r="53" ht="22.5" spans="1:9">
      <c r="A53" s="206">
        <v>112001</v>
      </c>
      <c r="B53" s="206">
        <v>48</v>
      </c>
      <c r="C53" s="207" t="s">
        <v>91</v>
      </c>
      <c r="D53" s="206"/>
      <c r="E53" s="207" t="s">
        <v>91</v>
      </c>
      <c r="F53" s="207" t="s">
        <v>11</v>
      </c>
      <c r="G53" s="206" t="s">
        <v>12</v>
      </c>
      <c r="H53" s="206"/>
      <c r="I53" s="207"/>
    </row>
    <row r="54" ht="22.5" spans="1:9">
      <c r="A54" s="206">
        <v>189001</v>
      </c>
      <c r="B54" s="206">
        <v>49</v>
      </c>
      <c r="C54" s="207" t="s">
        <v>92</v>
      </c>
      <c r="D54" s="206" t="s">
        <v>16</v>
      </c>
      <c r="E54" s="207" t="s">
        <v>93</v>
      </c>
      <c r="F54" s="207" t="s">
        <v>94</v>
      </c>
      <c r="G54" s="206" t="s">
        <v>12</v>
      </c>
      <c r="H54" s="206"/>
      <c r="I54" s="207"/>
    </row>
    <row r="55" ht="22.5" spans="1:9">
      <c r="A55" s="206">
        <v>118001</v>
      </c>
      <c r="B55" s="206">
        <v>50</v>
      </c>
      <c r="C55" s="207" t="s">
        <v>95</v>
      </c>
      <c r="D55" s="206" t="s">
        <v>16</v>
      </c>
      <c r="E55" s="207" t="s">
        <v>96</v>
      </c>
      <c r="F55" s="207" t="s">
        <v>11</v>
      </c>
      <c r="G55" s="206" t="s">
        <v>12</v>
      </c>
      <c r="H55" s="206"/>
      <c r="I55" s="207"/>
    </row>
    <row r="56" ht="22.5" spans="1:9">
      <c r="A56" s="208">
        <v>479001</v>
      </c>
      <c r="B56" s="208">
        <v>51</v>
      </c>
      <c r="C56" s="209" t="s">
        <v>97</v>
      </c>
      <c r="D56" s="208" t="s">
        <v>16</v>
      </c>
      <c r="E56" s="209" t="s">
        <v>98</v>
      </c>
      <c r="F56" s="209" t="s">
        <v>34</v>
      </c>
      <c r="G56" s="208" t="s">
        <v>12</v>
      </c>
      <c r="H56" s="208"/>
      <c r="I56" s="209" t="s">
        <v>81</v>
      </c>
    </row>
    <row r="57" ht="22.5" spans="1:9">
      <c r="A57" s="206">
        <v>468001</v>
      </c>
      <c r="B57" s="206">
        <v>52</v>
      </c>
      <c r="C57" s="207" t="s">
        <v>99</v>
      </c>
      <c r="D57" s="206"/>
      <c r="E57" s="207" t="s">
        <v>99</v>
      </c>
      <c r="F57" s="207" t="s">
        <v>34</v>
      </c>
      <c r="G57" s="206" t="s">
        <v>12</v>
      </c>
      <c r="H57" s="206"/>
      <c r="I57" s="207"/>
    </row>
    <row r="58" ht="22.5" spans="1:9">
      <c r="A58" s="206">
        <v>475001</v>
      </c>
      <c r="B58" s="206">
        <v>53</v>
      </c>
      <c r="C58" s="207" t="s">
        <v>100</v>
      </c>
      <c r="D58" s="206"/>
      <c r="E58" s="207" t="s">
        <v>100</v>
      </c>
      <c r="F58" s="207" t="s">
        <v>34</v>
      </c>
      <c r="G58" s="206" t="s">
        <v>12</v>
      </c>
      <c r="H58" s="206"/>
      <c r="I58" s="207"/>
    </row>
    <row r="59" ht="22.5" spans="1:9">
      <c r="A59" s="206">
        <v>476001</v>
      </c>
      <c r="B59" s="206">
        <v>54</v>
      </c>
      <c r="C59" s="207" t="s">
        <v>101</v>
      </c>
      <c r="D59" s="206"/>
      <c r="E59" s="207" t="s">
        <v>101</v>
      </c>
      <c r="F59" s="207" t="s">
        <v>34</v>
      </c>
      <c r="G59" s="206" t="s">
        <v>12</v>
      </c>
      <c r="H59" s="206"/>
      <c r="I59" s="207"/>
    </row>
    <row r="60" ht="22.5" spans="1:9">
      <c r="A60" s="206">
        <v>303001</v>
      </c>
      <c r="B60" s="206">
        <v>55</v>
      </c>
      <c r="C60" s="207" t="s">
        <v>102</v>
      </c>
      <c r="D60" s="206" t="s">
        <v>16</v>
      </c>
      <c r="E60" s="207" t="s">
        <v>103</v>
      </c>
      <c r="F60" s="207" t="s">
        <v>44</v>
      </c>
      <c r="G60" s="206" t="s">
        <v>12</v>
      </c>
      <c r="H60" s="206"/>
      <c r="I60" s="207"/>
    </row>
    <row r="61" ht="22.5" spans="1:9">
      <c r="A61" s="208">
        <v>337001</v>
      </c>
      <c r="B61" s="208">
        <v>56</v>
      </c>
      <c r="C61" s="209" t="s">
        <v>104</v>
      </c>
      <c r="D61" s="208" t="s">
        <v>16</v>
      </c>
      <c r="E61" s="209" t="s">
        <v>104</v>
      </c>
      <c r="F61" s="209" t="s">
        <v>29</v>
      </c>
      <c r="G61" s="208" t="s">
        <v>12</v>
      </c>
      <c r="H61" s="208"/>
      <c r="I61" s="209" t="s">
        <v>105</v>
      </c>
    </row>
    <row r="62" ht="22.5" spans="1:9">
      <c r="A62" s="208">
        <v>331001</v>
      </c>
      <c r="B62" s="208">
        <v>57</v>
      </c>
      <c r="C62" s="209" t="s">
        <v>106</v>
      </c>
      <c r="D62" s="208" t="s">
        <v>16</v>
      </c>
      <c r="E62" s="209" t="s">
        <v>107</v>
      </c>
      <c r="F62" s="209" t="s">
        <v>29</v>
      </c>
      <c r="G62" s="208" t="s">
        <v>12</v>
      </c>
      <c r="H62" s="208"/>
      <c r="I62" s="209" t="s">
        <v>108</v>
      </c>
    </row>
    <row r="63" ht="22.5" spans="1:9">
      <c r="A63" s="206">
        <v>338001</v>
      </c>
      <c r="B63" s="206">
        <v>58</v>
      </c>
      <c r="C63" s="207" t="s">
        <v>109</v>
      </c>
      <c r="D63" s="206"/>
      <c r="E63" s="207" t="s">
        <v>109</v>
      </c>
      <c r="F63" s="207" t="s">
        <v>29</v>
      </c>
      <c r="G63" s="206" t="s">
        <v>12</v>
      </c>
      <c r="H63" s="206"/>
      <c r="I63" s="207"/>
    </row>
    <row r="64" ht="22.5" spans="1:9">
      <c r="A64" s="206">
        <v>273001</v>
      </c>
      <c r="B64" s="206">
        <v>59</v>
      </c>
      <c r="C64" s="207" t="s">
        <v>110</v>
      </c>
      <c r="D64" s="206"/>
      <c r="E64" s="207" t="s">
        <v>110</v>
      </c>
      <c r="F64" s="207" t="s">
        <v>20</v>
      </c>
      <c r="G64" s="206" t="s">
        <v>12</v>
      </c>
      <c r="H64" s="206"/>
      <c r="I64" s="207"/>
    </row>
    <row r="65" ht="22.5" spans="1:9">
      <c r="A65" s="208"/>
      <c r="B65" s="208"/>
      <c r="C65" s="209" t="s">
        <v>111</v>
      </c>
      <c r="D65" s="208"/>
      <c r="E65" s="209" t="s">
        <v>58</v>
      </c>
      <c r="F65" s="209" t="s">
        <v>59</v>
      </c>
      <c r="G65" s="208"/>
      <c r="H65" s="208"/>
      <c r="I65" s="209" t="s">
        <v>112</v>
      </c>
    </row>
    <row r="66" ht="22.5" spans="1:9">
      <c r="A66" s="206">
        <v>265001</v>
      </c>
      <c r="B66" s="206">
        <v>60</v>
      </c>
      <c r="C66" s="207" t="s">
        <v>113</v>
      </c>
      <c r="D66" s="206"/>
      <c r="E66" s="207" t="s">
        <v>113</v>
      </c>
      <c r="F66" s="207" t="s">
        <v>20</v>
      </c>
      <c r="G66" s="206" t="s">
        <v>12</v>
      </c>
      <c r="H66" s="206"/>
      <c r="I66" s="207"/>
    </row>
    <row r="67" ht="22.5" spans="1:9">
      <c r="A67" s="206">
        <v>127001</v>
      </c>
      <c r="B67" s="206">
        <v>61</v>
      </c>
      <c r="C67" s="207" t="s">
        <v>114</v>
      </c>
      <c r="D67" s="206"/>
      <c r="E67" s="207" t="s">
        <v>114</v>
      </c>
      <c r="F67" s="207" t="s">
        <v>11</v>
      </c>
      <c r="G67" s="206" t="s">
        <v>12</v>
      </c>
      <c r="H67" s="206"/>
      <c r="I67" s="207"/>
    </row>
    <row r="68" ht="22.5" spans="1:9">
      <c r="A68" s="206">
        <v>128001</v>
      </c>
      <c r="B68" s="206">
        <v>62</v>
      </c>
      <c r="C68" s="207" t="s">
        <v>115</v>
      </c>
      <c r="D68" s="206"/>
      <c r="E68" s="207" t="s">
        <v>115</v>
      </c>
      <c r="F68" s="207" t="s">
        <v>11</v>
      </c>
      <c r="G68" s="206" t="s">
        <v>12</v>
      </c>
      <c r="H68" s="206"/>
      <c r="I68" s="207"/>
    </row>
    <row r="69" ht="22.5" spans="1:9">
      <c r="A69" s="206">
        <v>129001</v>
      </c>
      <c r="B69" s="206">
        <v>63</v>
      </c>
      <c r="C69" s="207" t="s">
        <v>116</v>
      </c>
      <c r="D69" s="206"/>
      <c r="E69" s="207" t="s">
        <v>116</v>
      </c>
      <c r="F69" s="207" t="s">
        <v>11</v>
      </c>
      <c r="G69" s="206" t="s">
        <v>12</v>
      </c>
      <c r="H69" s="206"/>
      <c r="I69" s="207"/>
    </row>
    <row r="70" ht="22.5" spans="1:9">
      <c r="A70" s="206">
        <v>132001</v>
      </c>
      <c r="B70" s="206">
        <v>64</v>
      </c>
      <c r="C70" s="207" t="s">
        <v>117</v>
      </c>
      <c r="D70" s="206"/>
      <c r="E70" s="207" t="s">
        <v>117</v>
      </c>
      <c r="F70" s="207" t="s">
        <v>11</v>
      </c>
      <c r="G70" s="206" t="s">
        <v>12</v>
      </c>
      <c r="H70" s="206"/>
      <c r="I70" s="207"/>
    </row>
    <row r="71" ht="22.5" spans="1:9">
      <c r="A71" s="206">
        <v>301001</v>
      </c>
      <c r="B71" s="206">
        <v>65</v>
      </c>
      <c r="C71" s="207" t="s">
        <v>118</v>
      </c>
      <c r="D71" s="206"/>
      <c r="E71" s="207" t="s">
        <v>118</v>
      </c>
      <c r="F71" s="207" t="s">
        <v>44</v>
      </c>
      <c r="G71" s="206" t="s">
        <v>12</v>
      </c>
      <c r="H71" s="206"/>
      <c r="I71" s="207"/>
    </row>
    <row r="72" ht="22.5" spans="1:9">
      <c r="A72" s="206">
        <v>269001</v>
      </c>
      <c r="B72" s="206">
        <v>66</v>
      </c>
      <c r="C72" s="207" t="s">
        <v>119</v>
      </c>
      <c r="D72" s="206"/>
      <c r="E72" s="207" t="s">
        <v>119</v>
      </c>
      <c r="F72" s="207" t="s">
        <v>20</v>
      </c>
      <c r="G72" s="206" t="s">
        <v>12</v>
      </c>
      <c r="H72" s="206"/>
      <c r="I72" s="207"/>
    </row>
    <row r="73" ht="22.5" spans="1:9">
      <c r="A73" s="206">
        <v>164001</v>
      </c>
      <c r="B73" s="206">
        <v>67</v>
      </c>
      <c r="C73" s="207" t="s">
        <v>120</v>
      </c>
      <c r="D73" s="206"/>
      <c r="E73" s="207" t="s">
        <v>120</v>
      </c>
      <c r="F73" s="207" t="s">
        <v>11</v>
      </c>
      <c r="G73" s="206" t="s">
        <v>12</v>
      </c>
      <c r="H73" s="206"/>
      <c r="I73" s="207"/>
    </row>
    <row r="74" ht="22.5" spans="1:9">
      <c r="A74" s="206">
        <v>165001</v>
      </c>
      <c r="B74" s="206">
        <v>68</v>
      </c>
      <c r="C74" s="207" t="s">
        <v>121</v>
      </c>
      <c r="D74" s="206"/>
      <c r="E74" s="207" t="s">
        <v>121</v>
      </c>
      <c r="F74" s="207" t="s">
        <v>11</v>
      </c>
      <c r="G74" s="206" t="s">
        <v>12</v>
      </c>
      <c r="H74" s="206"/>
      <c r="I74" s="207"/>
    </row>
    <row r="75" ht="22.5" spans="1:9">
      <c r="A75" s="206">
        <v>166001</v>
      </c>
      <c r="B75" s="206">
        <v>69</v>
      </c>
      <c r="C75" s="207" t="s">
        <v>122</v>
      </c>
      <c r="D75" s="206"/>
      <c r="E75" s="207" t="s">
        <v>122</v>
      </c>
      <c r="F75" s="207" t="s">
        <v>11</v>
      </c>
      <c r="G75" s="206" t="s">
        <v>12</v>
      </c>
      <c r="H75" s="206"/>
      <c r="I75" s="207"/>
    </row>
    <row r="76" ht="22.5" spans="1:9">
      <c r="A76" s="206">
        <v>167001</v>
      </c>
      <c r="B76" s="206">
        <v>70</v>
      </c>
      <c r="C76" s="207" t="s">
        <v>123</v>
      </c>
      <c r="D76" s="206"/>
      <c r="E76" s="207" t="s">
        <v>123</v>
      </c>
      <c r="F76" s="207" t="s">
        <v>11</v>
      </c>
      <c r="G76" s="206" t="s">
        <v>12</v>
      </c>
      <c r="H76" s="206"/>
      <c r="I76" s="207"/>
    </row>
    <row r="77" ht="22.5" spans="1:9">
      <c r="A77" s="206">
        <v>168001</v>
      </c>
      <c r="B77" s="206">
        <v>71</v>
      </c>
      <c r="C77" s="207" t="s">
        <v>124</v>
      </c>
      <c r="D77" s="206"/>
      <c r="E77" s="207" t="s">
        <v>124</v>
      </c>
      <c r="F77" s="207" t="s">
        <v>11</v>
      </c>
      <c r="G77" s="206" t="s">
        <v>12</v>
      </c>
      <c r="H77" s="206"/>
      <c r="I77" s="207"/>
    </row>
    <row r="78" ht="22.5" spans="1:9">
      <c r="A78" s="206">
        <v>187001</v>
      </c>
      <c r="B78" s="206">
        <v>72</v>
      </c>
      <c r="C78" s="207" t="s">
        <v>125</v>
      </c>
      <c r="D78" s="206"/>
      <c r="E78" s="207" t="s">
        <v>125</v>
      </c>
      <c r="F78" s="207" t="s">
        <v>11</v>
      </c>
      <c r="G78" s="206" t="s">
        <v>12</v>
      </c>
      <c r="H78" s="206"/>
      <c r="I78" s="207"/>
    </row>
    <row r="79" ht="22.5" spans="1:9">
      <c r="A79" s="206">
        <v>192001</v>
      </c>
      <c r="B79" s="206">
        <v>73</v>
      </c>
      <c r="C79" s="207" t="s">
        <v>126</v>
      </c>
      <c r="D79" s="206"/>
      <c r="E79" s="207" t="s">
        <v>126</v>
      </c>
      <c r="F79" s="207" t="s">
        <v>11</v>
      </c>
      <c r="G79" s="206" t="s">
        <v>12</v>
      </c>
      <c r="H79" s="206"/>
      <c r="I79" s="207"/>
    </row>
    <row r="80" ht="22.5" spans="1:9">
      <c r="A80" s="206">
        <v>159001</v>
      </c>
      <c r="B80" s="206">
        <v>74</v>
      </c>
      <c r="C80" s="207" t="s">
        <v>127</v>
      </c>
      <c r="D80" s="206"/>
      <c r="E80" s="207" t="s">
        <v>127</v>
      </c>
      <c r="F80" s="207" t="s">
        <v>11</v>
      </c>
      <c r="G80" s="206" t="s">
        <v>12</v>
      </c>
      <c r="H80" s="206"/>
      <c r="I80" s="207"/>
    </row>
    <row r="81" ht="22.5" spans="1:9">
      <c r="A81" s="206">
        <v>160001</v>
      </c>
      <c r="B81" s="206">
        <v>75</v>
      </c>
      <c r="C81" s="207" t="s">
        <v>128</v>
      </c>
      <c r="D81" s="206"/>
      <c r="E81" s="207" t="s">
        <v>128</v>
      </c>
      <c r="F81" s="207" t="s">
        <v>11</v>
      </c>
      <c r="G81" s="206" t="s">
        <v>12</v>
      </c>
      <c r="H81" s="206"/>
      <c r="I81" s="207"/>
    </row>
    <row r="82" ht="22.5" spans="1:9">
      <c r="A82" s="206">
        <v>161001</v>
      </c>
      <c r="B82" s="206">
        <v>76</v>
      </c>
      <c r="C82" s="207" t="s">
        <v>129</v>
      </c>
      <c r="D82" s="206"/>
      <c r="E82" s="207" t="s">
        <v>129</v>
      </c>
      <c r="F82" s="207" t="s">
        <v>11</v>
      </c>
      <c r="G82" s="206" t="s">
        <v>12</v>
      </c>
      <c r="H82" s="206"/>
      <c r="I82" s="207"/>
    </row>
    <row r="83" ht="22.5" spans="1:9">
      <c r="A83" s="206">
        <v>162001</v>
      </c>
      <c r="B83" s="206">
        <v>77</v>
      </c>
      <c r="C83" s="207" t="s">
        <v>130</v>
      </c>
      <c r="D83" s="206"/>
      <c r="E83" s="207" t="s">
        <v>130</v>
      </c>
      <c r="F83" s="207" t="s">
        <v>11</v>
      </c>
      <c r="G83" s="206" t="s">
        <v>12</v>
      </c>
      <c r="H83" s="206"/>
      <c r="I83" s="207"/>
    </row>
    <row r="84" ht="22.5" spans="1:9">
      <c r="A84" s="206">
        <v>163001</v>
      </c>
      <c r="B84" s="206">
        <v>78</v>
      </c>
      <c r="C84" s="207" t="s">
        <v>131</v>
      </c>
      <c r="D84" s="206"/>
      <c r="E84" s="207" t="s">
        <v>131</v>
      </c>
      <c r="F84" s="207" t="s">
        <v>11</v>
      </c>
      <c r="G84" s="206" t="s">
        <v>12</v>
      </c>
      <c r="H84" s="206"/>
      <c r="I84" s="207"/>
    </row>
    <row r="85" ht="22.5" spans="1:9">
      <c r="A85" s="206">
        <v>186001</v>
      </c>
      <c r="B85" s="206">
        <v>79</v>
      </c>
      <c r="C85" s="207" t="s">
        <v>132</v>
      </c>
      <c r="D85" s="206"/>
      <c r="E85" s="207" t="s">
        <v>132</v>
      </c>
      <c r="F85" s="207" t="s">
        <v>11</v>
      </c>
      <c r="G85" s="206" t="s">
        <v>12</v>
      </c>
      <c r="H85" s="206"/>
      <c r="I85" s="207"/>
    </row>
    <row r="86" ht="22.5" spans="1:9">
      <c r="A86" s="206">
        <v>191001</v>
      </c>
      <c r="B86" s="206">
        <v>80</v>
      </c>
      <c r="C86" s="207" t="s">
        <v>133</v>
      </c>
      <c r="D86" s="206"/>
      <c r="E86" s="207" t="s">
        <v>133</v>
      </c>
      <c r="F86" s="207" t="s">
        <v>11</v>
      </c>
      <c r="G86" s="206" t="s">
        <v>12</v>
      </c>
      <c r="H86" s="206"/>
      <c r="I86" s="207"/>
    </row>
    <row r="87" ht="22.5" spans="1:9">
      <c r="A87" s="206">
        <v>137001</v>
      </c>
      <c r="B87" s="206">
        <v>81</v>
      </c>
      <c r="C87" s="207" t="s">
        <v>134</v>
      </c>
      <c r="D87" s="206"/>
      <c r="E87" s="207" t="s">
        <v>134</v>
      </c>
      <c r="F87" s="207" t="s">
        <v>11</v>
      </c>
      <c r="G87" s="206" t="s">
        <v>12</v>
      </c>
      <c r="H87" s="206"/>
      <c r="I87" s="207"/>
    </row>
    <row r="88" ht="22.5" spans="1:9">
      <c r="A88" s="206">
        <v>138001</v>
      </c>
      <c r="B88" s="206">
        <v>82</v>
      </c>
      <c r="C88" s="207" t="s">
        <v>135</v>
      </c>
      <c r="D88" s="206"/>
      <c r="E88" s="207" t="s">
        <v>135</v>
      </c>
      <c r="F88" s="207" t="s">
        <v>11</v>
      </c>
      <c r="G88" s="206" t="s">
        <v>12</v>
      </c>
      <c r="H88" s="206"/>
      <c r="I88" s="207"/>
    </row>
    <row r="89" ht="22.5" spans="1:9">
      <c r="A89" s="206">
        <v>139001</v>
      </c>
      <c r="B89" s="206">
        <v>83</v>
      </c>
      <c r="C89" s="207" t="s">
        <v>136</v>
      </c>
      <c r="D89" s="206"/>
      <c r="E89" s="207" t="s">
        <v>136</v>
      </c>
      <c r="F89" s="207" t="s">
        <v>11</v>
      </c>
      <c r="G89" s="206" t="s">
        <v>12</v>
      </c>
      <c r="H89" s="206"/>
      <c r="I89" s="207"/>
    </row>
    <row r="90" ht="22.5" spans="1:9">
      <c r="A90" s="206">
        <v>140001</v>
      </c>
      <c r="B90" s="206">
        <v>84</v>
      </c>
      <c r="C90" s="207" t="s">
        <v>137</v>
      </c>
      <c r="D90" s="206"/>
      <c r="E90" s="207" t="s">
        <v>137</v>
      </c>
      <c r="F90" s="207" t="s">
        <v>11</v>
      </c>
      <c r="G90" s="206" t="s">
        <v>12</v>
      </c>
      <c r="H90" s="206"/>
      <c r="I90" s="207"/>
    </row>
    <row r="91" ht="22.5" spans="1:9">
      <c r="A91" s="206">
        <v>141001</v>
      </c>
      <c r="B91" s="206">
        <v>85</v>
      </c>
      <c r="C91" s="207" t="s">
        <v>138</v>
      </c>
      <c r="D91" s="206"/>
      <c r="E91" s="207" t="s">
        <v>138</v>
      </c>
      <c r="F91" s="207" t="s">
        <v>11</v>
      </c>
      <c r="G91" s="206" t="s">
        <v>12</v>
      </c>
      <c r="H91" s="206"/>
      <c r="I91" s="207"/>
    </row>
    <row r="92" ht="22.5" spans="1:9">
      <c r="A92" s="206">
        <v>142001</v>
      </c>
      <c r="B92" s="206">
        <v>86</v>
      </c>
      <c r="C92" s="207" t="s">
        <v>139</v>
      </c>
      <c r="D92" s="206"/>
      <c r="E92" s="207" t="s">
        <v>139</v>
      </c>
      <c r="F92" s="207" t="s">
        <v>11</v>
      </c>
      <c r="G92" s="206" t="s">
        <v>12</v>
      </c>
      <c r="H92" s="206"/>
      <c r="I92" s="207"/>
    </row>
    <row r="93" ht="22.5" spans="1:9">
      <c r="A93" s="206">
        <v>143001</v>
      </c>
      <c r="B93" s="206">
        <v>87</v>
      </c>
      <c r="C93" s="207" t="s">
        <v>140</v>
      </c>
      <c r="D93" s="206"/>
      <c r="E93" s="207" t="s">
        <v>140</v>
      </c>
      <c r="F93" s="207" t="s">
        <v>11</v>
      </c>
      <c r="G93" s="206" t="s">
        <v>12</v>
      </c>
      <c r="H93" s="206"/>
      <c r="I93" s="207"/>
    </row>
    <row r="94" ht="22.5" spans="1:9">
      <c r="A94" s="206">
        <v>134001</v>
      </c>
      <c r="B94" s="206">
        <v>88</v>
      </c>
      <c r="C94" s="207" t="s">
        <v>141</v>
      </c>
      <c r="D94" s="206"/>
      <c r="E94" s="207" t="s">
        <v>141</v>
      </c>
      <c r="F94" s="207" t="s">
        <v>11</v>
      </c>
      <c r="G94" s="206" t="s">
        <v>12</v>
      </c>
      <c r="H94" s="206"/>
      <c r="I94" s="207"/>
    </row>
    <row r="95" ht="22.5" spans="1:9">
      <c r="A95" s="206">
        <v>133001</v>
      </c>
      <c r="B95" s="206">
        <v>89</v>
      </c>
      <c r="C95" s="207" t="s">
        <v>142</v>
      </c>
      <c r="D95" s="206"/>
      <c r="E95" s="207" t="s">
        <v>142</v>
      </c>
      <c r="F95" s="207" t="s">
        <v>11</v>
      </c>
      <c r="G95" s="206" t="s">
        <v>12</v>
      </c>
      <c r="H95" s="206"/>
      <c r="I95" s="207"/>
    </row>
    <row r="96" ht="22.5" spans="1:9">
      <c r="A96" s="206">
        <v>135001</v>
      </c>
      <c r="B96" s="206">
        <v>90</v>
      </c>
      <c r="C96" s="207" t="s">
        <v>143</v>
      </c>
      <c r="D96" s="206"/>
      <c r="E96" s="207" t="s">
        <v>143</v>
      </c>
      <c r="F96" s="207" t="s">
        <v>11</v>
      </c>
      <c r="G96" s="206" t="s">
        <v>12</v>
      </c>
      <c r="H96" s="206"/>
      <c r="I96" s="207"/>
    </row>
    <row r="97" ht="22.5" spans="1:9">
      <c r="A97" s="206">
        <v>175001</v>
      </c>
      <c r="B97" s="206">
        <v>91</v>
      </c>
      <c r="C97" s="207" t="s">
        <v>144</v>
      </c>
      <c r="D97" s="206"/>
      <c r="E97" s="207" t="s">
        <v>144</v>
      </c>
      <c r="F97" s="207" t="s">
        <v>11</v>
      </c>
      <c r="G97" s="206" t="s">
        <v>12</v>
      </c>
      <c r="H97" s="206"/>
      <c r="I97" s="207"/>
    </row>
    <row r="98" ht="22.5" spans="1:9">
      <c r="A98" s="206">
        <v>255001</v>
      </c>
      <c r="B98" s="206">
        <v>92</v>
      </c>
      <c r="C98" s="207" t="s">
        <v>145</v>
      </c>
      <c r="D98" s="206"/>
      <c r="E98" s="207" t="s">
        <v>145</v>
      </c>
      <c r="F98" s="207" t="s">
        <v>20</v>
      </c>
      <c r="G98" s="206" t="s">
        <v>12</v>
      </c>
      <c r="H98" s="206"/>
      <c r="I98" s="207"/>
    </row>
    <row r="99" ht="22.5" spans="1:9">
      <c r="A99" s="206">
        <v>267001</v>
      </c>
      <c r="B99" s="206">
        <v>93</v>
      </c>
      <c r="C99" s="207" t="s">
        <v>146</v>
      </c>
      <c r="D99" s="206"/>
      <c r="E99" s="207" t="s">
        <v>146</v>
      </c>
      <c r="F99" s="207" t="s">
        <v>20</v>
      </c>
      <c r="G99" s="206" t="s">
        <v>12</v>
      </c>
      <c r="H99" s="206"/>
      <c r="I99" s="207"/>
    </row>
    <row r="100" ht="22.5" spans="1:9">
      <c r="A100" s="206">
        <v>144001</v>
      </c>
      <c r="B100" s="206">
        <v>94</v>
      </c>
      <c r="C100" s="207" t="s">
        <v>147</v>
      </c>
      <c r="D100" s="206"/>
      <c r="E100" s="207" t="s">
        <v>147</v>
      </c>
      <c r="F100" s="207" t="s">
        <v>11</v>
      </c>
      <c r="G100" s="206" t="s">
        <v>12</v>
      </c>
      <c r="H100" s="206"/>
      <c r="I100" s="207"/>
    </row>
    <row r="101" ht="22.5" spans="1:9">
      <c r="A101" s="206">
        <v>259001</v>
      </c>
      <c r="B101" s="206">
        <v>95</v>
      </c>
      <c r="C101" s="207" t="s">
        <v>148</v>
      </c>
      <c r="D101" s="206"/>
      <c r="E101" s="207" t="s">
        <v>148</v>
      </c>
      <c r="F101" s="207" t="s">
        <v>20</v>
      </c>
      <c r="G101" s="206" t="s">
        <v>12</v>
      </c>
      <c r="H101" s="206"/>
      <c r="I101" s="207"/>
    </row>
    <row r="102" ht="22.5" spans="1:9">
      <c r="A102" s="206">
        <v>260001</v>
      </c>
      <c r="B102" s="206">
        <v>96</v>
      </c>
      <c r="C102" s="207" t="s">
        <v>149</v>
      </c>
      <c r="D102" s="206"/>
      <c r="E102" s="207" t="s">
        <v>149</v>
      </c>
      <c r="F102" s="207" t="s">
        <v>20</v>
      </c>
      <c r="G102" s="206" t="s">
        <v>12</v>
      </c>
      <c r="H102" s="206"/>
      <c r="I102" s="207"/>
    </row>
    <row r="103" ht="22.5" spans="1:9">
      <c r="A103" s="206">
        <v>185001</v>
      </c>
      <c r="B103" s="206">
        <v>97</v>
      </c>
      <c r="C103" s="207" t="s">
        <v>150</v>
      </c>
      <c r="D103" s="206"/>
      <c r="E103" s="207" t="s">
        <v>150</v>
      </c>
      <c r="F103" s="207" t="s">
        <v>11</v>
      </c>
      <c r="G103" s="206" t="s">
        <v>12</v>
      </c>
      <c r="H103" s="206"/>
      <c r="I103" s="207"/>
    </row>
    <row r="104" ht="22.5" spans="1:9">
      <c r="A104" s="206">
        <v>333001</v>
      </c>
      <c r="B104" s="206">
        <v>98</v>
      </c>
      <c r="C104" s="207" t="s">
        <v>151</v>
      </c>
      <c r="D104" s="206"/>
      <c r="E104" s="207" t="s">
        <v>151</v>
      </c>
      <c r="F104" s="207" t="s">
        <v>29</v>
      </c>
      <c r="G104" s="206" t="s">
        <v>12</v>
      </c>
      <c r="H104" s="206"/>
      <c r="I104" s="207"/>
    </row>
    <row r="105" ht="22.5" spans="1:9">
      <c r="A105" s="206">
        <v>122001</v>
      </c>
      <c r="B105" s="206">
        <v>99</v>
      </c>
      <c r="C105" s="207" t="s">
        <v>152</v>
      </c>
      <c r="D105" s="206"/>
      <c r="E105" s="207" t="s">
        <v>152</v>
      </c>
      <c r="F105" s="207" t="s">
        <v>34</v>
      </c>
      <c r="G105" s="206" t="s">
        <v>12</v>
      </c>
      <c r="H105" s="206"/>
      <c r="I105" s="207"/>
    </row>
    <row r="106" ht="22.5" spans="1:9">
      <c r="A106" s="206">
        <v>136001</v>
      </c>
      <c r="B106" s="206">
        <v>100</v>
      </c>
      <c r="C106" s="207" t="s">
        <v>153</v>
      </c>
      <c r="D106" s="206"/>
      <c r="E106" s="207" t="s">
        <v>153</v>
      </c>
      <c r="F106" s="207" t="s">
        <v>29</v>
      </c>
      <c r="G106" s="206" t="s">
        <v>12</v>
      </c>
      <c r="H106" s="206"/>
      <c r="I106" s="207"/>
    </row>
    <row r="107" ht="22.5" spans="1:9">
      <c r="A107" s="206">
        <v>251001</v>
      </c>
      <c r="B107" s="206">
        <v>101</v>
      </c>
      <c r="C107" s="207" t="s">
        <v>154</v>
      </c>
      <c r="D107" s="206"/>
      <c r="E107" s="207" t="s">
        <v>154</v>
      </c>
      <c r="F107" s="207" t="s">
        <v>20</v>
      </c>
      <c r="G107" s="206" t="s">
        <v>12</v>
      </c>
      <c r="H107" s="206"/>
      <c r="I107" s="207"/>
    </row>
    <row r="108" ht="22.5" spans="1:9">
      <c r="A108" s="206">
        <v>174001</v>
      </c>
      <c r="B108" s="206">
        <v>102</v>
      </c>
      <c r="C108" s="207" t="s">
        <v>155</v>
      </c>
      <c r="D108" s="206"/>
      <c r="E108" s="207" t="s">
        <v>155</v>
      </c>
      <c r="F108" s="207" t="s">
        <v>11</v>
      </c>
      <c r="G108" s="206" t="s">
        <v>12</v>
      </c>
      <c r="H108" s="206"/>
      <c r="I108" s="207"/>
    </row>
    <row r="109" ht="22.5" spans="1:9">
      <c r="A109" s="206">
        <v>268001</v>
      </c>
      <c r="B109" s="206">
        <v>103</v>
      </c>
      <c r="C109" s="207" t="s">
        <v>156</v>
      </c>
      <c r="D109" s="206"/>
      <c r="E109" s="207" t="s">
        <v>156</v>
      </c>
      <c r="F109" s="207" t="s">
        <v>20</v>
      </c>
      <c r="G109" s="206" t="s">
        <v>12</v>
      </c>
      <c r="H109" s="206"/>
      <c r="I109" s="207"/>
    </row>
    <row r="110" ht="22.5" spans="1:9">
      <c r="A110" s="206">
        <v>258001</v>
      </c>
      <c r="B110" s="206">
        <v>104</v>
      </c>
      <c r="C110" s="207" t="s">
        <v>157</v>
      </c>
      <c r="D110" s="206"/>
      <c r="E110" s="207" t="s">
        <v>157</v>
      </c>
      <c r="F110" s="207" t="s">
        <v>20</v>
      </c>
      <c r="G110" s="206" t="s">
        <v>12</v>
      </c>
      <c r="H110" s="206"/>
      <c r="I110" s="207"/>
    </row>
    <row r="111" ht="22.5" spans="1:9">
      <c r="A111" s="206">
        <v>252002</v>
      </c>
      <c r="B111" s="206">
        <v>105</v>
      </c>
      <c r="C111" s="207" t="s">
        <v>158</v>
      </c>
      <c r="D111" s="206"/>
      <c r="E111" s="207" t="s">
        <v>158</v>
      </c>
      <c r="F111" s="207" t="s">
        <v>11</v>
      </c>
      <c r="G111" s="206" t="s">
        <v>12</v>
      </c>
      <c r="H111" s="206"/>
      <c r="I111" s="207"/>
    </row>
    <row r="112" ht="22.5" spans="1:9">
      <c r="A112" s="206">
        <v>256001</v>
      </c>
      <c r="B112" s="206">
        <v>106</v>
      </c>
      <c r="C112" s="207" t="s">
        <v>159</v>
      </c>
      <c r="D112" s="206"/>
      <c r="E112" s="207" t="s">
        <v>159</v>
      </c>
      <c r="F112" s="207" t="s">
        <v>20</v>
      </c>
      <c r="G112" s="206" t="s">
        <v>12</v>
      </c>
      <c r="H112" s="206"/>
      <c r="I112" s="207"/>
    </row>
    <row r="113" ht="22.5" spans="1:9">
      <c r="A113" s="206">
        <v>272001</v>
      </c>
      <c r="B113" s="206">
        <v>107</v>
      </c>
      <c r="C113" s="207" t="s">
        <v>160</v>
      </c>
      <c r="D113" s="206"/>
      <c r="E113" s="207" t="s">
        <v>160</v>
      </c>
      <c r="F113" s="207" t="s">
        <v>20</v>
      </c>
      <c r="G113" s="206" t="s">
        <v>12</v>
      </c>
      <c r="H113" s="206"/>
      <c r="I113" s="207"/>
    </row>
    <row r="114" ht="22.5" spans="1:9">
      <c r="A114" s="206">
        <v>311001</v>
      </c>
      <c r="B114" s="206">
        <v>108</v>
      </c>
      <c r="C114" s="207" t="s">
        <v>161</v>
      </c>
      <c r="D114" s="206"/>
      <c r="E114" s="207" t="s">
        <v>161</v>
      </c>
      <c r="F114" s="207" t="s">
        <v>44</v>
      </c>
      <c r="G114" s="206" t="s">
        <v>12</v>
      </c>
      <c r="H114" s="206"/>
      <c r="I114" s="207"/>
    </row>
    <row r="115" ht="22.5" spans="1:9">
      <c r="A115" s="206">
        <v>312001</v>
      </c>
      <c r="B115" s="206">
        <v>109</v>
      </c>
      <c r="C115" s="207" t="s">
        <v>162</v>
      </c>
      <c r="D115" s="206"/>
      <c r="E115" s="207" t="s">
        <v>162</v>
      </c>
      <c r="F115" s="207" t="s">
        <v>44</v>
      </c>
      <c r="G115" s="206" t="s">
        <v>12</v>
      </c>
      <c r="H115" s="206"/>
      <c r="I115" s="207"/>
    </row>
    <row r="116" ht="22.5" spans="1:9">
      <c r="A116" s="206">
        <v>314001</v>
      </c>
      <c r="B116" s="206">
        <v>110</v>
      </c>
      <c r="C116" s="207" t="s">
        <v>163</v>
      </c>
      <c r="D116" s="206"/>
      <c r="E116" s="207" t="s">
        <v>163</v>
      </c>
      <c r="F116" s="207" t="s">
        <v>44</v>
      </c>
      <c r="G116" s="206" t="s">
        <v>12</v>
      </c>
      <c r="H116" s="206"/>
      <c r="I116" s="207"/>
    </row>
    <row r="117" ht="22.5" spans="1:9">
      <c r="A117" s="206">
        <v>371001</v>
      </c>
      <c r="B117" s="206">
        <v>111</v>
      </c>
      <c r="C117" s="207" t="s">
        <v>164</v>
      </c>
      <c r="D117" s="206"/>
      <c r="E117" s="207" t="s">
        <v>164</v>
      </c>
      <c r="F117" s="207" t="s">
        <v>34</v>
      </c>
      <c r="G117" s="206" t="s">
        <v>12</v>
      </c>
      <c r="H117" s="206"/>
      <c r="I117" s="207"/>
    </row>
    <row r="118" ht="22.5" spans="1:9">
      <c r="A118" s="206">
        <v>372001</v>
      </c>
      <c r="B118" s="206">
        <v>112</v>
      </c>
      <c r="C118" s="207" t="s">
        <v>165</v>
      </c>
      <c r="D118" s="206"/>
      <c r="E118" s="207" t="s">
        <v>165</v>
      </c>
      <c r="F118" s="207" t="s">
        <v>34</v>
      </c>
      <c r="G118" s="206" t="s">
        <v>12</v>
      </c>
      <c r="H118" s="206"/>
      <c r="I118" s="207"/>
    </row>
    <row r="119" ht="22.5" spans="1:9">
      <c r="A119" s="206">
        <v>415001</v>
      </c>
      <c r="B119" s="206">
        <v>113</v>
      </c>
      <c r="C119" s="207" t="s">
        <v>166</v>
      </c>
      <c r="D119" s="206"/>
      <c r="E119" s="207" t="s">
        <v>166</v>
      </c>
      <c r="F119" s="207" t="s">
        <v>31</v>
      </c>
      <c r="G119" s="206" t="s">
        <v>12</v>
      </c>
      <c r="H119" s="206"/>
      <c r="I119" s="207"/>
    </row>
    <row r="120" ht="22.5" spans="1:9">
      <c r="A120" s="206">
        <v>426001</v>
      </c>
      <c r="B120" s="206">
        <v>114</v>
      </c>
      <c r="C120" s="207" t="s">
        <v>167</v>
      </c>
      <c r="D120" s="206"/>
      <c r="E120" s="207" t="s">
        <v>167</v>
      </c>
      <c r="F120" s="207" t="s">
        <v>31</v>
      </c>
      <c r="G120" s="206" t="s">
        <v>12</v>
      </c>
      <c r="H120" s="206"/>
      <c r="I120" s="207"/>
    </row>
    <row r="121" ht="22.5" spans="1:9">
      <c r="A121" s="206">
        <v>412001</v>
      </c>
      <c r="B121" s="206">
        <v>115</v>
      </c>
      <c r="C121" s="207" t="s">
        <v>168</v>
      </c>
      <c r="D121" s="206"/>
      <c r="E121" s="207" t="s">
        <v>168</v>
      </c>
      <c r="F121" s="207" t="s">
        <v>31</v>
      </c>
      <c r="G121" s="206" t="s">
        <v>12</v>
      </c>
      <c r="H121" s="206"/>
      <c r="I121" s="207"/>
    </row>
    <row r="122" ht="22.5" spans="1:9">
      <c r="A122" s="206">
        <v>336001</v>
      </c>
      <c r="B122" s="206">
        <v>116</v>
      </c>
      <c r="C122" s="207" t="s">
        <v>169</v>
      </c>
      <c r="D122" s="206"/>
      <c r="E122" s="207" t="s">
        <v>169</v>
      </c>
      <c r="F122" s="207" t="s">
        <v>29</v>
      </c>
      <c r="G122" s="206" t="s">
        <v>12</v>
      </c>
      <c r="H122" s="206"/>
      <c r="I122" s="207"/>
    </row>
    <row r="123" ht="22.5" spans="1:9">
      <c r="A123" s="206">
        <v>474001</v>
      </c>
      <c r="B123" s="206">
        <v>117</v>
      </c>
      <c r="C123" s="207" t="s">
        <v>170</v>
      </c>
      <c r="D123" s="206"/>
      <c r="E123" s="207" t="s">
        <v>170</v>
      </c>
      <c r="F123" s="207" t="s">
        <v>34</v>
      </c>
      <c r="G123" s="206" t="s">
        <v>12</v>
      </c>
      <c r="H123" s="206"/>
      <c r="I123" s="207"/>
    </row>
    <row r="124" ht="22.5" spans="1:9">
      <c r="A124" s="206">
        <v>478001</v>
      </c>
      <c r="B124" s="206">
        <v>118</v>
      </c>
      <c r="C124" s="207" t="s">
        <v>171</v>
      </c>
      <c r="D124" s="206"/>
      <c r="E124" s="207" t="s">
        <v>171</v>
      </c>
      <c r="F124" s="207" t="s">
        <v>34</v>
      </c>
      <c r="G124" s="206" t="s">
        <v>12</v>
      </c>
      <c r="H124" s="206"/>
      <c r="I124" s="207"/>
    </row>
    <row r="125" ht="22.5" spans="1:9">
      <c r="A125" s="206">
        <v>370001</v>
      </c>
      <c r="B125" s="206">
        <v>119</v>
      </c>
      <c r="C125" s="207" t="s">
        <v>172</v>
      </c>
      <c r="D125" s="206"/>
      <c r="E125" s="207" t="s">
        <v>172</v>
      </c>
      <c r="F125" s="207" t="s">
        <v>34</v>
      </c>
      <c r="G125" s="206" t="s">
        <v>12</v>
      </c>
      <c r="H125" s="206"/>
      <c r="I125" s="207"/>
    </row>
    <row r="126" ht="22.5" spans="1:9">
      <c r="A126" s="206">
        <v>270004</v>
      </c>
      <c r="B126" s="206">
        <v>120</v>
      </c>
      <c r="C126" s="207" t="s">
        <v>173</v>
      </c>
      <c r="D126" s="206"/>
      <c r="E126" s="207" t="s">
        <v>173</v>
      </c>
      <c r="F126" s="207" t="s">
        <v>20</v>
      </c>
      <c r="G126" s="206" t="s">
        <v>12</v>
      </c>
      <c r="H126" s="206"/>
      <c r="I126" s="207"/>
    </row>
    <row r="127" ht="22.5" spans="1:9">
      <c r="A127" s="206">
        <v>250005</v>
      </c>
      <c r="B127" s="206">
        <v>121</v>
      </c>
      <c r="C127" s="207" t="s">
        <v>174</v>
      </c>
      <c r="D127" s="206"/>
      <c r="E127" s="207" t="s">
        <v>174</v>
      </c>
      <c r="F127" s="207" t="s">
        <v>20</v>
      </c>
      <c r="G127" s="206" t="s">
        <v>175</v>
      </c>
      <c r="H127" s="206"/>
      <c r="I127" s="207"/>
    </row>
    <row r="128" ht="22.5" spans="1:9">
      <c r="A128" s="206">
        <v>250006</v>
      </c>
      <c r="B128" s="206">
        <v>122</v>
      </c>
      <c r="C128" s="207" t="s">
        <v>176</v>
      </c>
      <c r="D128" s="206"/>
      <c r="E128" s="207" t="s">
        <v>176</v>
      </c>
      <c r="F128" s="207" t="s">
        <v>20</v>
      </c>
      <c r="G128" s="206" t="s">
        <v>175</v>
      </c>
      <c r="H128" s="206"/>
      <c r="I128" s="207"/>
    </row>
    <row r="129" ht="22.5" spans="1:9">
      <c r="A129" s="206">
        <v>250007</v>
      </c>
      <c r="B129" s="206">
        <v>123</v>
      </c>
      <c r="C129" s="207" t="s">
        <v>177</v>
      </c>
      <c r="D129" s="206"/>
      <c r="E129" s="207" t="s">
        <v>177</v>
      </c>
      <c r="F129" s="207" t="s">
        <v>20</v>
      </c>
      <c r="G129" s="206" t="s">
        <v>175</v>
      </c>
      <c r="H129" s="206"/>
      <c r="I129" s="207"/>
    </row>
    <row r="130" ht="22.5" spans="1:9">
      <c r="A130" s="206">
        <v>250008</v>
      </c>
      <c r="B130" s="206">
        <v>124</v>
      </c>
      <c r="C130" s="207" t="s">
        <v>178</v>
      </c>
      <c r="D130" s="206"/>
      <c r="E130" s="207" t="s">
        <v>178</v>
      </c>
      <c r="F130" s="207" t="s">
        <v>20</v>
      </c>
      <c r="G130" s="206" t="s">
        <v>175</v>
      </c>
      <c r="H130" s="206"/>
      <c r="I130" s="207"/>
    </row>
    <row r="131" ht="22.5" spans="1:9">
      <c r="A131" s="206">
        <v>250009</v>
      </c>
      <c r="B131" s="206">
        <v>125</v>
      </c>
      <c r="C131" s="207" t="s">
        <v>179</v>
      </c>
      <c r="D131" s="206"/>
      <c r="E131" s="207" t="s">
        <v>179</v>
      </c>
      <c r="F131" s="207" t="s">
        <v>20</v>
      </c>
      <c r="G131" s="206" t="s">
        <v>175</v>
      </c>
      <c r="H131" s="206"/>
      <c r="I131" s="207"/>
    </row>
    <row r="132" ht="22.5" spans="1:9">
      <c r="A132" s="206">
        <v>250010</v>
      </c>
      <c r="B132" s="206">
        <v>126</v>
      </c>
      <c r="C132" s="207" t="s">
        <v>180</v>
      </c>
      <c r="D132" s="206"/>
      <c r="E132" s="207" t="s">
        <v>180</v>
      </c>
      <c r="F132" s="207" t="s">
        <v>20</v>
      </c>
      <c r="G132" s="206" t="s">
        <v>175</v>
      </c>
      <c r="H132" s="206"/>
      <c r="I132" s="207"/>
    </row>
    <row r="133" ht="22.5" spans="1:9">
      <c r="A133" s="206">
        <v>250011</v>
      </c>
      <c r="B133" s="206">
        <v>127</v>
      </c>
      <c r="C133" s="207" t="s">
        <v>181</v>
      </c>
      <c r="D133" s="206"/>
      <c r="E133" s="207" t="s">
        <v>181</v>
      </c>
      <c r="F133" s="207" t="s">
        <v>20</v>
      </c>
      <c r="G133" s="206" t="s">
        <v>175</v>
      </c>
      <c r="H133" s="206"/>
      <c r="I133" s="207"/>
    </row>
    <row r="134" ht="22.5" spans="1:9">
      <c r="A134" s="206">
        <v>250012</v>
      </c>
      <c r="B134" s="206">
        <v>128</v>
      </c>
      <c r="C134" s="207" t="s">
        <v>182</v>
      </c>
      <c r="D134" s="206"/>
      <c r="E134" s="207" t="s">
        <v>182</v>
      </c>
      <c r="F134" s="207" t="s">
        <v>20</v>
      </c>
      <c r="G134" s="206" t="s">
        <v>175</v>
      </c>
      <c r="H134" s="206"/>
      <c r="I134" s="207"/>
    </row>
    <row r="135" ht="22.5" spans="1:9">
      <c r="A135" s="206">
        <v>250013</v>
      </c>
      <c r="B135" s="206">
        <v>129</v>
      </c>
      <c r="C135" s="207" t="s">
        <v>183</v>
      </c>
      <c r="D135" s="206"/>
      <c r="E135" s="207" t="s">
        <v>183</v>
      </c>
      <c r="F135" s="207" t="s">
        <v>20</v>
      </c>
      <c r="G135" s="206" t="s">
        <v>175</v>
      </c>
      <c r="H135" s="206"/>
      <c r="I135" s="207"/>
    </row>
    <row r="136" ht="22.5" spans="1:9">
      <c r="A136" s="206">
        <v>250014</v>
      </c>
      <c r="B136" s="206">
        <v>130</v>
      </c>
      <c r="C136" s="207" t="s">
        <v>184</v>
      </c>
      <c r="D136" s="206"/>
      <c r="E136" s="207" t="s">
        <v>184</v>
      </c>
      <c r="F136" s="207" t="s">
        <v>20</v>
      </c>
      <c r="G136" s="206" t="s">
        <v>175</v>
      </c>
      <c r="H136" s="206"/>
      <c r="I136" s="207"/>
    </row>
    <row r="137" ht="22.5" spans="1:9">
      <c r="A137" s="206">
        <v>250015</v>
      </c>
      <c r="B137" s="206">
        <v>131</v>
      </c>
      <c r="C137" s="207" t="s">
        <v>185</v>
      </c>
      <c r="D137" s="206"/>
      <c r="E137" s="207" t="s">
        <v>185</v>
      </c>
      <c r="F137" s="207" t="s">
        <v>20</v>
      </c>
      <c r="G137" s="206" t="s">
        <v>175</v>
      </c>
      <c r="H137" s="206"/>
      <c r="I137" s="207"/>
    </row>
    <row r="138" ht="22.5" spans="1:9">
      <c r="A138" s="206">
        <v>250016</v>
      </c>
      <c r="B138" s="206">
        <v>132</v>
      </c>
      <c r="C138" s="207" t="s">
        <v>186</v>
      </c>
      <c r="D138" s="206"/>
      <c r="E138" s="207" t="s">
        <v>186</v>
      </c>
      <c r="F138" s="207" t="s">
        <v>20</v>
      </c>
      <c r="G138" s="206" t="s">
        <v>175</v>
      </c>
      <c r="H138" s="206"/>
      <c r="I138" s="207"/>
    </row>
    <row r="139" ht="22.5" spans="1:9">
      <c r="A139" s="206">
        <v>250017</v>
      </c>
      <c r="B139" s="206">
        <v>133</v>
      </c>
      <c r="C139" s="207" t="s">
        <v>187</v>
      </c>
      <c r="D139" s="206"/>
      <c r="E139" s="207" t="s">
        <v>187</v>
      </c>
      <c r="F139" s="207" t="s">
        <v>20</v>
      </c>
      <c r="G139" s="206" t="s">
        <v>175</v>
      </c>
      <c r="H139" s="206"/>
      <c r="I139" s="207"/>
    </row>
    <row r="140" ht="22.5" spans="1:9">
      <c r="A140" s="206">
        <v>250018</v>
      </c>
      <c r="B140" s="206">
        <v>134</v>
      </c>
      <c r="C140" s="207" t="s">
        <v>188</v>
      </c>
      <c r="D140" s="206"/>
      <c r="E140" s="207" t="s">
        <v>188</v>
      </c>
      <c r="F140" s="207" t="s">
        <v>20</v>
      </c>
      <c r="G140" s="206" t="s">
        <v>175</v>
      </c>
      <c r="H140" s="206"/>
      <c r="I140" s="207"/>
    </row>
    <row r="141" ht="22.5" spans="1:9">
      <c r="A141" s="206">
        <v>250019</v>
      </c>
      <c r="B141" s="206">
        <v>135</v>
      </c>
      <c r="C141" s="207" t="s">
        <v>189</v>
      </c>
      <c r="D141" s="206"/>
      <c r="E141" s="207" t="s">
        <v>189</v>
      </c>
      <c r="F141" s="207" t="s">
        <v>20</v>
      </c>
      <c r="G141" s="206" t="s">
        <v>175</v>
      </c>
      <c r="H141" s="206"/>
      <c r="I141" s="207"/>
    </row>
    <row r="142" ht="22.5" spans="1:9">
      <c r="A142" s="206">
        <v>250021</v>
      </c>
      <c r="B142" s="206">
        <v>136</v>
      </c>
      <c r="C142" s="207" t="s">
        <v>190</v>
      </c>
      <c r="D142" s="206"/>
      <c r="E142" s="207" t="s">
        <v>190</v>
      </c>
      <c r="F142" s="207" t="s">
        <v>20</v>
      </c>
      <c r="G142" s="206" t="s">
        <v>175</v>
      </c>
      <c r="H142" s="206"/>
      <c r="I142" s="207"/>
    </row>
    <row r="143" ht="22.5" spans="1:9">
      <c r="A143" s="206">
        <v>250048</v>
      </c>
      <c r="B143" s="206">
        <v>137</v>
      </c>
      <c r="C143" s="207" t="s">
        <v>191</v>
      </c>
      <c r="D143" s="206"/>
      <c r="E143" s="207" t="s">
        <v>191</v>
      </c>
      <c r="F143" s="207" t="s">
        <v>20</v>
      </c>
      <c r="G143" s="206" t="s">
        <v>175</v>
      </c>
      <c r="H143" s="206"/>
      <c r="I143" s="207"/>
    </row>
    <row r="144" ht="22.5" spans="1:9">
      <c r="A144" s="206">
        <v>250050</v>
      </c>
      <c r="B144" s="206">
        <v>138</v>
      </c>
      <c r="C144" s="207" t="s">
        <v>192</v>
      </c>
      <c r="D144" s="206"/>
      <c r="E144" s="207" t="s">
        <v>192</v>
      </c>
      <c r="F144" s="207" t="s">
        <v>20</v>
      </c>
      <c r="G144" s="206" t="s">
        <v>175</v>
      </c>
      <c r="H144" s="206"/>
      <c r="I144" s="207"/>
    </row>
    <row r="145" ht="22.5" spans="1:9">
      <c r="A145" s="206">
        <v>250051</v>
      </c>
      <c r="B145" s="206">
        <v>139</v>
      </c>
      <c r="C145" s="207" t="s">
        <v>193</v>
      </c>
      <c r="D145" s="206"/>
      <c r="E145" s="207" t="s">
        <v>193</v>
      </c>
      <c r="F145" s="207" t="s">
        <v>20</v>
      </c>
      <c r="G145" s="206" t="s">
        <v>175</v>
      </c>
      <c r="H145" s="206"/>
      <c r="I145" s="207"/>
    </row>
    <row r="146" ht="22.5" spans="1:9">
      <c r="A146" s="206">
        <v>250053</v>
      </c>
      <c r="B146" s="206">
        <v>140</v>
      </c>
      <c r="C146" s="207" t="s">
        <v>194</v>
      </c>
      <c r="D146" s="206"/>
      <c r="E146" s="207" t="s">
        <v>194</v>
      </c>
      <c r="F146" s="207" t="s">
        <v>20</v>
      </c>
      <c r="G146" s="206" t="s">
        <v>175</v>
      </c>
      <c r="H146" s="206"/>
      <c r="I146" s="207"/>
    </row>
    <row r="147" ht="22.5" spans="1:9">
      <c r="A147" s="206">
        <v>250054</v>
      </c>
      <c r="B147" s="206">
        <v>141</v>
      </c>
      <c r="C147" s="207" t="s">
        <v>195</v>
      </c>
      <c r="D147" s="206"/>
      <c r="E147" s="207" t="s">
        <v>195</v>
      </c>
      <c r="F147" s="207" t="s">
        <v>20</v>
      </c>
      <c r="G147" s="206" t="s">
        <v>175</v>
      </c>
      <c r="H147" s="206"/>
      <c r="I147" s="207"/>
    </row>
    <row r="148" ht="22.5" spans="1:9">
      <c r="A148" s="206">
        <v>250055</v>
      </c>
      <c r="B148" s="206">
        <v>142</v>
      </c>
      <c r="C148" s="207" t="s">
        <v>196</v>
      </c>
      <c r="D148" s="206"/>
      <c r="E148" s="207" t="s">
        <v>196</v>
      </c>
      <c r="F148" s="207" t="s">
        <v>20</v>
      </c>
      <c r="G148" s="206" t="s">
        <v>175</v>
      </c>
      <c r="H148" s="206"/>
      <c r="I148" s="207"/>
    </row>
    <row r="149" ht="22.5" spans="1:9">
      <c r="A149" s="206">
        <v>250057</v>
      </c>
      <c r="B149" s="206">
        <v>143</v>
      </c>
      <c r="C149" s="207" t="s">
        <v>197</v>
      </c>
      <c r="D149" s="206"/>
      <c r="E149" s="207" t="s">
        <v>197</v>
      </c>
      <c r="F149" s="207" t="s">
        <v>20</v>
      </c>
      <c r="G149" s="206" t="s">
        <v>175</v>
      </c>
      <c r="H149" s="206"/>
      <c r="I149" s="207"/>
    </row>
    <row r="150" ht="22.5" spans="1:9">
      <c r="A150" s="206">
        <v>250058</v>
      </c>
      <c r="B150" s="206">
        <v>144</v>
      </c>
      <c r="C150" s="207" t="s">
        <v>198</v>
      </c>
      <c r="D150" s="206"/>
      <c r="E150" s="207" t="s">
        <v>198</v>
      </c>
      <c r="F150" s="207" t="s">
        <v>20</v>
      </c>
      <c r="G150" s="206" t="s">
        <v>175</v>
      </c>
      <c r="H150" s="206"/>
      <c r="I150" s="207"/>
    </row>
    <row r="151" ht="22.5" spans="1:9">
      <c r="A151" s="206">
        <v>361001</v>
      </c>
      <c r="B151" s="206">
        <v>145</v>
      </c>
      <c r="C151" s="207" t="s">
        <v>199</v>
      </c>
      <c r="D151" s="206"/>
      <c r="E151" s="207" t="s">
        <v>199</v>
      </c>
      <c r="F151" s="207" t="s">
        <v>34</v>
      </c>
      <c r="G151" s="206" t="s">
        <v>12</v>
      </c>
      <c r="H151" s="206"/>
      <c r="I151" s="207"/>
    </row>
    <row r="152" ht="22.5" spans="1:9">
      <c r="A152" s="206">
        <v>362001</v>
      </c>
      <c r="B152" s="206">
        <v>146</v>
      </c>
      <c r="C152" s="207" t="s">
        <v>200</v>
      </c>
      <c r="D152" s="206"/>
      <c r="E152" s="207" t="s">
        <v>200</v>
      </c>
      <c r="F152" s="207" t="s">
        <v>34</v>
      </c>
      <c r="G152" s="206" t="s">
        <v>12</v>
      </c>
      <c r="H152" s="206"/>
      <c r="I152" s="207"/>
    </row>
    <row r="153" ht="22.5" spans="1:9">
      <c r="A153" s="206">
        <v>373001</v>
      </c>
      <c r="B153" s="206">
        <v>147</v>
      </c>
      <c r="C153" s="207" t="s">
        <v>201</v>
      </c>
      <c r="D153" s="206"/>
      <c r="E153" s="207" t="s">
        <v>201</v>
      </c>
      <c r="F153" s="207" t="s">
        <v>34</v>
      </c>
      <c r="G153" s="206" t="s">
        <v>12</v>
      </c>
      <c r="H153" s="206"/>
      <c r="I153" s="207"/>
    </row>
    <row r="154" ht="22.5" spans="1:9">
      <c r="A154" s="206">
        <v>470001</v>
      </c>
      <c r="B154" s="206">
        <v>148</v>
      </c>
      <c r="C154" s="207" t="s">
        <v>202</v>
      </c>
      <c r="D154" s="206"/>
      <c r="E154" s="207" t="s">
        <v>202</v>
      </c>
      <c r="F154" s="207" t="s">
        <v>34</v>
      </c>
      <c r="G154" s="206" t="s">
        <v>12</v>
      </c>
      <c r="H154" s="206"/>
      <c r="I154" s="207"/>
    </row>
    <row r="155" ht="22.5" spans="1:9">
      <c r="A155" s="206">
        <v>471001</v>
      </c>
      <c r="B155" s="206">
        <v>149</v>
      </c>
      <c r="C155" s="207" t="s">
        <v>203</v>
      </c>
      <c r="D155" s="206"/>
      <c r="E155" s="207" t="s">
        <v>203</v>
      </c>
      <c r="F155" s="207" t="s">
        <v>34</v>
      </c>
      <c r="G155" s="206" t="s">
        <v>12</v>
      </c>
      <c r="H155" s="206"/>
      <c r="I155" s="207"/>
    </row>
    <row r="156" ht="22.5" spans="1:9">
      <c r="A156" s="206">
        <v>363001</v>
      </c>
      <c r="B156" s="206">
        <v>150</v>
      </c>
      <c r="C156" s="207" t="s">
        <v>204</v>
      </c>
      <c r="D156" s="206"/>
      <c r="E156" s="207" t="s">
        <v>204</v>
      </c>
      <c r="F156" s="207" t="s">
        <v>34</v>
      </c>
      <c r="G156" s="206" t="s">
        <v>12</v>
      </c>
      <c r="H156" s="206"/>
      <c r="I156" s="207"/>
    </row>
    <row r="157" ht="22.5" spans="1:9">
      <c r="A157" s="206">
        <v>450001</v>
      </c>
      <c r="B157" s="206">
        <v>151</v>
      </c>
      <c r="C157" s="207" t="s">
        <v>205</v>
      </c>
      <c r="D157" s="206"/>
      <c r="E157" s="207" t="s">
        <v>205</v>
      </c>
      <c r="F157" s="207" t="s">
        <v>20</v>
      </c>
      <c r="G157" s="206" t="s">
        <v>12</v>
      </c>
      <c r="H157" s="206"/>
      <c r="I157" s="207"/>
    </row>
    <row r="158" ht="22.5" spans="1:9">
      <c r="A158" s="206">
        <v>454001</v>
      </c>
      <c r="B158" s="206">
        <v>152</v>
      </c>
      <c r="C158" s="207" t="s">
        <v>206</v>
      </c>
      <c r="D158" s="206"/>
      <c r="E158" s="207" t="s">
        <v>206</v>
      </c>
      <c r="F158" s="207" t="s">
        <v>34</v>
      </c>
      <c r="G158" s="206" t="s">
        <v>12</v>
      </c>
      <c r="H158" s="206"/>
      <c r="I158" s="207"/>
    </row>
    <row r="159" ht="22.5" spans="1:9">
      <c r="A159" s="206">
        <v>455001</v>
      </c>
      <c r="B159" s="206">
        <v>153</v>
      </c>
      <c r="C159" s="207" t="s">
        <v>207</v>
      </c>
      <c r="D159" s="206"/>
      <c r="E159" s="207" t="s">
        <v>207</v>
      </c>
      <c r="F159" s="207" t="s">
        <v>34</v>
      </c>
      <c r="G159" s="206" t="s">
        <v>12</v>
      </c>
      <c r="H159" s="206"/>
      <c r="I159" s="207"/>
    </row>
    <row r="160" ht="22.5" spans="1:9">
      <c r="A160" s="206">
        <v>457001</v>
      </c>
      <c r="B160" s="206">
        <v>154</v>
      </c>
      <c r="C160" s="207" t="s">
        <v>208</v>
      </c>
      <c r="D160" s="206"/>
      <c r="E160" s="207" t="s">
        <v>208</v>
      </c>
      <c r="F160" s="207" t="s">
        <v>34</v>
      </c>
      <c r="G160" s="206" t="s">
        <v>12</v>
      </c>
      <c r="H160" s="206"/>
      <c r="I160" s="207"/>
    </row>
    <row r="161" ht="22.5" spans="1:9">
      <c r="A161" s="206">
        <v>459001</v>
      </c>
      <c r="B161" s="206">
        <v>155</v>
      </c>
      <c r="C161" s="207" t="s">
        <v>209</v>
      </c>
      <c r="D161" s="206"/>
      <c r="E161" s="207" t="s">
        <v>209</v>
      </c>
      <c r="F161" s="207" t="s">
        <v>34</v>
      </c>
      <c r="G161" s="206" t="s">
        <v>12</v>
      </c>
      <c r="H161" s="206"/>
      <c r="I161" s="207"/>
    </row>
    <row r="162" ht="22.5" spans="1:9">
      <c r="A162" s="206">
        <v>461001</v>
      </c>
      <c r="B162" s="206">
        <v>156</v>
      </c>
      <c r="C162" s="207" t="s">
        <v>210</v>
      </c>
      <c r="D162" s="206"/>
      <c r="E162" s="207" t="s">
        <v>210</v>
      </c>
      <c r="F162" s="207" t="s">
        <v>34</v>
      </c>
      <c r="G162" s="206" t="s">
        <v>12</v>
      </c>
      <c r="H162" s="206"/>
      <c r="I162" s="207"/>
    </row>
    <row r="163" ht="22.5" spans="1:9">
      <c r="A163" s="206">
        <v>463001</v>
      </c>
      <c r="B163" s="206">
        <v>157</v>
      </c>
      <c r="C163" s="207" t="s">
        <v>211</v>
      </c>
      <c r="D163" s="206"/>
      <c r="E163" s="207" t="s">
        <v>211</v>
      </c>
      <c r="F163" s="207" t="s">
        <v>34</v>
      </c>
      <c r="G163" s="206" t="s">
        <v>12</v>
      </c>
      <c r="H163" s="206"/>
      <c r="I163" s="207"/>
    </row>
    <row r="164" ht="22.5" spans="1:9">
      <c r="A164" s="206">
        <v>465001</v>
      </c>
      <c r="B164" s="206">
        <v>158</v>
      </c>
      <c r="C164" s="207" t="s">
        <v>212</v>
      </c>
      <c r="D164" s="206"/>
      <c r="E164" s="207" t="s">
        <v>212</v>
      </c>
      <c r="F164" s="207" t="s">
        <v>34</v>
      </c>
      <c r="G164" s="206" t="s">
        <v>12</v>
      </c>
      <c r="H164" s="206"/>
      <c r="I164" s="207"/>
    </row>
    <row r="165" ht="22.5" spans="1:9">
      <c r="A165" s="206">
        <v>466001</v>
      </c>
      <c r="B165" s="206">
        <v>159</v>
      </c>
      <c r="C165" s="207" t="s">
        <v>213</v>
      </c>
      <c r="D165" s="206"/>
      <c r="E165" s="207" t="s">
        <v>213</v>
      </c>
      <c r="F165" s="207" t="s">
        <v>34</v>
      </c>
      <c r="G165" s="206" t="s">
        <v>12</v>
      </c>
      <c r="H165" s="206"/>
      <c r="I165" s="207"/>
    </row>
    <row r="166" ht="22.5" spans="1:9">
      <c r="A166" s="206">
        <v>467001</v>
      </c>
      <c r="B166" s="206">
        <v>160</v>
      </c>
      <c r="C166" s="207" t="s">
        <v>214</v>
      </c>
      <c r="D166" s="206"/>
      <c r="E166" s="207" t="s">
        <v>214</v>
      </c>
      <c r="F166" s="207" t="s">
        <v>34</v>
      </c>
      <c r="G166" s="206" t="s">
        <v>12</v>
      </c>
      <c r="H166" s="206"/>
      <c r="I166" s="207"/>
    </row>
    <row r="167" ht="22.5" spans="1:9">
      <c r="A167" s="206">
        <v>469001</v>
      </c>
      <c r="B167" s="206">
        <v>161</v>
      </c>
      <c r="C167" s="207" t="s">
        <v>215</v>
      </c>
      <c r="D167" s="206"/>
      <c r="E167" s="207" t="s">
        <v>215</v>
      </c>
      <c r="F167" s="207" t="s">
        <v>34</v>
      </c>
      <c r="G167" s="206" t="s">
        <v>12</v>
      </c>
      <c r="H167" s="206"/>
      <c r="I167" s="207"/>
    </row>
    <row r="168" ht="22.5" spans="1:9">
      <c r="A168" s="206">
        <v>250059</v>
      </c>
      <c r="B168" s="206">
        <v>162</v>
      </c>
      <c r="C168" s="207" t="s">
        <v>216</v>
      </c>
      <c r="D168" s="206"/>
      <c r="E168" s="207" t="s">
        <v>216</v>
      </c>
      <c r="F168" s="207" t="s">
        <v>20</v>
      </c>
      <c r="G168" s="206" t="s">
        <v>175</v>
      </c>
      <c r="H168" s="206"/>
      <c r="I168" s="207"/>
    </row>
    <row r="169" ht="22.5" spans="1:9">
      <c r="A169" s="206">
        <v>601001</v>
      </c>
      <c r="B169" s="206">
        <v>163</v>
      </c>
      <c r="C169" s="207" t="s">
        <v>217</v>
      </c>
      <c r="D169" s="206"/>
      <c r="E169" s="207" t="s">
        <v>217</v>
      </c>
      <c r="F169" s="207" t="s">
        <v>11</v>
      </c>
      <c r="G169" s="206" t="s">
        <v>12</v>
      </c>
      <c r="H169" s="206"/>
      <c r="I169" s="207"/>
    </row>
    <row r="170" ht="22.5" spans="1:9">
      <c r="A170" s="206">
        <v>602001</v>
      </c>
      <c r="B170" s="206">
        <v>164</v>
      </c>
      <c r="C170" s="207" t="s">
        <v>218</v>
      </c>
      <c r="D170" s="206"/>
      <c r="E170" s="207" t="s">
        <v>218</v>
      </c>
      <c r="F170" s="207" t="s">
        <v>11</v>
      </c>
      <c r="G170" s="206" t="s">
        <v>12</v>
      </c>
      <c r="H170" s="206"/>
      <c r="I170" s="207"/>
    </row>
    <row r="171" ht="22.5" spans="1:9">
      <c r="A171" s="206">
        <v>603001</v>
      </c>
      <c r="B171" s="206">
        <v>165</v>
      </c>
      <c r="C171" s="207" t="s">
        <v>219</v>
      </c>
      <c r="D171" s="206"/>
      <c r="E171" s="207" t="s">
        <v>219</v>
      </c>
      <c r="F171" s="207" t="s">
        <v>11</v>
      </c>
      <c r="G171" s="206" t="s">
        <v>12</v>
      </c>
      <c r="H171" s="206"/>
      <c r="I171" s="207"/>
    </row>
    <row r="172" ht="22.5" spans="1:9">
      <c r="A172" s="206">
        <v>604001</v>
      </c>
      <c r="B172" s="206">
        <v>166</v>
      </c>
      <c r="C172" s="207" t="s">
        <v>220</v>
      </c>
      <c r="D172" s="206"/>
      <c r="E172" s="207" t="s">
        <v>220</v>
      </c>
      <c r="F172" s="207" t="s">
        <v>11</v>
      </c>
      <c r="G172" s="206" t="s">
        <v>12</v>
      </c>
      <c r="H172" s="206"/>
      <c r="I172" s="207"/>
    </row>
    <row r="173" ht="22.5" spans="1:9">
      <c r="A173" s="206">
        <v>605001</v>
      </c>
      <c r="B173" s="206">
        <v>167</v>
      </c>
      <c r="C173" s="207" t="s">
        <v>221</v>
      </c>
      <c r="D173" s="206"/>
      <c r="E173" s="207" t="s">
        <v>221</v>
      </c>
      <c r="F173" s="207" t="s">
        <v>11</v>
      </c>
      <c r="G173" s="206" t="s">
        <v>12</v>
      </c>
      <c r="H173" s="206"/>
      <c r="I173" s="207"/>
    </row>
    <row r="174" ht="22.5" spans="1:9">
      <c r="A174" s="206">
        <v>606001</v>
      </c>
      <c r="B174" s="206">
        <v>168</v>
      </c>
      <c r="C174" s="207" t="s">
        <v>222</v>
      </c>
      <c r="D174" s="206"/>
      <c r="E174" s="207" t="s">
        <v>222</v>
      </c>
      <c r="F174" s="207" t="s">
        <v>11</v>
      </c>
      <c r="G174" s="206" t="s">
        <v>12</v>
      </c>
      <c r="H174" s="206"/>
      <c r="I174" s="207"/>
    </row>
    <row r="175" ht="22.5" spans="1:9">
      <c r="A175" s="206">
        <v>607001</v>
      </c>
      <c r="B175" s="206">
        <v>169</v>
      </c>
      <c r="C175" s="207" t="s">
        <v>223</v>
      </c>
      <c r="D175" s="206"/>
      <c r="E175" s="207" t="s">
        <v>223</v>
      </c>
      <c r="F175" s="207" t="s">
        <v>11</v>
      </c>
      <c r="G175" s="206" t="s">
        <v>12</v>
      </c>
      <c r="H175" s="206"/>
      <c r="I175" s="207"/>
    </row>
    <row r="176" ht="22.5" spans="1:9">
      <c r="A176" s="206">
        <v>608001</v>
      </c>
      <c r="B176" s="206">
        <v>170</v>
      </c>
      <c r="C176" s="207" t="s">
        <v>224</v>
      </c>
      <c r="D176" s="206"/>
      <c r="E176" s="207" t="s">
        <v>224</v>
      </c>
      <c r="F176" s="207" t="s">
        <v>11</v>
      </c>
      <c r="G176" s="206" t="s">
        <v>12</v>
      </c>
      <c r="H176" s="206"/>
      <c r="I176" s="207"/>
    </row>
    <row r="177" ht="22.5" spans="1:9">
      <c r="A177" s="206">
        <v>609001</v>
      </c>
      <c r="B177" s="206">
        <v>171</v>
      </c>
      <c r="C177" s="207" t="s">
        <v>225</v>
      </c>
      <c r="D177" s="206"/>
      <c r="E177" s="207" t="s">
        <v>225</v>
      </c>
      <c r="F177" s="207" t="s">
        <v>11</v>
      </c>
      <c r="G177" s="206" t="s">
        <v>12</v>
      </c>
      <c r="H177" s="206"/>
      <c r="I177" s="207"/>
    </row>
    <row r="178" ht="22.5" spans="1:9">
      <c r="A178" s="206">
        <v>610001</v>
      </c>
      <c r="B178" s="206">
        <v>172</v>
      </c>
      <c r="C178" s="207" t="s">
        <v>226</v>
      </c>
      <c r="D178" s="206"/>
      <c r="E178" s="207" t="s">
        <v>226</v>
      </c>
      <c r="F178" s="207" t="s">
        <v>11</v>
      </c>
      <c r="G178" s="206" t="s">
        <v>12</v>
      </c>
      <c r="H178" s="206"/>
      <c r="I178" s="207"/>
    </row>
    <row r="179" ht="22.5" spans="1:9">
      <c r="A179" s="206">
        <v>611001</v>
      </c>
      <c r="B179" s="206">
        <v>173</v>
      </c>
      <c r="C179" s="207" t="s">
        <v>227</v>
      </c>
      <c r="D179" s="206"/>
      <c r="E179" s="207" t="s">
        <v>227</v>
      </c>
      <c r="F179" s="207" t="s">
        <v>11</v>
      </c>
      <c r="G179" s="206" t="s">
        <v>12</v>
      </c>
      <c r="H179" s="206"/>
      <c r="I179" s="207"/>
    </row>
    <row r="180" ht="22.5" spans="1:9">
      <c r="A180" s="206">
        <v>612001</v>
      </c>
      <c r="B180" s="206">
        <v>174</v>
      </c>
      <c r="C180" s="207" t="s">
        <v>228</v>
      </c>
      <c r="D180" s="206"/>
      <c r="E180" s="207" t="s">
        <v>228</v>
      </c>
      <c r="F180" s="207" t="s">
        <v>11</v>
      </c>
      <c r="G180" s="206" t="s">
        <v>12</v>
      </c>
      <c r="H180" s="206"/>
      <c r="I180" s="207"/>
    </row>
    <row r="181" ht="22.5" spans="1:9">
      <c r="A181" s="206">
        <v>613001</v>
      </c>
      <c r="B181" s="206">
        <v>175</v>
      </c>
      <c r="C181" s="207" t="s">
        <v>229</v>
      </c>
      <c r="D181" s="206"/>
      <c r="E181" s="207" t="s">
        <v>229</v>
      </c>
      <c r="F181" s="207" t="s">
        <v>11</v>
      </c>
      <c r="G181" s="206" t="s">
        <v>12</v>
      </c>
      <c r="H181" s="206"/>
      <c r="I181" s="207"/>
    </row>
    <row r="182" ht="22.5" spans="1:9">
      <c r="A182" s="206">
        <v>614001</v>
      </c>
      <c r="B182" s="206">
        <v>176</v>
      </c>
      <c r="C182" s="207" t="s">
        <v>230</v>
      </c>
      <c r="D182" s="206"/>
      <c r="E182" s="207" t="s">
        <v>230</v>
      </c>
      <c r="F182" s="207" t="s">
        <v>11</v>
      </c>
      <c r="G182" s="206" t="s">
        <v>12</v>
      </c>
      <c r="H182" s="206"/>
      <c r="I182" s="207"/>
    </row>
    <row r="183" ht="22.5" spans="1:9">
      <c r="A183" s="206">
        <v>615001</v>
      </c>
      <c r="B183" s="206">
        <v>177</v>
      </c>
      <c r="C183" s="207" t="s">
        <v>231</v>
      </c>
      <c r="D183" s="206"/>
      <c r="E183" s="207" t="s">
        <v>231</v>
      </c>
      <c r="F183" s="207" t="s">
        <v>11</v>
      </c>
      <c r="G183" s="206" t="s">
        <v>12</v>
      </c>
      <c r="H183" s="206"/>
      <c r="I183" s="207"/>
    </row>
    <row r="184" ht="22.5" spans="1:9">
      <c r="A184" s="206">
        <v>616001</v>
      </c>
      <c r="B184" s="206">
        <v>178</v>
      </c>
      <c r="C184" s="207" t="s">
        <v>232</v>
      </c>
      <c r="D184" s="206"/>
      <c r="E184" s="207" t="s">
        <v>232</v>
      </c>
      <c r="F184" s="207" t="s">
        <v>11</v>
      </c>
      <c r="G184" s="206" t="s">
        <v>12</v>
      </c>
      <c r="H184" s="206"/>
      <c r="I184" s="207"/>
    </row>
    <row r="185" ht="22.5" spans="1:9">
      <c r="A185" s="206">
        <v>617001</v>
      </c>
      <c r="B185" s="206">
        <v>179</v>
      </c>
      <c r="C185" s="207" t="s">
        <v>233</v>
      </c>
      <c r="D185" s="206"/>
      <c r="E185" s="207" t="s">
        <v>233</v>
      </c>
      <c r="F185" s="207" t="s">
        <v>11</v>
      </c>
      <c r="G185" s="206" t="s">
        <v>12</v>
      </c>
      <c r="H185" s="206"/>
      <c r="I185" s="207"/>
    </row>
    <row r="186" ht="22.5" spans="1:9">
      <c r="A186" s="206">
        <v>618001</v>
      </c>
      <c r="B186" s="206">
        <v>180</v>
      </c>
      <c r="C186" s="207" t="s">
        <v>234</v>
      </c>
      <c r="D186" s="206"/>
      <c r="E186" s="207" t="s">
        <v>234</v>
      </c>
      <c r="F186" s="207" t="s">
        <v>11</v>
      </c>
      <c r="G186" s="206" t="s">
        <v>12</v>
      </c>
      <c r="H186" s="206"/>
      <c r="I186" s="207"/>
    </row>
    <row r="187" ht="22.5" spans="1:9">
      <c r="A187" s="206">
        <v>619001</v>
      </c>
      <c r="B187" s="206">
        <v>181</v>
      </c>
      <c r="C187" s="207" t="s">
        <v>235</v>
      </c>
      <c r="D187" s="206"/>
      <c r="E187" s="207" t="s">
        <v>235</v>
      </c>
      <c r="F187" s="207" t="s">
        <v>11</v>
      </c>
      <c r="G187" s="206" t="s">
        <v>12</v>
      </c>
      <c r="H187" s="206"/>
      <c r="I187" s="207"/>
    </row>
    <row r="188" ht="22.5" spans="1:9">
      <c r="A188" s="206">
        <v>620001</v>
      </c>
      <c r="B188" s="206">
        <v>182</v>
      </c>
      <c r="C188" s="207" t="s">
        <v>236</v>
      </c>
      <c r="D188" s="206"/>
      <c r="E188" s="207" t="s">
        <v>236</v>
      </c>
      <c r="F188" s="207" t="s">
        <v>11</v>
      </c>
      <c r="G188" s="206" t="s">
        <v>12</v>
      </c>
      <c r="H188" s="206"/>
      <c r="I188" s="207"/>
    </row>
    <row r="189" ht="22.5" spans="1:9">
      <c r="A189" s="206">
        <v>621001</v>
      </c>
      <c r="B189" s="206">
        <v>183</v>
      </c>
      <c r="C189" s="207" t="s">
        <v>237</v>
      </c>
      <c r="D189" s="206"/>
      <c r="E189" s="207" t="s">
        <v>237</v>
      </c>
      <c r="F189" s="207" t="s">
        <v>11</v>
      </c>
      <c r="G189" s="206" t="s">
        <v>12</v>
      </c>
      <c r="H189" s="206"/>
      <c r="I189" s="207"/>
    </row>
    <row r="190" ht="22.5" spans="1:9">
      <c r="A190" s="206">
        <v>622001</v>
      </c>
      <c r="B190" s="206">
        <v>184</v>
      </c>
      <c r="C190" s="207" t="s">
        <v>238</v>
      </c>
      <c r="D190" s="206"/>
      <c r="E190" s="207" t="s">
        <v>238</v>
      </c>
      <c r="F190" s="207" t="s">
        <v>11</v>
      </c>
      <c r="G190" s="206" t="s">
        <v>12</v>
      </c>
      <c r="H190" s="206"/>
      <c r="I190" s="207"/>
    </row>
    <row r="191" ht="22.5" spans="1:9">
      <c r="A191" s="206">
        <v>623001</v>
      </c>
      <c r="B191" s="206">
        <v>185</v>
      </c>
      <c r="C191" s="207" t="s">
        <v>239</v>
      </c>
      <c r="D191" s="206"/>
      <c r="E191" s="207" t="s">
        <v>239</v>
      </c>
      <c r="F191" s="207" t="s">
        <v>11</v>
      </c>
      <c r="G191" s="206" t="s">
        <v>12</v>
      </c>
      <c r="H191" s="206"/>
      <c r="I191" s="207"/>
    </row>
    <row r="192" ht="22.5" spans="1:9">
      <c r="A192" s="206">
        <v>624001</v>
      </c>
      <c r="B192" s="206">
        <v>186</v>
      </c>
      <c r="C192" s="207" t="s">
        <v>240</v>
      </c>
      <c r="D192" s="206"/>
      <c r="E192" s="207" t="s">
        <v>240</v>
      </c>
      <c r="F192" s="207" t="s">
        <v>11</v>
      </c>
      <c r="G192" s="206" t="s">
        <v>12</v>
      </c>
      <c r="H192" s="206"/>
      <c r="I192" s="207"/>
    </row>
    <row r="193" ht="22.5" spans="1:9">
      <c r="A193" s="206">
        <v>625001</v>
      </c>
      <c r="B193" s="206">
        <v>187</v>
      </c>
      <c r="C193" s="207" t="s">
        <v>241</v>
      </c>
      <c r="D193" s="206"/>
      <c r="E193" s="207" t="s">
        <v>241</v>
      </c>
      <c r="F193" s="207" t="s">
        <v>11</v>
      </c>
      <c r="G193" s="206" t="s">
        <v>12</v>
      </c>
      <c r="H193" s="206"/>
      <c r="I193" s="207"/>
    </row>
    <row r="194" ht="22.5" spans="1:9">
      <c r="A194" s="206">
        <v>626001</v>
      </c>
      <c r="B194" s="206">
        <v>188</v>
      </c>
      <c r="C194" s="207" t="s">
        <v>242</v>
      </c>
      <c r="D194" s="206"/>
      <c r="E194" s="207" t="s">
        <v>242</v>
      </c>
      <c r="F194" s="207" t="s">
        <v>11</v>
      </c>
      <c r="G194" s="206" t="s">
        <v>12</v>
      </c>
      <c r="H194" s="206"/>
      <c r="I194" s="207"/>
    </row>
    <row r="195" ht="22.5" spans="1:9">
      <c r="A195" s="206">
        <v>627001</v>
      </c>
      <c r="B195" s="206">
        <v>189</v>
      </c>
      <c r="C195" s="207" t="s">
        <v>243</v>
      </c>
      <c r="D195" s="206"/>
      <c r="E195" s="207" t="s">
        <v>243</v>
      </c>
      <c r="F195" s="207" t="s">
        <v>11</v>
      </c>
      <c r="G195" s="206" t="s">
        <v>12</v>
      </c>
      <c r="H195" s="206"/>
      <c r="I195" s="207"/>
    </row>
    <row r="196" ht="22.5" spans="1:9">
      <c r="A196" s="206">
        <v>628001</v>
      </c>
      <c r="B196" s="206">
        <v>190</v>
      </c>
      <c r="C196" s="207" t="s">
        <v>244</v>
      </c>
      <c r="D196" s="206"/>
      <c r="E196" s="207" t="s">
        <v>244</v>
      </c>
      <c r="F196" s="207" t="s">
        <v>11</v>
      </c>
      <c r="G196" s="206" t="s">
        <v>12</v>
      </c>
      <c r="H196" s="206"/>
      <c r="I196" s="207"/>
    </row>
    <row r="197" ht="22.5" spans="1:9">
      <c r="A197" s="206">
        <v>629001</v>
      </c>
      <c r="B197" s="206">
        <v>191</v>
      </c>
      <c r="C197" s="207" t="s">
        <v>245</v>
      </c>
      <c r="D197" s="206"/>
      <c r="E197" s="207" t="s">
        <v>245</v>
      </c>
      <c r="F197" s="207" t="s">
        <v>11</v>
      </c>
      <c r="G197" s="206" t="s">
        <v>12</v>
      </c>
      <c r="H197" s="206"/>
      <c r="I197" s="207"/>
    </row>
    <row r="198" ht="22.5" spans="1:9">
      <c r="A198" s="206">
        <v>630001</v>
      </c>
      <c r="B198" s="206">
        <v>192</v>
      </c>
      <c r="C198" s="207" t="s">
        <v>246</v>
      </c>
      <c r="D198" s="206"/>
      <c r="E198" s="207" t="s">
        <v>246</v>
      </c>
      <c r="F198" s="207" t="s">
        <v>11</v>
      </c>
      <c r="G198" s="206" t="s">
        <v>12</v>
      </c>
      <c r="H198" s="206"/>
      <c r="I198" s="207"/>
    </row>
    <row r="199" ht="22.5" spans="1:9">
      <c r="A199" s="206">
        <v>631001</v>
      </c>
      <c r="B199" s="206">
        <v>193</v>
      </c>
      <c r="C199" s="207" t="s">
        <v>247</v>
      </c>
      <c r="D199" s="206"/>
      <c r="E199" s="207" t="s">
        <v>247</v>
      </c>
      <c r="F199" s="207" t="s">
        <v>11</v>
      </c>
      <c r="G199" s="206" t="s">
        <v>12</v>
      </c>
      <c r="H199" s="206"/>
      <c r="I199" s="207"/>
    </row>
    <row r="200" ht="22.5" spans="1:9">
      <c r="A200" s="206">
        <v>632001</v>
      </c>
      <c r="B200" s="206">
        <v>194</v>
      </c>
      <c r="C200" s="207" t="s">
        <v>248</v>
      </c>
      <c r="D200" s="206"/>
      <c r="E200" s="207" t="s">
        <v>248</v>
      </c>
      <c r="F200" s="207" t="s">
        <v>11</v>
      </c>
      <c r="G200" s="206" t="s">
        <v>12</v>
      </c>
      <c r="H200" s="206"/>
      <c r="I200" s="207"/>
    </row>
    <row r="201" ht="22.5" spans="1:9">
      <c r="A201" s="206">
        <v>633001</v>
      </c>
      <c r="B201" s="206">
        <v>195</v>
      </c>
      <c r="C201" s="207" t="s">
        <v>249</v>
      </c>
      <c r="D201" s="206"/>
      <c r="E201" s="207" t="s">
        <v>249</v>
      </c>
      <c r="F201" s="207" t="s">
        <v>11</v>
      </c>
      <c r="G201" s="206" t="s">
        <v>12</v>
      </c>
      <c r="H201" s="206"/>
      <c r="I201" s="207"/>
    </row>
    <row r="202" ht="22.5" spans="1:9">
      <c r="A202" s="206">
        <v>634001</v>
      </c>
      <c r="B202" s="206">
        <v>196</v>
      </c>
      <c r="C202" s="207" t="s">
        <v>250</v>
      </c>
      <c r="D202" s="206"/>
      <c r="E202" s="207" t="s">
        <v>250</v>
      </c>
      <c r="F202" s="207" t="s">
        <v>11</v>
      </c>
      <c r="G202" s="206" t="s">
        <v>12</v>
      </c>
      <c r="H202" s="206"/>
      <c r="I202" s="207"/>
    </row>
    <row r="203" ht="22.5" spans="1:9">
      <c r="A203" s="206">
        <v>635001</v>
      </c>
      <c r="B203" s="206">
        <v>197</v>
      </c>
      <c r="C203" s="207" t="s">
        <v>251</v>
      </c>
      <c r="D203" s="206"/>
      <c r="E203" s="207" t="s">
        <v>251</v>
      </c>
      <c r="F203" s="207" t="s">
        <v>11</v>
      </c>
      <c r="G203" s="206" t="s">
        <v>12</v>
      </c>
      <c r="H203" s="206"/>
      <c r="I203" s="207"/>
    </row>
    <row r="204" ht="22.5" spans="1:9">
      <c r="A204" s="206">
        <v>636001</v>
      </c>
      <c r="B204" s="206">
        <v>198</v>
      </c>
      <c r="C204" s="207" t="s">
        <v>252</v>
      </c>
      <c r="D204" s="206"/>
      <c r="E204" s="207" t="s">
        <v>252</v>
      </c>
      <c r="F204" s="207" t="s">
        <v>11</v>
      </c>
      <c r="G204" s="206" t="s">
        <v>12</v>
      </c>
      <c r="H204" s="206"/>
      <c r="I204" s="207"/>
    </row>
    <row r="205" ht="22.5" spans="1:9">
      <c r="A205" s="206">
        <v>637001</v>
      </c>
      <c r="B205" s="206">
        <v>199</v>
      </c>
      <c r="C205" s="207" t="s">
        <v>253</v>
      </c>
      <c r="D205" s="206"/>
      <c r="E205" s="207" t="s">
        <v>253</v>
      </c>
      <c r="F205" s="207" t="s">
        <v>11</v>
      </c>
      <c r="G205" s="206" t="s">
        <v>12</v>
      </c>
      <c r="H205" s="206"/>
      <c r="I205" s="207"/>
    </row>
    <row r="206" ht="22.5" spans="1:9">
      <c r="A206" s="206">
        <v>638001</v>
      </c>
      <c r="B206" s="206">
        <v>200</v>
      </c>
      <c r="C206" s="207" t="s">
        <v>254</v>
      </c>
      <c r="D206" s="206"/>
      <c r="E206" s="207" t="s">
        <v>254</v>
      </c>
      <c r="F206" s="207" t="s">
        <v>11</v>
      </c>
      <c r="G206" s="206" t="s">
        <v>12</v>
      </c>
      <c r="H206" s="206"/>
      <c r="I206" s="207"/>
    </row>
    <row r="207" ht="22.5" spans="1:9">
      <c r="A207" s="206">
        <v>641001</v>
      </c>
      <c r="B207" s="206">
        <v>201</v>
      </c>
      <c r="C207" s="207" t="s">
        <v>255</v>
      </c>
      <c r="D207" s="206"/>
      <c r="E207" s="207" t="s">
        <v>255</v>
      </c>
      <c r="F207" s="207" t="s">
        <v>11</v>
      </c>
      <c r="G207" s="206" t="s">
        <v>12</v>
      </c>
      <c r="H207" s="206"/>
      <c r="I207" s="207"/>
    </row>
    <row r="208" ht="22.5" spans="1:9">
      <c r="A208" s="206">
        <v>642001</v>
      </c>
      <c r="B208" s="206">
        <v>202</v>
      </c>
      <c r="C208" s="207" t="s">
        <v>256</v>
      </c>
      <c r="D208" s="206"/>
      <c r="E208" s="207" t="s">
        <v>256</v>
      </c>
      <c r="F208" s="207" t="s">
        <v>11</v>
      </c>
      <c r="G208" s="206" t="s">
        <v>12</v>
      </c>
      <c r="H208" s="206"/>
      <c r="I208" s="207"/>
    </row>
    <row r="209" ht="22.5" spans="1:9">
      <c r="A209" s="206">
        <v>643001</v>
      </c>
      <c r="B209" s="206">
        <v>203</v>
      </c>
      <c r="C209" s="207" t="s">
        <v>257</v>
      </c>
      <c r="D209" s="206"/>
      <c r="E209" s="207" t="s">
        <v>257</v>
      </c>
      <c r="F209" s="207" t="s">
        <v>11</v>
      </c>
      <c r="G209" s="206" t="s">
        <v>12</v>
      </c>
      <c r="H209" s="206"/>
      <c r="I209" s="207"/>
    </row>
    <row r="210" ht="22.5" spans="1:9">
      <c r="A210" s="206">
        <v>644001</v>
      </c>
      <c r="B210" s="206">
        <v>204</v>
      </c>
      <c r="C210" s="207" t="s">
        <v>258</v>
      </c>
      <c r="D210" s="206"/>
      <c r="E210" s="207" t="s">
        <v>258</v>
      </c>
      <c r="F210" s="207" t="s">
        <v>11</v>
      </c>
      <c r="G210" s="206" t="s">
        <v>12</v>
      </c>
      <c r="H210" s="206"/>
      <c r="I210" s="207"/>
    </row>
    <row r="211" ht="22.5" spans="1:9">
      <c r="A211" s="206">
        <v>645001</v>
      </c>
      <c r="B211" s="206">
        <v>205</v>
      </c>
      <c r="C211" s="207" t="s">
        <v>259</v>
      </c>
      <c r="D211" s="206"/>
      <c r="E211" s="207" t="s">
        <v>259</v>
      </c>
      <c r="F211" s="207" t="s">
        <v>11</v>
      </c>
      <c r="G211" s="206" t="s">
        <v>12</v>
      </c>
      <c r="H211" s="206"/>
      <c r="I211" s="207"/>
    </row>
    <row r="212" ht="22.5" spans="1:9">
      <c r="A212" s="206">
        <v>646001</v>
      </c>
      <c r="B212" s="206">
        <v>206</v>
      </c>
      <c r="C212" s="207" t="s">
        <v>260</v>
      </c>
      <c r="D212" s="206"/>
      <c r="E212" s="207" t="s">
        <v>260</v>
      </c>
      <c r="F212" s="207" t="s">
        <v>11</v>
      </c>
      <c r="G212" s="206" t="s">
        <v>12</v>
      </c>
      <c r="H212" s="206"/>
      <c r="I212" s="207"/>
    </row>
    <row r="213" ht="22.5" spans="1:9">
      <c r="A213" s="206">
        <v>647001</v>
      </c>
      <c r="B213" s="206">
        <v>207</v>
      </c>
      <c r="C213" s="207" t="s">
        <v>261</v>
      </c>
      <c r="D213" s="206"/>
      <c r="E213" s="207" t="s">
        <v>261</v>
      </c>
      <c r="F213" s="207" t="s">
        <v>11</v>
      </c>
      <c r="G213" s="206" t="s">
        <v>12</v>
      </c>
      <c r="H213" s="206"/>
      <c r="I213" s="207"/>
    </row>
    <row r="214" ht="22.5" spans="1:9">
      <c r="A214" s="206">
        <v>648001</v>
      </c>
      <c r="B214" s="206">
        <v>208</v>
      </c>
      <c r="C214" s="207" t="s">
        <v>262</v>
      </c>
      <c r="D214" s="206"/>
      <c r="E214" s="207" t="s">
        <v>262</v>
      </c>
      <c r="F214" s="207" t="s">
        <v>11</v>
      </c>
      <c r="G214" s="206" t="s">
        <v>12</v>
      </c>
      <c r="H214" s="206"/>
      <c r="I214" s="207"/>
    </row>
    <row r="215" ht="22.5" spans="1:9">
      <c r="A215" s="206">
        <v>649001</v>
      </c>
      <c r="B215" s="206">
        <v>209</v>
      </c>
      <c r="C215" s="207" t="s">
        <v>263</v>
      </c>
      <c r="D215" s="206"/>
      <c r="E215" s="207" t="s">
        <v>263</v>
      </c>
      <c r="F215" s="207" t="s">
        <v>11</v>
      </c>
      <c r="G215" s="206" t="s">
        <v>12</v>
      </c>
      <c r="H215" s="206"/>
      <c r="I215" s="207"/>
    </row>
    <row r="216" ht="22.5" spans="1:9">
      <c r="A216" s="206">
        <v>650001</v>
      </c>
      <c r="B216" s="206">
        <v>210</v>
      </c>
      <c r="C216" s="207" t="s">
        <v>264</v>
      </c>
      <c r="D216" s="206"/>
      <c r="E216" s="207" t="s">
        <v>264</v>
      </c>
      <c r="F216" s="207" t="s">
        <v>11</v>
      </c>
      <c r="G216" s="206" t="s">
        <v>12</v>
      </c>
      <c r="H216" s="206"/>
      <c r="I216" s="207"/>
    </row>
    <row r="217" ht="22.5" spans="1:9">
      <c r="A217" s="206">
        <v>651001</v>
      </c>
      <c r="B217" s="206">
        <v>211</v>
      </c>
      <c r="C217" s="207" t="s">
        <v>265</v>
      </c>
      <c r="D217" s="206"/>
      <c r="E217" s="207" t="s">
        <v>265</v>
      </c>
      <c r="F217" s="207" t="s">
        <v>11</v>
      </c>
      <c r="G217" s="206" t="s">
        <v>12</v>
      </c>
      <c r="H217" s="206"/>
      <c r="I217" s="207"/>
    </row>
    <row r="218" ht="22.5" spans="1:9">
      <c r="A218" s="206">
        <v>652001</v>
      </c>
      <c r="B218" s="206">
        <v>212</v>
      </c>
      <c r="C218" s="207" t="s">
        <v>266</v>
      </c>
      <c r="D218" s="206"/>
      <c r="E218" s="207" t="s">
        <v>266</v>
      </c>
      <c r="F218" s="207" t="s">
        <v>11</v>
      </c>
      <c r="G218" s="206" t="s">
        <v>12</v>
      </c>
      <c r="H218" s="206"/>
      <c r="I218" s="207"/>
    </row>
    <row r="219" ht="22.5" spans="1:9">
      <c r="A219" s="206">
        <v>653001</v>
      </c>
      <c r="B219" s="206">
        <v>213</v>
      </c>
      <c r="C219" s="207" t="s">
        <v>267</v>
      </c>
      <c r="D219" s="206"/>
      <c r="E219" s="207" t="s">
        <v>267</v>
      </c>
      <c r="F219" s="207" t="s">
        <v>11</v>
      </c>
      <c r="G219" s="206" t="s">
        <v>12</v>
      </c>
      <c r="H219" s="206"/>
      <c r="I219" s="207"/>
    </row>
    <row r="220" ht="22.5" spans="1:9">
      <c r="A220" s="206">
        <v>654001</v>
      </c>
      <c r="B220" s="206">
        <v>214</v>
      </c>
      <c r="C220" s="207" t="s">
        <v>268</v>
      </c>
      <c r="D220" s="206"/>
      <c r="E220" s="207" t="s">
        <v>268</v>
      </c>
      <c r="F220" s="207" t="s">
        <v>11</v>
      </c>
      <c r="G220" s="206" t="s">
        <v>12</v>
      </c>
      <c r="H220" s="206"/>
      <c r="I220" s="207"/>
    </row>
    <row r="221" ht="22.5" spans="1:9">
      <c r="A221" s="206">
        <v>655001</v>
      </c>
      <c r="B221" s="206">
        <v>215</v>
      </c>
      <c r="C221" s="207" t="s">
        <v>269</v>
      </c>
      <c r="D221" s="206"/>
      <c r="E221" s="207" t="s">
        <v>269</v>
      </c>
      <c r="F221" s="207" t="s">
        <v>11</v>
      </c>
      <c r="G221" s="206" t="s">
        <v>12</v>
      </c>
      <c r="H221" s="206"/>
      <c r="I221" s="207"/>
    </row>
    <row r="222" ht="22.5" spans="1:9">
      <c r="A222" s="206">
        <v>656001</v>
      </c>
      <c r="B222" s="206">
        <v>216</v>
      </c>
      <c r="C222" s="207" t="s">
        <v>270</v>
      </c>
      <c r="D222" s="206"/>
      <c r="E222" s="207" t="s">
        <v>270</v>
      </c>
      <c r="F222" s="207" t="s">
        <v>11</v>
      </c>
      <c r="G222" s="206" t="s">
        <v>12</v>
      </c>
      <c r="H222" s="206"/>
      <c r="I222" s="207"/>
    </row>
    <row r="223" ht="22.5" spans="1:9">
      <c r="A223" s="206">
        <v>657001</v>
      </c>
      <c r="B223" s="206">
        <v>217</v>
      </c>
      <c r="C223" s="207" t="s">
        <v>271</v>
      </c>
      <c r="D223" s="206"/>
      <c r="E223" s="207" t="s">
        <v>271</v>
      </c>
      <c r="F223" s="207" t="s">
        <v>11</v>
      </c>
      <c r="G223" s="206" t="s">
        <v>12</v>
      </c>
      <c r="H223" s="206"/>
      <c r="I223" s="207"/>
    </row>
    <row r="224" ht="22.5" spans="1:9">
      <c r="A224" s="206">
        <v>658001</v>
      </c>
      <c r="B224" s="206">
        <v>218</v>
      </c>
      <c r="C224" s="207" t="s">
        <v>272</v>
      </c>
      <c r="D224" s="206"/>
      <c r="E224" s="207" t="s">
        <v>272</v>
      </c>
      <c r="F224" s="207" t="s">
        <v>11</v>
      </c>
      <c r="G224" s="206" t="s">
        <v>12</v>
      </c>
      <c r="H224" s="206"/>
      <c r="I224" s="207"/>
    </row>
    <row r="225" ht="22.5" spans="1:9">
      <c r="A225" s="206">
        <v>659001</v>
      </c>
      <c r="B225" s="206">
        <v>219</v>
      </c>
      <c r="C225" s="207" t="s">
        <v>273</v>
      </c>
      <c r="D225" s="206"/>
      <c r="E225" s="207" t="s">
        <v>273</v>
      </c>
      <c r="F225" s="207" t="s">
        <v>11</v>
      </c>
      <c r="G225" s="206" t="s">
        <v>12</v>
      </c>
      <c r="H225" s="206"/>
      <c r="I225" s="207"/>
    </row>
    <row r="226" ht="22.5" spans="1:9">
      <c r="A226" s="206">
        <v>660001</v>
      </c>
      <c r="B226" s="206">
        <v>220</v>
      </c>
      <c r="C226" s="207" t="s">
        <v>274</v>
      </c>
      <c r="D226" s="206"/>
      <c r="E226" s="207" t="s">
        <v>274</v>
      </c>
      <c r="F226" s="207" t="s">
        <v>11</v>
      </c>
      <c r="G226" s="206" t="s">
        <v>12</v>
      </c>
      <c r="H226" s="206"/>
      <c r="I226" s="207"/>
    </row>
    <row r="227" ht="22.5" spans="1:9">
      <c r="A227" s="206">
        <v>661001</v>
      </c>
      <c r="B227" s="206">
        <v>221</v>
      </c>
      <c r="C227" s="207" t="s">
        <v>275</v>
      </c>
      <c r="D227" s="206"/>
      <c r="E227" s="207" t="s">
        <v>275</v>
      </c>
      <c r="F227" s="207" t="s">
        <v>11</v>
      </c>
      <c r="G227" s="206" t="s">
        <v>12</v>
      </c>
      <c r="H227" s="206"/>
      <c r="I227" s="207"/>
    </row>
    <row r="228" ht="22.5" spans="1:9">
      <c r="A228" s="206">
        <v>662001</v>
      </c>
      <c r="B228" s="206">
        <v>222</v>
      </c>
      <c r="C228" s="207" t="s">
        <v>276</v>
      </c>
      <c r="D228" s="206"/>
      <c r="E228" s="207" t="s">
        <v>276</v>
      </c>
      <c r="F228" s="207" t="s">
        <v>11</v>
      </c>
      <c r="G228" s="206" t="s">
        <v>12</v>
      </c>
      <c r="H228" s="206"/>
      <c r="I228" s="207"/>
    </row>
    <row r="229" ht="22.5" spans="1:9">
      <c r="A229" s="206">
        <v>663001</v>
      </c>
      <c r="B229" s="206">
        <v>223</v>
      </c>
      <c r="C229" s="207" t="s">
        <v>277</v>
      </c>
      <c r="D229" s="206"/>
      <c r="E229" s="207" t="s">
        <v>277</v>
      </c>
      <c r="F229" s="207" t="s">
        <v>11</v>
      </c>
      <c r="G229" s="206" t="s">
        <v>12</v>
      </c>
      <c r="H229" s="206"/>
      <c r="I229" s="207"/>
    </row>
    <row r="230" ht="22.5" spans="1:9">
      <c r="A230" s="206">
        <v>664001</v>
      </c>
      <c r="B230" s="206">
        <v>224</v>
      </c>
      <c r="C230" s="207" t="s">
        <v>278</v>
      </c>
      <c r="D230" s="206"/>
      <c r="E230" s="207" t="s">
        <v>278</v>
      </c>
      <c r="F230" s="207" t="s">
        <v>11</v>
      </c>
      <c r="G230" s="206" t="s">
        <v>12</v>
      </c>
      <c r="H230" s="206"/>
      <c r="I230" s="207"/>
    </row>
    <row r="231" ht="22.5" spans="1:9">
      <c r="A231" s="206">
        <v>665001</v>
      </c>
      <c r="B231" s="206">
        <v>225</v>
      </c>
      <c r="C231" s="207" t="s">
        <v>279</v>
      </c>
      <c r="D231" s="206"/>
      <c r="E231" s="207" t="s">
        <v>279</v>
      </c>
      <c r="F231" s="207" t="s">
        <v>11</v>
      </c>
      <c r="G231" s="206" t="s">
        <v>12</v>
      </c>
      <c r="H231" s="206"/>
      <c r="I231" s="207"/>
    </row>
    <row r="232" ht="22.5" spans="1:9">
      <c r="A232" s="206">
        <v>666001</v>
      </c>
      <c r="B232" s="206">
        <v>226</v>
      </c>
      <c r="C232" s="207" t="s">
        <v>280</v>
      </c>
      <c r="D232" s="206"/>
      <c r="E232" s="207" t="s">
        <v>280</v>
      </c>
      <c r="F232" s="207" t="s">
        <v>11</v>
      </c>
      <c r="G232" s="206" t="s">
        <v>12</v>
      </c>
      <c r="H232" s="206"/>
      <c r="I232" s="207"/>
    </row>
    <row r="233" ht="22.5" spans="1:9">
      <c r="A233" s="206">
        <v>667001</v>
      </c>
      <c r="B233" s="206">
        <v>227</v>
      </c>
      <c r="C233" s="207" t="s">
        <v>281</v>
      </c>
      <c r="D233" s="206"/>
      <c r="E233" s="207" t="s">
        <v>281</v>
      </c>
      <c r="F233" s="207" t="s">
        <v>11</v>
      </c>
      <c r="G233" s="206" t="s">
        <v>12</v>
      </c>
      <c r="H233" s="206"/>
      <c r="I233" s="207"/>
    </row>
    <row r="234" ht="22.5" spans="1:9">
      <c r="A234" s="206">
        <v>668001</v>
      </c>
      <c r="B234" s="206">
        <v>228</v>
      </c>
      <c r="C234" s="207" t="s">
        <v>282</v>
      </c>
      <c r="D234" s="206"/>
      <c r="E234" s="207" t="s">
        <v>282</v>
      </c>
      <c r="F234" s="207" t="s">
        <v>11</v>
      </c>
      <c r="G234" s="206" t="s">
        <v>12</v>
      </c>
      <c r="H234" s="206"/>
      <c r="I234" s="207"/>
    </row>
    <row r="235" ht="22.5" spans="1:9">
      <c r="A235" s="206">
        <v>669001</v>
      </c>
      <c r="B235" s="206">
        <v>229</v>
      </c>
      <c r="C235" s="207" t="s">
        <v>283</v>
      </c>
      <c r="D235" s="206"/>
      <c r="E235" s="207" t="s">
        <v>283</v>
      </c>
      <c r="F235" s="207" t="s">
        <v>11</v>
      </c>
      <c r="G235" s="206" t="s">
        <v>12</v>
      </c>
      <c r="H235" s="206"/>
      <c r="I235" s="207"/>
    </row>
    <row r="236" ht="22.5" spans="1:9">
      <c r="A236" s="206">
        <v>670001</v>
      </c>
      <c r="B236" s="206">
        <v>230</v>
      </c>
      <c r="C236" s="207" t="s">
        <v>284</v>
      </c>
      <c r="D236" s="206"/>
      <c r="E236" s="207" t="s">
        <v>284</v>
      </c>
      <c r="F236" s="207" t="s">
        <v>11</v>
      </c>
      <c r="G236" s="206" t="s">
        <v>12</v>
      </c>
      <c r="H236" s="206"/>
      <c r="I236" s="207"/>
    </row>
    <row r="237" ht="22.5" spans="1:9">
      <c r="A237" s="206">
        <v>671001</v>
      </c>
      <c r="B237" s="206">
        <v>231</v>
      </c>
      <c r="C237" s="207" t="s">
        <v>285</v>
      </c>
      <c r="D237" s="206"/>
      <c r="E237" s="207" t="s">
        <v>285</v>
      </c>
      <c r="F237" s="207" t="s">
        <v>11</v>
      </c>
      <c r="G237" s="206" t="s">
        <v>12</v>
      </c>
      <c r="H237" s="206"/>
      <c r="I237" s="207"/>
    </row>
    <row r="238" ht="22.5" spans="1:9">
      <c r="A238" s="206">
        <v>672001</v>
      </c>
      <c r="B238" s="206">
        <v>232</v>
      </c>
      <c r="C238" s="207" t="s">
        <v>286</v>
      </c>
      <c r="D238" s="206"/>
      <c r="E238" s="207" t="s">
        <v>286</v>
      </c>
      <c r="F238" s="207" t="s">
        <v>11</v>
      </c>
      <c r="G238" s="206" t="s">
        <v>12</v>
      </c>
      <c r="H238" s="206"/>
      <c r="I238" s="207"/>
    </row>
    <row r="239" ht="22.5" spans="1:9">
      <c r="A239" s="206">
        <v>673001</v>
      </c>
      <c r="B239" s="206">
        <v>233</v>
      </c>
      <c r="C239" s="207" t="s">
        <v>287</v>
      </c>
      <c r="D239" s="206"/>
      <c r="E239" s="207" t="s">
        <v>287</v>
      </c>
      <c r="F239" s="207" t="s">
        <v>11</v>
      </c>
      <c r="G239" s="206" t="s">
        <v>12</v>
      </c>
      <c r="H239" s="206"/>
      <c r="I239" s="207"/>
    </row>
    <row r="240" ht="22.5" spans="1:9">
      <c r="A240" s="206">
        <v>674001</v>
      </c>
      <c r="B240" s="206">
        <v>234</v>
      </c>
      <c r="C240" s="207" t="s">
        <v>288</v>
      </c>
      <c r="D240" s="206"/>
      <c r="E240" s="207" t="s">
        <v>288</v>
      </c>
      <c r="F240" s="207" t="s">
        <v>11</v>
      </c>
      <c r="G240" s="206" t="s">
        <v>12</v>
      </c>
      <c r="H240" s="206"/>
      <c r="I240" s="207"/>
    </row>
    <row r="241" ht="22.5" spans="1:9">
      <c r="A241" s="206">
        <v>675001</v>
      </c>
      <c r="B241" s="206">
        <v>235</v>
      </c>
      <c r="C241" s="207" t="s">
        <v>289</v>
      </c>
      <c r="D241" s="206"/>
      <c r="E241" s="207" t="s">
        <v>289</v>
      </c>
      <c r="F241" s="207" t="s">
        <v>11</v>
      </c>
      <c r="G241" s="206" t="s">
        <v>12</v>
      </c>
      <c r="H241" s="206"/>
      <c r="I241" s="207"/>
    </row>
    <row r="242" ht="22.5" spans="1:9">
      <c r="A242" s="206">
        <v>676001</v>
      </c>
      <c r="B242" s="206">
        <v>236</v>
      </c>
      <c r="C242" s="207" t="s">
        <v>290</v>
      </c>
      <c r="D242" s="206"/>
      <c r="E242" s="207" t="s">
        <v>290</v>
      </c>
      <c r="F242" s="207" t="s">
        <v>11</v>
      </c>
      <c r="G242" s="206" t="s">
        <v>12</v>
      </c>
      <c r="H242" s="206"/>
      <c r="I242" s="207"/>
    </row>
    <row r="243" ht="22.5" spans="1:9">
      <c r="A243" s="206">
        <v>677001</v>
      </c>
      <c r="B243" s="206">
        <v>237</v>
      </c>
      <c r="C243" s="207" t="s">
        <v>291</v>
      </c>
      <c r="D243" s="206"/>
      <c r="E243" s="207" t="s">
        <v>291</v>
      </c>
      <c r="F243" s="207" t="s">
        <v>11</v>
      </c>
      <c r="G243" s="206" t="s">
        <v>12</v>
      </c>
      <c r="H243" s="206"/>
      <c r="I243" s="207"/>
    </row>
    <row r="244" ht="22.5" spans="1:9">
      <c r="A244" s="206">
        <v>678001</v>
      </c>
      <c r="B244" s="206">
        <v>238</v>
      </c>
      <c r="C244" s="207" t="s">
        <v>292</v>
      </c>
      <c r="D244" s="206"/>
      <c r="E244" s="207" t="s">
        <v>292</v>
      </c>
      <c r="F244" s="207" t="s">
        <v>11</v>
      </c>
      <c r="G244" s="206" t="s">
        <v>12</v>
      </c>
      <c r="H244" s="206"/>
      <c r="I244" s="207"/>
    </row>
    <row r="245" ht="22.5" spans="1:9">
      <c r="A245" s="206">
        <v>194001</v>
      </c>
      <c r="B245" s="206">
        <v>239</v>
      </c>
      <c r="C245" s="207" t="s">
        <v>293</v>
      </c>
      <c r="D245" s="206" t="s">
        <v>16</v>
      </c>
      <c r="E245" s="207" t="s">
        <v>294</v>
      </c>
      <c r="F245" s="207" t="s">
        <v>34</v>
      </c>
      <c r="G245" s="206" t="s">
        <v>12</v>
      </c>
      <c r="H245" s="206"/>
      <c r="I245" s="207"/>
    </row>
    <row r="246" ht="22.5" spans="1:9">
      <c r="A246" s="206">
        <v>701001</v>
      </c>
      <c r="B246" s="206">
        <v>240</v>
      </c>
      <c r="C246" s="207" t="s">
        <v>295</v>
      </c>
      <c r="D246" s="206"/>
      <c r="E246" s="207" t="s">
        <v>295</v>
      </c>
      <c r="F246" s="207" t="s">
        <v>296</v>
      </c>
      <c r="G246" s="206" t="s">
        <v>12</v>
      </c>
      <c r="H246" s="206"/>
      <c r="I246" s="207"/>
    </row>
    <row r="247" ht="22.5" spans="1:9">
      <c r="A247" s="206">
        <v>702001</v>
      </c>
      <c r="B247" s="206">
        <v>241</v>
      </c>
      <c r="C247" s="207" t="s">
        <v>297</v>
      </c>
      <c r="D247" s="206"/>
      <c r="E247" s="207" t="s">
        <v>297</v>
      </c>
      <c r="F247" s="207" t="s">
        <v>296</v>
      </c>
      <c r="G247" s="206" t="s">
        <v>12</v>
      </c>
      <c r="H247" s="206"/>
      <c r="I247" s="207"/>
    </row>
    <row r="248" ht="22.5" spans="1:9">
      <c r="A248" s="206">
        <v>703001</v>
      </c>
      <c r="B248" s="206">
        <v>242</v>
      </c>
      <c r="C248" s="207" t="s">
        <v>298</v>
      </c>
      <c r="D248" s="206"/>
      <c r="E248" s="207" t="s">
        <v>298</v>
      </c>
      <c r="F248" s="207" t="s">
        <v>296</v>
      </c>
      <c r="G248" s="206" t="s">
        <v>12</v>
      </c>
      <c r="H248" s="206"/>
      <c r="I248" s="207"/>
    </row>
    <row r="249" ht="22.5" spans="1:9">
      <c r="A249" s="206">
        <v>250062</v>
      </c>
      <c r="B249" s="206">
        <v>243</v>
      </c>
      <c r="C249" s="207" t="s">
        <v>299</v>
      </c>
      <c r="D249" s="206"/>
      <c r="E249" s="207" t="s">
        <v>299</v>
      </c>
      <c r="F249" s="207" t="s">
        <v>20</v>
      </c>
      <c r="G249" s="206" t="s">
        <v>175</v>
      </c>
      <c r="H249" s="206"/>
      <c r="I249" s="207"/>
    </row>
    <row r="250" ht="22.5" spans="1:9">
      <c r="A250" s="206">
        <v>250063</v>
      </c>
      <c r="B250" s="206">
        <v>244</v>
      </c>
      <c r="C250" s="207" t="s">
        <v>300</v>
      </c>
      <c r="D250" s="206"/>
      <c r="E250" s="207" t="s">
        <v>300</v>
      </c>
      <c r="F250" s="207" t="s">
        <v>20</v>
      </c>
      <c r="G250" s="206" t="s">
        <v>175</v>
      </c>
      <c r="H250" s="206"/>
      <c r="I250" s="207"/>
    </row>
    <row r="251" ht="22.5" spans="1:9">
      <c r="A251" s="206">
        <v>429001</v>
      </c>
      <c r="B251" s="206">
        <v>245</v>
      </c>
      <c r="C251" s="207" t="s">
        <v>301</v>
      </c>
      <c r="D251" s="206"/>
      <c r="E251" s="207" t="s">
        <v>301</v>
      </c>
      <c r="F251" s="207" t="s">
        <v>31</v>
      </c>
      <c r="G251" s="206" t="s">
        <v>12</v>
      </c>
      <c r="H251" s="206"/>
      <c r="I251" s="207"/>
    </row>
    <row r="252" ht="22.5" spans="1:9">
      <c r="A252" s="206">
        <v>145001</v>
      </c>
      <c r="B252" s="206">
        <v>246</v>
      </c>
      <c r="C252" s="207" t="s">
        <v>302</v>
      </c>
      <c r="D252" s="206"/>
      <c r="E252" s="207" t="s">
        <v>302</v>
      </c>
      <c r="F252" s="207" t="s">
        <v>11</v>
      </c>
      <c r="G252" s="206" t="s">
        <v>12</v>
      </c>
      <c r="H252" s="206"/>
      <c r="I252" s="207"/>
    </row>
    <row r="253" ht="22.5" spans="1:9">
      <c r="A253" s="206">
        <v>170001</v>
      </c>
      <c r="B253" s="206">
        <v>247</v>
      </c>
      <c r="C253" s="207" t="s">
        <v>303</v>
      </c>
      <c r="D253" s="206"/>
      <c r="E253" s="207" t="s">
        <v>303</v>
      </c>
      <c r="F253" s="207" t="s">
        <v>11</v>
      </c>
      <c r="G253" s="206" t="s">
        <v>12</v>
      </c>
      <c r="H253" s="206"/>
      <c r="I253" s="207"/>
    </row>
    <row r="254" ht="22.5" spans="1:9">
      <c r="A254" s="206">
        <v>171001</v>
      </c>
      <c r="B254" s="206">
        <v>248</v>
      </c>
      <c r="C254" s="207" t="s">
        <v>304</v>
      </c>
      <c r="D254" s="206"/>
      <c r="E254" s="207" t="s">
        <v>304</v>
      </c>
      <c r="F254" s="207" t="s">
        <v>11</v>
      </c>
      <c r="G254" s="206" t="s">
        <v>12</v>
      </c>
      <c r="H254" s="206"/>
      <c r="I254" s="207"/>
    </row>
    <row r="255" ht="22.5" spans="1:9">
      <c r="A255" s="206">
        <v>156001</v>
      </c>
      <c r="B255" s="206">
        <v>249</v>
      </c>
      <c r="C255" s="207" t="s">
        <v>305</v>
      </c>
      <c r="D255" s="206" t="s">
        <v>16</v>
      </c>
      <c r="E255" s="207" t="s">
        <v>306</v>
      </c>
      <c r="F255" s="207" t="s">
        <v>11</v>
      </c>
      <c r="G255" s="206" t="s">
        <v>12</v>
      </c>
      <c r="H255" s="206"/>
      <c r="I255" s="207"/>
    </row>
    <row r="256" ht="22.5" spans="1:9">
      <c r="A256" s="208">
        <v>177001</v>
      </c>
      <c r="B256" s="208">
        <v>250</v>
      </c>
      <c r="C256" s="209"/>
      <c r="D256" s="208"/>
      <c r="E256" s="209" t="s">
        <v>307</v>
      </c>
      <c r="F256" s="209" t="s">
        <v>11</v>
      </c>
      <c r="G256" s="208" t="s">
        <v>12</v>
      </c>
      <c r="H256" s="208"/>
      <c r="I256" s="209" t="s">
        <v>308</v>
      </c>
    </row>
    <row r="257" ht="22.5" spans="1:9">
      <c r="A257" s="208">
        <v>302001</v>
      </c>
      <c r="B257" s="208">
        <v>251</v>
      </c>
      <c r="C257" s="209"/>
      <c r="D257" s="208"/>
      <c r="E257" s="209" t="s">
        <v>309</v>
      </c>
      <c r="F257" s="209" t="s">
        <v>44</v>
      </c>
      <c r="G257" s="208" t="s">
        <v>12</v>
      </c>
      <c r="H257" s="208"/>
      <c r="I257" s="209" t="s">
        <v>308</v>
      </c>
    </row>
    <row r="258" ht="22.5" spans="1:9">
      <c r="A258" s="208">
        <v>313001</v>
      </c>
      <c r="B258" s="208">
        <v>252</v>
      </c>
      <c r="C258" s="209"/>
      <c r="D258" s="208"/>
      <c r="E258" s="209" t="s">
        <v>310</v>
      </c>
      <c r="F258" s="209" t="s">
        <v>44</v>
      </c>
      <c r="G258" s="208" t="s">
        <v>12</v>
      </c>
      <c r="H258" s="208"/>
      <c r="I258" s="20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2"/>
  <sheetViews>
    <sheetView workbookViewId="0">
      <selection activeCell="G8" sqref="G8"/>
    </sheetView>
  </sheetViews>
  <sheetFormatPr defaultColWidth="9" defaultRowHeight="13.5"/>
  <cols>
    <col min="1" max="1" width="14.625" customWidth="1"/>
    <col min="2" max="2" width="9.5" customWidth="1"/>
    <col min="3" max="3" width="9.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9" t="s">
        <v>658</v>
      </c>
      <c r="B1" s="50"/>
      <c r="C1" s="50"/>
      <c r="D1" s="50"/>
      <c r="E1" s="50"/>
      <c r="F1" s="50"/>
    </row>
    <row r="2" ht="40.5" customHeight="1" spans="1:11">
      <c r="A2" s="51" t="s">
        <v>659</v>
      </c>
      <c r="B2" s="51"/>
      <c r="C2" s="51"/>
      <c r="D2" s="51"/>
      <c r="E2" s="51"/>
      <c r="F2" s="51"/>
      <c r="G2" s="51"/>
      <c r="H2" s="51"/>
      <c r="I2" s="51"/>
      <c r="J2" s="51"/>
      <c r="K2" s="51"/>
    </row>
    <row r="3" ht="21.75" customHeight="1" spans="1:11">
      <c r="A3" s="50"/>
      <c r="B3" s="50"/>
      <c r="C3" s="50"/>
      <c r="D3" s="50"/>
      <c r="E3" s="50"/>
      <c r="F3" s="50"/>
      <c r="K3" t="s">
        <v>313</v>
      </c>
    </row>
    <row r="4" ht="22.5" customHeight="1" spans="1:11">
      <c r="A4" s="52" t="s">
        <v>316</v>
      </c>
      <c r="B4" s="53" t="s">
        <v>318</v>
      </c>
      <c r="C4" s="53" t="s">
        <v>517</v>
      </c>
      <c r="D4" s="53" t="s">
        <v>507</v>
      </c>
      <c r="E4" s="53" t="s">
        <v>508</v>
      </c>
      <c r="F4" s="53" t="s">
        <v>509</v>
      </c>
      <c r="G4" s="53" t="s">
        <v>510</v>
      </c>
      <c r="H4" s="53"/>
      <c r="I4" s="53" t="s">
        <v>511</v>
      </c>
      <c r="J4" s="53" t="s">
        <v>512</v>
      </c>
      <c r="K4" s="53" t="s">
        <v>515</v>
      </c>
    </row>
    <row r="5" s="48" customFormat="1" ht="57" customHeight="1" spans="1:11">
      <c r="A5" s="52"/>
      <c r="B5" s="53"/>
      <c r="C5" s="53"/>
      <c r="D5" s="53"/>
      <c r="E5" s="53"/>
      <c r="F5" s="53"/>
      <c r="G5" s="53" t="s">
        <v>523</v>
      </c>
      <c r="H5" s="53" t="s">
        <v>660</v>
      </c>
      <c r="I5" s="53"/>
      <c r="J5" s="53"/>
      <c r="K5" s="53"/>
    </row>
    <row r="6" ht="30" customHeight="1" spans="1:11">
      <c r="A6" s="54" t="s">
        <v>318</v>
      </c>
      <c r="B6" s="55"/>
      <c r="C6" s="55"/>
      <c r="D6" s="55"/>
      <c r="E6" s="55"/>
      <c r="F6" s="55"/>
      <c r="G6" s="55"/>
      <c r="H6" s="55"/>
      <c r="I6" s="55"/>
      <c r="J6" s="55"/>
      <c r="K6" s="55"/>
    </row>
    <row r="7" ht="48" customHeight="1" spans="1:11">
      <c r="A7" s="56" t="s">
        <v>661</v>
      </c>
      <c r="B7" s="55"/>
      <c r="C7" s="55"/>
      <c r="D7" s="55"/>
      <c r="E7" s="55"/>
      <c r="F7" s="55"/>
      <c r="G7" s="55"/>
      <c r="H7" s="55"/>
      <c r="I7" s="55"/>
      <c r="J7" s="55"/>
      <c r="K7" s="55"/>
    </row>
    <row r="8" ht="48" customHeight="1" spans="1:11">
      <c r="A8" s="56" t="s">
        <v>662</v>
      </c>
      <c r="B8" s="55"/>
      <c r="C8" s="55"/>
      <c r="D8" s="55"/>
      <c r="E8" s="55"/>
      <c r="F8" s="55"/>
      <c r="G8" s="55"/>
      <c r="H8" s="55"/>
      <c r="I8" s="55"/>
      <c r="J8" s="55"/>
      <c r="K8" s="55"/>
    </row>
    <row r="9" ht="49.5" customHeight="1" spans="1:11">
      <c r="A9" s="56" t="s">
        <v>663</v>
      </c>
      <c r="B9" s="55"/>
      <c r="C9" s="55"/>
      <c r="D9" s="55"/>
      <c r="E9" s="55"/>
      <c r="F9" s="55"/>
      <c r="G9" s="55"/>
      <c r="H9" s="55"/>
      <c r="I9" s="55"/>
      <c r="J9" s="55"/>
      <c r="K9" s="55"/>
    </row>
    <row r="11" ht="14.25" customHeight="1"/>
    <row r="12" spans="1:1">
      <c r="A12" t="s">
        <v>664</v>
      </c>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zoomScale="70" zoomScaleNormal="70" workbookViewId="0">
      <selection activeCell="I13" sqref="I13"/>
    </sheetView>
  </sheetViews>
  <sheetFormatPr defaultColWidth="9" defaultRowHeight="13.5"/>
  <cols>
    <col min="1" max="1" width="12.75" style="10" customWidth="1"/>
    <col min="2" max="2" width="13.375" style="10" customWidth="1"/>
    <col min="3" max="3" width="19.375" style="10" customWidth="1"/>
    <col min="4" max="4" width="14.5" style="10" customWidth="1"/>
    <col min="5" max="5" width="19.375" style="10" customWidth="1"/>
    <col min="6" max="6" width="15" style="10" customWidth="1"/>
    <col min="7" max="7" width="11.75" style="10" customWidth="1"/>
    <col min="8" max="8" width="15.75" style="10" customWidth="1"/>
    <col min="9" max="9" width="10.75" style="10" customWidth="1"/>
    <col min="10" max="10" width="9.875" style="10" customWidth="1"/>
    <col min="11" max="11" width="19.375" style="10" customWidth="1"/>
    <col min="12" max="16384" width="9" style="10"/>
  </cols>
  <sheetData>
    <row r="1" spans="1:11">
      <c r="A1" s="11" t="s">
        <v>665</v>
      </c>
      <c r="B1" s="12"/>
      <c r="C1" s="13"/>
      <c r="D1" s="13"/>
      <c r="E1" s="13"/>
      <c r="F1" s="13"/>
      <c r="G1" s="13"/>
      <c r="H1" s="13"/>
      <c r="I1" s="13"/>
      <c r="J1" s="13"/>
      <c r="K1" s="41"/>
    </row>
    <row r="2" ht="22.5" spans="1:11">
      <c r="A2" s="14" t="s">
        <v>666</v>
      </c>
      <c r="B2" s="15"/>
      <c r="C2" s="15"/>
      <c r="D2" s="15"/>
      <c r="E2" s="15"/>
      <c r="F2" s="15"/>
      <c r="G2" s="15"/>
      <c r="H2" s="15"/>
      <c r="I2" s="15"/>
      <c r="J2" s="15"/>
      <c r="K2" s="42"/>
    </row>
    <row r="3" spans="1:12">
      <c r="A3" s="16" t="s">
        <v>667</v>
      </c>
      <c r="B3" s="17"/>
      <c r="C3" s="17"/>
      <c r="D3" s="17"/>
      <c r="E3" s="17"/>
      <c r="F3" s="17"/>
      <c r="G3" s="17"/>
      <c r="H3" s="17"/>
      <c r="I3" s="17"/>
      <c r="J3" s="17"/>
      <c r="K3" s="43"/>
      <c r="L3" s="44"/>
    </row>
    <row r="4" ht="15" customHeight="1" spans="1:12">
      <c r="A4" s="18" t="s">
        <v>668</v>
      </c>
      <c r="B4" s="19"/>
      <c r="C4" s="20" t="s">
        <v>669</v>
      </c>
      <c r="D4" s="20"/>
      <c r="E4" s="20"/>
      <c r="F4" s="20"/>
      <c r="G4" s="20"/>
      <c r="H4" s="20"/>
      <c r="I4" s="20"/>
      <c r="J4" s="45"/>
      <c r="K4" s="46"/>
      <c r="L4" s="44"/>
    </row>
    <row r="5" ht="22.15" customHeight="1" spans="1:12">
      <c r="A5" s="21" t="s">
        <v>670</v>
      </c>
      <c r="B5" s="21"/>
      <c r="C5" s="22" t="s">
        <v>671</v>
      </c>
      <c r="D5" s="23" t="s">
        <v>344</v>
      </c>
      <c r="E5" s="23"/>
      <c r="F5" s="23"/>
      <c r="G5" s="23"/>
      <c r="H5" s="24" t="s">
        <v>345</v>
      </c>
      <c r="I5" s="24"/>
      <c r="J5" s="24"/>
      <c r="K5" s="24"/>
      <c r="L5" s="44"/>
    </row>
    <row r="6" ht="22.15" customHeight="1" spans="1:11">
      <c r="A6" s="25"/>
      <c r="B6" s="25"/>
      <c r="C6" s="26"/>
      <c r="D6" s="25" t="s">
        <v>318</v>
      </c>
      <c r="E6" s="25" t="s">
        <v>672</v>
      </c>
      <c r="F6" s="25" t="s">
        <v>673</v>
      </c>
      <c r="G6" s="25" t="s">
        <v>674</v>
      </c>
      <c r="H6" s="25" t="s">
        <v>318</v>
      </c>
      <c r="I6" s="25" t="s">
        <v>672</v>
      </c>
      <c r="J6" s="25" t="s">
        <v>673</v>
      </c>
      <c r="K6" s="25" t="s">
        <v>674</v>
      </c>
    </row>
    <row r="7" ht="30" customHeight="1" spans="1:11">
      <c r="A7" s="25"/>
      <c r="B7" s="25"/>
      <c r="C7" s="27">
        <v>15531.52</v>
      </c>
      <c r="D7" s="28">
        <v>2413.55</v>
      </c>
      <c r="E7" s="28">
        <v>2413.55</v>
      </c>
      <c r="F7" s="28" t="s">
        <v>675</v>
      </c>
      <c r="G7" s="28" t="s">
        <v>675</v>
      </c>
      <c r="H7" s="28">
        <v>13117.97</v>
      </c>
      <c r="I7" s="28">
        <v>13117.97</v>
      </c>
      <c r="J7" s="28" t="s">
        <v>675</v>
      </c>
      <c r="K7" s="28" t="s">
        <v>675</v>
      </c>
    </row>
    <row r="8" ht="84" customHeight="1" spans="1:11">
      <c r="A8" s="29" t="s">
        <v>676</v>
      </c>
      <c r="B8" s="30" t="s">
        <v>677</v>
      </c>
      <c r="C8" s="31" t="s">
        <v>678</v>
      </c>
      <c r="D8" s="31"/>
      <c r="E8" s="31"/>
      <c r="F8" s="31"/>
      <c r="G8" s="31"/>
      <c r="H8" s="31"/>
      <c r="I8" s="31"/>
      <c r="J8" s="31"/>
      <c r="K8" s="31"/>
    </row>
    <row r="9" ht="30" customHeight="1" spans="1:11">
      <c r="A9" s="29"/>
      <c r="B9" s="32" t="s">
        <v>679</v>
      </c>
      <c r="C9" s="32"/>
      <c r="D9" s="32"/>
      <c r="E9" s="32"/>
      <c r="F9" s="32"/>
      <c r="G9" s="32"/>
      <c r="H9" s="32"/>
      <c r="I9" s="32"/>
      <c r="J9" s="32"/>
      <c r="K9" s="32"/>
    </row>
    <row r="10" ht="38.1" customHeight="1" spans="1:11">
      <c r="A10" s="29"/>
      <c r="B10" s="33" t="s">
        <v>680</v>
      </c>
      <c r="C10" s="34" t="s">
        <v>681</v>
      </c>
      <c r="D10" s="35"/>
      <c r="E10" s="34" t="s">
        <v>682</v>
      </c>
      <c r="F10" s="36"/>
      <c r="G10" s="35"/>
      <c r="H10" s="33" t="s">
        <v>683</v>
      </c>
      <c r="I10" s="33" t="s">
        <v>684</v>
      </c>
      <c r="J10" s="33" t="s">
        <v>685</v>
      </c>
      <c r="K10" s="33" t="s">
        <v>686</v>
      </c>
    </row>
    <row r="11" ht="30" customHeight="1" spans="1:11">
      <c r="A11" s="29"/>
      <c r="B11" s="37" t="s">
        <v>687</v>
      </c>
      <c r="C11" s="38" t="s">
        <v>688</v>
      </c>
      <c r="D11" s="39"/>
      <c r="E11" s="40" t="s">
        <v>689</v>
      </c>
      <c r="F11" s="40"/>
      <c r="G11" s="40"/>
      <c r="H11" s="37" t="s">
        <v>690</v>
      </c>
      <c r="I11" s="37" t="s">
        <v>691</v>
      </c>
      <c r="J11" s="47" t="s">
        <v>692</v>
      </c>
      <c r="K11" s="40" t="s">
        <v>693</v>
      </c>
    </row>
    <row r="12" ht="30" customHeight="1" spans="1:11">
      <c r="A12" s="29"/>
      <c r="B12" s="37" t="s">
        <v>687</v>
      </c>
      <c r="C12" s="38" t="s">
        <v>688</v>
      </c>
      <c r="D12" s="39"/>
      <c r="E12" s="40" t="s">
        <v>694</v>
      </c>
      <c r="F12" s="40"/>
      <c r="G12" s="40"/>
      <c r="H12" s="37" t="s">
        <v>690</v>
      </c>
      <c r="I12" s="37" t="s">
        <v>695</v>
      </c>
      <c r="J12" s="47" t="s">
        <v>696</v>
      </c>
      <c r="K12" s="40" t="s">
        <v>693</v>
      </c>
    </row>
    <row r="13" ht="30" customHeight="1" spans="1:11">
      <c r="A13" s="29"/>
      <c r="B13" s="37" t="s">
        <v>687</v>
      </c>
      <c r="C13" s="38" t="s">
        <v>688</v>
      </c>
      <c r="D13" s="39"/>
      <c r="E13" s="40" t="s">
        <v>697</v>
      </c>
      <c r="F13" s="40"/>
      <c r="G13" s="40"/>
      <c r="H13" s="37" t="s">
        <v>690</v>
      </c>
      <c r="I13" s="37" t="s">
        <v>698</v>
      </c>
      <c r="J13" s="47" t="s">
        <v>699</v>
      </c>
      <c r="K13" s="40" t="s">
        <v>693</v>
      </c>
    </row>
    <row r="14" ht="30" customHeight="1" spans="1:11">
      <c r="A14" s="29"/>
      <c r="B14" s="37" t="s">
        <v>687</v>
      </c>
      <c r="C14" s="38" t="s">
        <v>688</v>
      </c>
      <c r="D14" s="39"/>
      <c r="E14" s="40" t="s">
        <v>700</v>
      </c>
      <c r="F14" s="40"/>
      <c r="G14" s="40"/>
      <c r="H14" s="37" t="s">
        <v>701</v>
      </c>
      <c r="I14" s="37" t="s">
        <v>702</v>
      </c>
      <c r="J14" s="47" t="s">
        <v>703</v>
      </c>
      <c r="K14" s="40" t="s">
        <v>693</v>
      </c>
    </row>
    <row r="15" ht="30" customHeight="1" spans="1:11">
      <c r="A15" s="29"/>
      <c r="B15" s="37" t="s">
        <v>687</v>
      </c>
      <c r="C15" s="38" t="s">
        <v>688</v>
      </c>
      <c r="D15" s="39"/>
      <c r="E15" s="40" t="s">
        <v>704</v>
      </c>
      <c r="F15" s="40"/>
      <c r="G15" s="40"/>
      <c r="H15" s="37" t="s">
        <v>701</v>
      </c>
      <c r="I15" s="37" t="s">
        <v>705</v>
      </c>
      <c r="J15" s="47" t="s">
        <v>703</v>
      </c>
      <c r="K15" s="40" t="s">
        <v>693</v>
      </c>
    </row>
    <row r="16" ht="30" customHeight="1" spans="1:11">
      <c r="A16" s="29"/>
      <c r="B16" s="37" t="s">
        <v>687</v>
      </c>
      <c r="C16" s="38" t="s">
        <v>688</v>
      </c>
      <c r="D16" s="39"/>
      <c r="E16" s="40" t="s">
        <v>706</v>
      </c>
      <c r="F16" s="40"/>
      <c r="G16" s="40"/>
      <c r="H16" s="37" t="s">
        <v>690</v>
      </c>
      <c r="I16" s="37" t="s">
        <v>707</v>
      </c>
      <c r="J16" s="47" t="s">
        <v>708</v>
      </c>
      <c r="K16" s="40" t="s">
        <v>693</v>
      </c>
    </row>
    <row r="17" ht="30" customHeight="1" spans="1:11">
      <c r="A17" s="29"/>
      <c r="B17" s="37" t="s">
        <v>687</v>
      </c>
      <c r="C17" s="38" t="s">
        <v>688</v>
      </c>
      <c r="D17" s="39"/>
      <c r="E17" s="40" t="s">
        <v>709</v>
      </c>
      <c r="F17" s="40"/>
      <c r="G17" s="40"/>
      <c r="H17" s="37" t="s">
        <v>701</v>
      </c>
      <c r="I17" s="37" t="s">
        <v>710</v>
      </c>
      <c r="J17" s="47" t="s">
        <v>703</v>
      </c>
      <c r="K17" s="40" t="s">
        <v>693</v>
      </c>
    </row>
    <row r="18" ht="30" customHeight="1" spans="1:11">
      <c r="A18" s="29"/>
      <c r="B18" s="37" t="s">
        <v>687</v>
      </c>
      <c r="C18" s="38" t="s">
        <v>711</v>
      </c>
      <c r="D18" s="39"/>
      <c r="E18" s="40" t="s">
        <v>712</v>
      </c>
      <c r="F18" s="40"/>
      <c r="G18" s="40"/>
      <c r="H18" s="37" t="s">
        <v>690</v>
      </c>
      <c r="I18" s="37" t="s">
        <v>713</v>
      </c>
      <c r="J18" s="47" t="s">
        <v>692</v>
      </c>
      <c r="K18" s="40" t="s">
        <v>693</v>
      </c>
    </row>
    <row r="19" ht="30" customHeight="1" spans="1:11">
      <c r="A19" s="29"/>
      <c r="B19" s="37" t="s">
        <v>687</v>
      </c>
      <c r="C19" s="38" t="s">
        <v>711</v>
      </c>
      <c r="D19" s="39"/>
      <c r="E19" s="40" t="s">
        <v>714</v>
      </c>
      <c r="F19" s="40"/>
      <c r="G19" s="40"/>
      <c r="H19" s="37" t="s">
        <v>715</v>
      </c>
      <c r="I19" s="37" t="s">
        <v>716</v>
      </c>
      <c r="J19" s="47" t="s">
        <v>675</v>
      </c>
      <c r="K19" s="40" t="s">
        <v>693</v>
      </c>
    </row>
    <row r="20" ht="30" customHeight="1" spans="1:11">
      <c r="A20" s="29"/>
      <c r="B20" s="37" t="s">
        <v>717</v>
      </c>
      <c r="C20" s="38" t="s">
        <v>711</v>
      </c>
      <c r="D20" s="39"/>
      <c r="E20" s="40" t="s">
        <v>718</v>
      </c>
      <c r="F20" s="40"/>
      <c r="G20" s="40"/>
      <c r="H20" s="37" t="s">
        <v>715</v>
      </c>
      <c r="I20" s="37" t="s">
        <v>719</v>
      </c>
      <c r="J20" s="47" t="s">
        <v>675</v>
      </c>
      <c r="K20" s="40" t="s">
        <v>693</v>
      </c>
    </row>
    <row r="21" ht="30" customHeight="1" spans="1:11">
      <c r="A21" s="29"/>
      <c r="B21" s="37" t="s">
        <v>717</v>
      </c>
      <c r="C21" s="38" t="s">
        <v>711</v>
      </c>
      <c r="D21" s="39"/>
      <c r="E21" s="40" t="s">
        <v>720</v>
      </c>
      <c r="F21" s="40"/>
      <c r="G21" s="40"/>
      <c r="H21" s="37" t="s">
        <v>715</v>
      </c>
      <c r="I21" s="37" t="s">
        <v>719</v>
      </c>
      <c r="J21" s="47" t="s">
        <v>675</v>
      </c>
      <c r="K21" s="40" t="s">
        <v>693</v>
      </c>
    </row>
    <row r="22" ht="30" customHeight="1" spans="1:11">
      <c r="A22" s="29"/>
      <c r="B22" s="37" t="s">
        <v>721</v>
      </c>
      <c r="C22" s="38" t="s">
        <v>721</v>
      </c>
      <c r="D22" s="39"/>
      <c r="E22" s="40" t="s">
        <v>722</v>
      </c>
      <c r="F22" s="40"/>
      <c r="G22" s="40"/>
      <c r="H22" s="37" t="s">
        <v>723</v>
      </c>
      <c r="I22" s="37" t="s">
        <v>724</v>
      </c>
      <c r="J22" s="47" t="s">
        <v>725</v>
      </c>
      <c r="K22" s="40" t="s">
        <v>693</v>
      </c>
    </row>
    <row r="23" ht="30" customHeight="1" spans="1:11">
      <c r="A23" s="29"/>
      <c r="B23" s="37" t="s">
        <v>726</v>
      </c>
      <c r="C23" s="38" t="s">
        <v>727</v>
      </c>
      <c r="D23" s="39"/>
      <c r="E23" s="40" t="s">
        <v>728</v>
      </c>
      <c r="F23" s="40"/>
      <c r="G23" s="40"/>
      <c r="H23" s="37" t="s">
        <v>715</v>
      </c>
      <c r="I23" s="37" t="s">
        <v>729</v>
      </c>
      <c r="J23" s="47" t="s">
        <v>675</v>
      </c>
      <c r="K23" s="40" t="s">
        <v>693</v>
      </c>
    </row>
    <row r="24" ht="30" customHeight="1" spans="1:11">
      <c r="A24" s="29"/>
      <c r="B24" s="37" t="s">
        <v>726</v>
      </c>
      <c r="C24" s="38" t="s">
        <v>730</v>
      </c>
      <c r="D24" s="39"/>
      <c r="E24" s="40" t="s">
        <v>731</v>
      </c>
      <c r="F24" s="40"/>
      <c r="G24" s="40"/>
      <c r="H24" s="37" t="s">
        <v>690</v>
      </c>
      <c r="I24" s="37" t="s">
        <v>732</v>
      </c>
      <c r="J24" s="47" t="s">
        <v>692</v>
      </c>
      <c r="K24" s="40" t="s">
        <v>693</v>
      </c>
    </row>
    <row r="25" ht="30" customHeight="1" spans="1:11">
      <c r="A25" s="29"/>
      <c r="B25" s="37" t="s">
        <v>726</v>
      </c>
      <c r="C25" s="38" t="s">
        <v>730</v>
      </c>
      <c r="D25" s="39"/>
      <c r="E25" s="40" t="s">
        <v>733</v>
      </c>
      <c r="F25" s="40"/>
      <c r="G25" s="40"/>
      <c r="H25" s="37" t="s">
        <v>690</v>
      </c>
      <c r="I25" s="37" t="s">
        <v>713</v>
      </c>
      <c r="J25" s="47" t="s">
        <v>692</v>
      </c>
      <c r="K25" s="40" t="s">
        <v>693</v>
      </c>
    </row>
    <row r="26" ht="30" customHeight="1" spans="1:11">
      <c r="A26" s="29"/>
      <c r="B26" s="37" t="s">
        <v>734</v>
      </c>
      <c r="C26" s="38" t="s">
        <v>734</v>
      </c>
      <c r="D26" s="39"/>
      <c r="E26" s="40" t="s">
        <v>735</v>
      </c>
      <c r="F26" s="40"/>
      <c r="G26" s="40"/>
      <c r="H26" s="37" t="s">
        <v>690</v>
      </c>
      <c r="I26" s="37" t="s">
        <v>736</v>
      </c>
      <c r="J26" s="47" t="s">
        <v>692</v>
      </c>
      <c r="K26" s="40" t="s">
        <v>693</v>
      </c>
    </row>
    <row r="27" ht="30" customHeight="1" spans="1:11">
      <c r="A27" s="29"/>
      <c r="B27" s="37" t="s">
        <v>734</v>
      </c>
      <c r="C27" s="38" t="s">
        <v>734</v>
      </c>
      <c r="D27" s="39"/>
      <c r="E27" s="40" t="s">
        <v>737</v>
      </c>
      <c r="F27" s="40"/>
      <c r="G27" s="40"/>
      <c r="H27" s="37" t="s">
        <v>690</v>
      </c>
      <c r="I27" s="37" t="s">
        <v>736</v>
      </c>
      <c r="J27" s="47" t="s">
        <v>692</v>
      </c>
      <c r="K27" s="40" t="s">
        <v>693</v>
      </c>
    </row>
    <row r="28" ht="30" customHeight="1" spans="1:11">
      <c r="A28" s="29"/>
      <c r="B28" s="37" t="s">
        <v>738</v>
      </c>
      <c r="C28" s="38" t="s">
        <v>738</v>
      </c>
      <c r="D28" s="39"/>
      <c r="E28" s="40" t="s">
        <v>739</v>
      </c>
      <c r="F28" s="40"/>
      <c r="G28" s="40"/>
      <c r="H28" s="37" t="s">
        <v>715</v>
      </c>
      <c r="I28" s="37" t="s">
        <v>729</v>
      </c>
      <c r="J28" s="47" t="s">
        <v>675</v>
      </c>
      <c r="K28" s="40" t="s">
        <v>693</v>
      </c>
    </row>
    <row r="29" ht="30" customHeight="1" spans="1:11">
      <c r="A29" s="29"/>
      <c r="B29" s="37" t="s">
        <v>738</v>
      </c>
      <c r="C29" s="38" t="s">
        <v>738</v>
      </c>
      <c r="D29" s="39"/>
      <c r="E29" s="40" t="s">
        <v>740</v>
      </c>
      <c r="F29" s="40"/>
      <c r="G29" s="40"/>
      <c r="H29" s="37" t="s">
        <v>715</v>
      </c>
      <c r="I29" s="37" t="s">
        <v>716</v>
      </c>
      <c r="J29" s="47" t="s">
        <v>675</v>
      </c>
      <c r="K29" s="40" t="s">
        <v>693</v>
      </c>
    </row>
    <row r="30" ht="30" customHeight="1" spans="1:11">
      <c r="A30" s="29"/>
      <c r="B30" s="37" t="s">
        <v>738</v>
      </c>
      <c r="C30" s="38" t="s">
        <v>738</v>
      </c>
      <c r="D30" s="39"/>
      <c r="E30" s="40" t="s">
        <v>741</v>
      </c>
      <c r="F30" s="40"/>
      <c r="G30" s="40"/>
      <c r="H30" s="37" t="s">
        <v>690</v>
      </c>
      <c r="I30" s="37" t="s">
        <v>713</v>
      </c>
      <c r="J30" s="47" t="s">
        <v>692</v>
      </c>
      <c r="K30" s="40" t="s">
        <v>693</v>
      </c>
    </row>
    <row r="31" ht="84" customHeight="1" spans="1:11">
      <c r="A31" s="30" t="s">
        <v>742</v>
      </c>
      <c r="B31" s="31" t="s">
        <v>675</v>
      </c>
      <c r="C31" s="31"/>
      <c r="D31" s="31"/>
      <c r="E31" s="31"/>
      <c r="F31" s="31"/>
      <c r="G31" s="31"/>
      <c r="H31" s="31"/>
      <c r="I31" s="31"/>
      <c r="J31" s="31"/>
      <c r="K31" s="31"/>
    </row>
  </sheetData>
  <mergeCells count="56">
    <mergeCell ref="B1:K1"/>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B31:K31"/>
    <mergeCell ref="A8:A30"/>
    <mergeCell ref="C5:C6"/>
    <mergeCell ref="A5:B7"/>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3"/>
  <sheetViews>
    <sheetView tabSelected="1" topLeftCell="A216" workbookViewId="0">
      <selection activeCell="D232" sqref="D232:N232"/>
    </sheetView>
  </sheetViews>
  <sheetFormatPr defaultColWidth="10" defaultRowHeight="13.5"/>
  <cols>
    <col min="1" max="1" width="7.125" style="2" customWidth="1"/>
    <col min="2" max="2" width="4.375" style="1" customWidth="1"/>
    <col min="3" max="3" width="8.125" style="1" customWidth="1"/>
    <col min="4" max="4" width="10.375" style="1" customWidth="1"/>
    <col min="5" max="5" width="5.875" style="1" customWidth="1"/>
    <col min="6" max="6" width="9.75" style="1" customWidth="1"/>
    <col min="7" max="7" width="12.625" style="1" customWidth="1"/>
    <col min="8" max="10" width="9.75" style="1" customWidth="1"/>
    <col min="11" max="11" width="11.25" style="1" customWidth="1"/>
    <col min="12" max="12" width="12.75" style="1" customWidth="1"/>
    <col min="13" max="13" width="9.75" style="1" customWidth="1"/>
    <col min="14" max="14" width="13.5" style="1" customWidth="1"/>
    <col min="15" max="15" width="9.75" style="1" customWidth="1"/>
    <col min="16" max="16384" width="10" style="1"/>
  </cols>
  <sheetData>
    <row r="1" ht="43.15" customHeight="1" spans="1:14">
      <c r="A1" s="1" t="s">
        <v>743</v>
      </c>
      <c r="B1" s="3" t="s">
        <v>744</v>
      </c>
      <c r="C1" s="3"/>
      <c r="D1" s="3"/>
      <c r="E1" s="3"/>
      <c r="F1" s="3"/>
      <c r="G1" s="3"/>
      <c r="H1" s="3"/>
      <c r="I1" s="3"/>
      <c r="J1" s="3"/>
      <c r="K1" s="3"/>
      <c r="L1" s="3"/>
      <c r="M1" s="3"/>
      <c r="N1" s="3"/>
    </row>
    <row r="2" ht="16.35" customHeight="1" spans="1:14">
      <c r="A2" s="1"/>
      <c r="B2" s="4" t="s">
        <v>745</v>
      </c>
      <c r="C2" s="4"/>
      <c r="D2" s="4" t="s">
        <v>746</v>
      </c>
      <c r="E2" s="4"/>
      <c r="F2" s="4"/>
      <c r="G2" s="4"/>
      <c r="H2" s="4"/>
      <c r="I2" s="4"/>
      <c r="J2" s="4"/>
      <c r="N2" s="9" t="s">
        <v>313</v>
      </c>
    </row>
    <row r="3" ht="16.35" customHeight="1" spans="1:14">
      <c r="A3" s="1"/>
      <c r="B3" s="5" t="s">
        <v>747</v>
      </c>
      <c r="C3" s="5"/>
      <c r="D3" s="5"/>
      <c r="E3" s="5"/>
      <c r="F3" s="5" t="s">
        <v>671</v>
      </c>
      <c r="G3" s="5" t="s">
        <v>344</v>
      </c>
      <c r="H3" s="5"/>
      <c r="I3" s="5"/>
      <c r="J3" s="5"/>
      <c r="K3" s="5" t="s">
        <v>345</v>
      </c>
      <c r="L3" s="5"/>
      <c r="M3" s="5"/>
      <c r="N3" s="5"/>
    </row>
    <row r="4" ht="16.35" customHeight="1" spans="1:14">
      <c r="A4" s="1"/>
      <c r="B4" s="5"/>
      <c r="C4" s="5"/>
      <c r="D4" s="5"/>
      <c r="E4" s="5"/>
      <c r="F4" s="5"/>
      <c r="G4" s="5" t="s">
        <v>318</v>
      </c>
      <c r="H4" s="5" t="s">
        <v>672</v>
      </c>
      <c r="I4" s="5" t="s">
        <v>673</v>
      </c>
      <c r="J4" s="5" t="s">
        <v>674</v>
      </c>
      <c r="K4" s="5" t="s">
        <v>318</v>
      </c>
      <c r="L4" s="5" t="s">
        <v>672</v>
      </c>
      <c r="M4" s="5" t="s">
        <v>673</v>
      </c>
      <c r="N4" s="5" t="s">
        <v>674</v>
      </c>
    </row>
    <row r="5" ht="23.25" customHeight="1" spans="1:14">
      <c r="A5" s="1"/>
      <c r="B5" s="5"/>
      <c r="C5" s="5"/>
      <c r="D5" s="5"/>
      <c r="E5" s="5"/>
      <c r="F5" s="6">
        <v>28.03</v>
      </c>
      <c r="G5" s="6"/>
      <c r="H5" s="6"/>
      <c r="I5" s="6"/>
      <c r="J5" s="6"/>
      <c r="K5" s="6">
        <v>28.03</v>
      </c>
      <c r="L5" s="6">
        <v>28.03</v>
      </c>
      <c r="M5" s="6"/>
      <c r="N5" s="6"/>
    </row>
    <row r="6" ht="80.25" customHeight="1" spans="1:14">
      <c r="A6" s="1"/>
      <c r="B6" s="5" t="s">
        <v>748</v>
      </c>
      <c r="C6" s="5" t="s">
        <v>677</v>
      </c>
      <c r="D6" s="5" t="s">
        <v>749</v>
      </c>
      <c r="E6" s="5"/>
      <c r="F6" s="5"/>
      <c r="G6" s="5"/>
      <c r="H6" s="5"/>
      <c r="I6" s="5"/>
      <c r="J6" s="5"/>
      <c r="K6" s="5"/>
      <c r="L6" s="5"/>
      <c r="M6" s="5"/>
      <c r="N6" s="5"/>
    </row>
    <row r="7" ht="16.35" customHeight="1" spans="1:14">
      <c r="A7" s="1"/>
      <c r="B7" s="5"/>
      <c r="C7" s="5" t="s">
        <v>679</v>
      </c>
      <c r="D7" s="5"/>
      <c r="E7" s="5"/>
      <c r="F7" s="5"/>
      <c r="G7" s="5"/>
      <c r="H7" s="5"/>
      <c r="I7" s="5"/>
      <c r="J7" s="5"/>
      <c r="K7" s="5"/>
      <c r="L7" s="5"/>
      <c r="M7" s="5"/>
      <c r="N7" s="5"/>
    </row>
    <row r="8" ht="27.6" customHeight="1" spans="1:14">
      <c r="A8" s="1"/>
      <c r="B8" s="5"/>
      <c r="C8" s="5" t="s">
        <v>680</v>
      </c>
      <c r="D8" s="5" t="s">
        <v>681</v>
      </c>
      <c r="E8" s="5" t="s">
        <v>682</v>
      </c>
      <c r="F8" s="5"/>
      <c r="G8" s="5"/>
      <c r="H8" s="5"/>
      <c r="I8" s="5" t="s">
        <v>683</v>
      </c>
      <c r="J8" s="5"/>
      <c r="K8" s="5" t="s">
        <v>684</v>
      </c>
      <c r="L8" s="5" t="s">
        <v>685</v>
      </c>
      <c r="M8" s="5" t="s">
        <v>686</v>
      </c>
      <c r="N8" s="5"/>
    </row>
    <row r="9" ht="16.35" customHeight="1" spans="1:14">
      <c r="A9" s="1"/>
      <c r="B9" s="5"/>
      <c r="C9" s="7" t="s">
        <v>687</v>
      </c>
      <c r="D9" s="7" t="s">
        <v>688</v>
      </c>
      <c r="E9" s="8" t="s">
        <v>750</v>
      </c>
      <c r="F9" s="8"/>
      <c r="G9" s="8"/>
      <c r="H9" s="8"/>
      <c r="I9" s="8" t="s">
        <v>701</v>
      </c>
      <c r="J9" s="8"/>
      <c r="K9" s="8" t="s">
        <v>751</v>
      </c>
      <c r="L9" s="8" t="s">
        <v>752</v>
      </c>
      <c r="M9" s="8" t="s">
        <v>695</v>
      </c>
      <c r="N9" s="8"/>
    </row>
    <row r="10" ht="16.35" customHeight="1" spans="1:14">
      <c r="A10" s="1"/>
      <c r="B10" s="5"/>
      <c r="C10" s="7" t="s">
        <v>687</v>
      </c>
      <c r="D10" s="7" t="s">
        <v>688</v>
      </c>
      <c r="E10" s="8" t="s">
        <v>753</v>
      </c>
      <c r="F10" s="8"/>
      <c r="G10" s="8"/>
      <c r="H10" s="8"/>
      <c r="I10" s="8" t="s">
        <v>701</v>
      </c>
      <c r="J10" s="8"/>
      <c r="K10" s="8" t="s">
        <v>754</v>
      </c>
      <c r="L10" s="8" t="s">
        <v>755</v>
      </c>
      <c r="M10" s="8" t="s">
        <v>695</v>
      </c>
      <c r="N10" s="8"/>
    </row>
    <row r="11" ht="16.35" customHeight="1" spans="1:14">
      <c r="A11" s="1"/>
      <c r="B11" s="5"/>
      <c r="C11" s="7" t="s">
        <v>687</v>
      </c>
      <c r="D11" s="7" t="s">
        <v>756</v>
      </c>
      <c r="E11" s="8" t="s">
        <v>757</v>
      </c>
      <c r="F11" s="8"/>
      <c r="G11" s="8"/>
      <c r="H11" s="8"/>
      <c r="I11" s="8" t="s">
        <v>723</v>
      </c>
      <c r="J11" s="8"/>
      <c r="K11" s="8" t="s">
        <v>758</v>
      </c>
      <c r="L11" s="8" t="s">
        <v>759</v>
      </c>
      <c r="M11" s="8" t="s">
        <v>695</v>
      </c>
      <c r="N11" s="8"/>
    </row>
    <row r="12" ht="16.35" customHeight="1" spans="1:14">
      <c r="A12" s="1"/>
      <c r="B12" s="5"/>
      <c r="C12" s="7" t="s">
        <v>760</v>
      </c>
      <c r="D12" s="7" t="s">
        <v>761</v>
      </c>
      <c r="E12" s="8" t="s">
        <v>762</v>
      </c>
      <c r="F12" s="8"/>
      <c r="G12" s="8"/>
      <c r="H12" s="8"/>
      <c r="I12" s="8" t="s">
        <v>715</v>
      </c>
      <c r="J12" s="8"/>
      <c r="K12" s="8" t="s">
        <v>729</v>
      </c>
      <c r="L12" s="8"/>
      <c r="M12" s="8" t="s">
        <v>695</v>
      </c>
      <c r="N12" s="8"/>
    </row>
    <row r="13" ht="24.95" customHeight="1" spans="1:14">
      <c r="A13" s="1"/>
      <c r="B13" s="5"/>
      <c r="C13" s="7" t="s">
        <v>763</v>
      </c>
      <c r="D13" s="7" t="s">
        <v>764</v>
      </c>
      <c r="E13" s="8" t="s">
        <v>765</v>
      </c>
      <c r="F13" s="8"/>
      <c r="G13" s="8"/>
      <c r="H13" s="8"/>
      <c r="I13" s="8" t="s">
        <v>690</v>
      </c>
      <c r="J13" s="8"/>
      <c r="K13" s="8" t="s">
        <v>736</v>
      </c>
      <c r="L13" s="8" t="s">
        <v>692</v>
      </c>
      <c r="M13" s="8" t="s">
        <v>766</v>
      </c>
      <c r="N13" s="8"/>
    </row>
    <row r="14" ht="35.45" customHeight="1" spans="1:14">
      <c r="A14" s="1"/>
      <c r="B14" s="7" t="s">
        <v>742</v>
      </c>
      <c r="C14" s="7" t="s">
        <v>767</v>
      </c>
      <c r="D14" s="7"/>
      <c r="E14" s="7"/>
      <c r="F14" s="7"/>
      <c r="G14" s="7"/>
      <c r="H14" s="7"/>
      <c r="I14" s="7"/>
      <c r="J14" s="7"/>
      <c r="K14" s="7"/>
      <c r="L14" s="7"/>
      <c r="M14" s="7"/>
      <c r="N14" s="7"/>
    </row>
    <row r="15" ht="11.25" customHeight="1" spans="1:1">
      <c r="A15" s="1"/>
    </row>
    <row r="16" ht="16.35" customHeight="1" spans="1:2">
      <c r="A16" s="1"/>
      <c r="B16" s="4"/>
    </row>
    <row r="17" s="1" customFormat="1" ht="43.15" customHeight="1" spans="2:14">
      <c r="B17" s="3" t="s">
        <v>744</v>
      </c>
      <c r="C17" s="3"/>
      <c r="D17" s="3"/>
      <c r="E17" s="3"/>
      <c r="F17" s="3"/>
      <c r="G17" s="3"/>
      <c r="H17" s="3"/>
      <c r="I17" s="3"/>
      <c r="J17" s="3"/>
      <c r="K17" s="3"/>
      <c r="L17" s="3"/>
      <c r="M17" s="3"/>
      <c r="N17" s="3"/>
    </row>
    <row r="18" s="1" customFormat="1" ht="16.35" customHeight="1" spans="2:14">
      <c r="B18" s="4" t="s">
        <v>745</v>
      </c>
      <c r="C18" s="4"/>
      <c r="D18" s="4" t="s">
        <v>768</v>
      </c>
      <c r="E18" s="4"/>
      <c r="F18" s="4"/>
      <c r="G18" s="4"/>
      <c r="H18" s="4"/>
      <c r="I18" s="4"/>
      <c r="J18" s="4"/>
      <c r="N18" s="9" t="s">
        <v>313</v>
      </c>
    </row>
    <row r="19" s="1" customFormat="1" ht="16.35" customHeight="1" spans="2:14">
      <c r="B19" s="5" t="s">
        <v>747</v>
      </c>
      <c r="C19" s="5"/>
      <c r="D19" s="5"/>
      <c r="E19" s="5"/>
      <c r="F19" s="5" t="s">
        <v>671</v>
      </c>
      <c r="G19" s="5" t="s">
        <v>344</v>
      </c>
      <c r="H19" s="5"/>
      <c r="I19" s="5"/>
      <c r="J19" s="5"/>
      <c r="K19" s="5" t="s">
        <v>345</v>
      </c>
      <c r="L19" s="5"/>
      <c r="M19" s="5"/>
      <c r="N19" s="5"/>
    </row>
    <row r="20" s="1" customFormat="1" ht="16.35" customHeight="1" spans="2:14">
      <c r="B20" s="5"/>
      <c r="C20" s="5"/>
      <c r="D20" s="5"/>
      <c r="E20" s="5"/>
      <c r="F20" s="5"/>
      <c r="G20" s="5" t="s">
        <v>318</v>
      </c>
      <c r="H20" s="5" t="s">
        <v>672</v>
      </c>
      <c r="I20" s="5" t="s">
        <v>673</v>
      </c>
      <c r="J20" s="5" t="s">
        <v>674</v>
      </c>
      <c r="K20" s="5" t="s">
        <v>318</v>
      </c>
      <c r="L20" s="5" t="s">
        <v>672</v>
      </c>
      <c r="M20" s="5" t="s">
        <v>673</v>
      </c>
      <c r="N20" s="5" t="s">
        <v>674</v>
      </c>
    </row>
    <row r="21" s="1" customFormat="1" ht="23.25" customHeight="1" spans="2:14">
      <c r="B21" s="5"/>
      <c r="C21" s="5"/>
      <c r="D21" s="5"/>
      <c r="E21" s="5"/>
      <c r="F21" s="6">
        <v>40</v>
      </c>
      <c r="G21" s="6"/>
      <c r="H21" s="6"/>
      <c r="I21" s="6"/>
      <c r="J21" s="6"/>
      <c r="K21" s="6">
        <v>40</v>
      </c>
      <c r="L21" s="6">
        <v>40</v>
      </c>
      <c r="M21" s="6"/>
      <c r="N21" s="6"/>
    </row>
    <row r="22" s="1" customFormat="1" ht="80.25" customHeight="1" spans="2:14">
      <c r="B22" s="5" t="s">
        <v>748</v>
      </c>
      <c r="C22" s="5" t="s">
        <v>677</v>
      </c>
      <c r="D22" s="5" t="s">
        <v>769</v>
      </c>
      <c r="E22" s="5"/>
      <c r="F22" s="5"/>
      <c r="G22" s="5"/>
      <c r="H22" s="5"/>
      <c r="I22" s="5"/>
      <c r="J22" s="5"/>
      <c r="K22" s="5"/>
      <c r="L22" s="5"/>
      <c r="M22" s="5"/>
      <c r="N22" s="5"/>
    </row>
    <row r="23" s="1" customFormat="1" ht="16.35" customHeight="1" spans="2:14">
      <c r="B23" s="5"/>
      <c r="C23" s="5" t="s">
        <v>679</v>
      </c>
      <c r="D23" s="5"/>
      <c r="E23" s="5"/>
      <c r="F23" s="5"/>
      <c r="G23" s="5"/>
      <c r="H23" s="5"/>
      <c r="I23" s="5"/>
      <c r="J23" s="5"/>
      <c r="K23" s="5"/>
      <c r="L23" s="5"/>
      <c r="M23" s="5"/>
      <c r="N23" s="5"/>
    </row>
    <row r="24" s="1" customFormat="1" ht="27.6" customHeight="1" spans="2:14">
      <c r="B24" s="5"/>
      <c r="C24" s="5" t="s">
        <v>680</v>
      </c>
      <c r="D24" s="5" t="s">
        <v>681</v>
      </c>
      <c r="E24" s="5" t="s">
        <v>682</v>
      </c>
      <c r="F24" s="5"/>
      <c r="G24" s="5"/>
      <c r="H24" s="5"/>
      <c r="I24" s="5" t="s">
        <v>683</v>
      </c>
      <c r="J24" s="5"/>
      <c r="K24" s="5" t="s">
        <v>684</v>
      </c>
      <c r="L24" s="5" t="s">
        <v>685</v>
      </c>
      <c r="M24" s="5" t="s">
        <v>686</v>
      </c>
      <c r="N24" s="5"/>
    </row>
    <row r="25" s="1" customFormat="1" ht="16.35" customHeight="1" spans="2:14">
      <c r="B25" s="5"/>
      <c r="C25" s="7" t="s">
        <v>687</v>
      </c>
      <c r="D25" s="7" t="s">
        <v>688</v>
      </c>
      <c r="E25" s="8" t="s">
        <v>770</v>
      </c>
      <c r="F25" s="8"/>
      <c r="G25" s="8"/>
      <c r="H25" s="8"/>
      <c r="I25" s="8" t="s">
        <v>690</v>
      </c>
      <c r="J25" s="8"/>
      <c r="K25" s="8" t="s">
        <v>751</v>
      </c>
      <c r="L25" s="8" t="s">
        <v>771</v>
      </c>
      <c r="M25" s="8" t="s">
        <v>766</v>
      </c>
      <c r="N25" s="8"/>
    </row>
    <row r="26" s="1" customFormat="1" ht="16.35" customHeight="1" spans="2:14">
      <c r="B26" s="5"/>
      <c r="C26" s="7" t="s">
        <v>687</v>
      </c>
      <c r="D26" s="7" t="s">
        <v>688</v>
      </c>
      <c r="E26" s="8" t="s">
        <v>772</v>
      </c>
      <c r="F26" s="8"/>
      <c r="G26" s="8"/>
      <c r="H26" s="8"/>
      <c r="I26" s="8" t="s">
        <v>701</v>
      </c>
      <c r="J26" s="8"/>
      <c r="K26" s="8" t="s">
        <v>773</v>
      </c>
      <c r="L26" s="8" t="s">
        <v>774</v>
      </c>
      <c r="M26" s="8" t="s">
        <v>766</v>
      </c>
      <c r="N26" s="8"/>
    </row>
    <row r="27" s="1" customFormat="1" ht="16.35" customHeight="1" spans="2:14">
      <c r="B27" s="5"/>
      <c r="C27" s="7" t="s">
        <v>687</v>
      </c>
      <c r="D27" s="7" t="s">
        <v>688</v>
      </c>
      <c r="E27" s="8" t="s">
        <v>775</v>
      </c>
      <c r="F27" s="8"/>
      <c r="G27" s="8"/>
      <c r="H27" s="8"/>
      <c r="I27" s="8" t="s">
        <v>701</v>
      </c>
      <c r="J27" s="8"/>
      <c r="K27" s="8" t="s">
        <v>710</v>
      </c>
      <c r="L27" s="8" t="s">
        <v>703</v>
      </c>
      <c r="M27" s="8" t="s">
        <v>766</v>
      </c>
      <c r="N27" s="8"/>
    </row>
    <row r="28" s="1" customFormat="1" ht="16.35" customHeight="1" spans="2:14">
      <c r="B28" s="5"/>
      <c r="C28" s="7" t="s">
        <v>687</v>
      </c>
      <c r="D28" s="7" t="s">
        <v>688</v>
      </c>
      <c r="E28" s="8" t="s">
        <v>776</v>
      </c>
      <c r="F28" s="8"/>
      <c r="G28" s="8"/>
      <c r="H28" s="8"/>
      <c r="I28" s="8" t="s">
        <v>690</v>
      </c>
      <c r="J28" s="8"/>
      <c r="K28" s="8" t="s">
        <v>777</v>
      </c>
      <c r="L28" s="8" t="s">
        <v>708</v>
      </c>
      <c r="M28" s="8" t="s">
        <v>766</v>
      </c>
      <c r="N28" s="8"/>
    </row>
    <row r="29" s="1" customFormat="1" ht="16.35" customHeight="1" spans="2:14">
      <c r="B29" s="5"/>
      <c r="C29" s="7" t="s">
        <v>687</v>
      </c>
      <c r="D29" s="7" t="s">
        <v>778</v>
      </c>
      <c r="E29" s="8" t="s">
        <v>779</v>
      </c>
      <c r="F29" s="8"/>
      <c r="G29" s="8"/>
      <c r="H29" s="8"/>
      <c r="I29" s="8" t="s">
        <v>690</v>
      </c>
      <c r="J29" s="8"/>
      <c r="K29" s="8" t="s">
        <v>736</v>
      </c>
      <c r="L29" s="8" t="s">
        <v>692</v>
      </c>
      <c r="M29" s="8" t="s">
        <v>766</v>
      </c>
      <c r="N29" s="8"/>
    </row>
    <row r="30" s="1" customFormat="1" ht="16.35" customHeight="1" spans="2:14">
      <c r="B30" s="5"/>
      <c r="C30" s="7" t="s">
        <v>687</v>
      </c>
      <c r="D30" s="7" t="s">
        <v>756</v>
      </c>
      <c r="E30" s="8" t="s">
        <v>780</v>
      </c>
      <c r="F30" s="8"/>
      <c r="G30" s="8"/>
      <c r="H30" s="8"/>
      <c r="I30" s="8" t="s">
        <v>723</v>
      </c>
      <c r="J30" s="8"/>
      <c r="K30" s="8" t="s">
        <v>695</v>
      </c>
      <c r="L30" s="8" t="s">
        <v>725</v>
      </c>
      <c r="M30" s="8" t="s">
        <v>766</v>
      </c>
      <c r="N30" s="8"/>
    </row>
    <row r="31" s="1" customFormat="1" ht="16.35" customHeight="1" spans="2:14">
      <c r="B31" s="5"/>
      <c r="C31" s="7" t="s">
        <v>760</v>
      </c>
      <c r="D31" s="7" t="s">
        <v>761</v>
      </c>
      <c r="E31" s="8" t="s">
        <v>781</v>
      </c>
      <c r="F31" s="8"/>
      <c r="G31" s="8"/>
      <c r="H31" s="8"/>
      <c r="I31" s="8" t="s">
        <v>715</v>
      </c>
      <c r="J31" s="8"/>
      <c r="K31" s="8" t="s">
        <v>782</v>
      </c>
      <c r="L31" s="8"/>
      <c r="M31" s="8" t="s">
        <v>766</v>
      </c>
      <c r="N31" s="8"/>
    </row>
    <row r="32" s="1" customFormat="1" ht="16.35" customHeight="1" spans="2:14">
      <c r="B32" s="5"/>
      <c r="C32" s="7" t="s">
        <v>760</v>
      </c>
      <c r="D32" s="7" t="s">
        <v>761</v>
      </c>
      <c r="E32" s="8" t="s">
        <v>783</v>
      </c>
      <c r="F32" s="8"/>
      <c r="G32" s="8"/>
      <c r="H32" s="8"/>
      <c r="I32" s="8" t="s">
        <v>715</v>
      </c>
      <c r="J32" s="8"/>
      <c r="K32" s="8" t="s">
        <v>782</v>
      </c>
      <c r="L32" s="8"/>
      <c r="M32" s="8" t="s">
        <v>766</v>
      </c>
      <c r="N32" s="8"/>
    </row>
    <row r="33" s="1" customFormat="1" ht="16.35" customHeight="1" spans="2:14">
      <c r="B33" s="5"/>
      <c r="C33" s="7" t="s">
        <v>760</v>
      </c>
      <c r="D33" s="7" t="s">
        <v>761</v>
      </c>
      <c r="E33" s="8" t="s">
        <v>784</v>
      </c>
      <c r="F33" s="8"/>
      <c r="G33" s="8"/>
      <c r="H33" s="8"/>
      <c r="I33" s="8" t="s">
        <v>715</v>
      </c>
      <c r="J33" s="8"/>
      <c r="K33" s="8" t="s">
        <v>782</v>
      </c>
      <c r="L33" s="8"/>
      <c r="M33" s="8" t="s">
        <v>766</v>
      </c>
      <c r="N33" s="8"/>
    </row>
    <row r="34" s="1" customFormat="1" ht="35.45" customHeight="1" spans="2:14">
      <c r="B34" s="7" t="s">
        <v>742</v>
      </c>
      <c r="C34" s="7" t="s">
        <v>767</v>
      </c>
      <c r="D34" s="7"/>
      <c r="E34" s="7"/>
      <c r="F34" s="7"/>
      <c r="G34" s="7"/>
      <c r="H34" s="7"/>
      <c r="I34" s="7"/>
      <c r="J34" s="7"/>
      <c r="K34" s="7"/>
      <c r="L34" s="7"/>
      <c r="M34" s="7"/>
      <c r="N34" s="7"/>
    </row>
    <row r="35" s="1" customFormat="1" ht="11.25" customHeight="1"/>
    <row r="36" s="1" customFormat="1" ht="16.35" customHeight="1" spans="2:2">
      <c r="B36" s="4"/>
    </row>
    <row r="37" s="1" customFormat="1" ht="43.15" customHeight="1" spans="2:14">
      <c r="B37" s="3" t="s">
        <v>744</v>
      </c>
      <c r="C37" s="3"/>
      <c r="D37" s="3"/>
      <c r="E37" s="3"/>
      <c r="F37" s="3"/>
      <c r="G37" s="3"/>
      <c r="H37" s="3"/>
      <c r="I37" s="3"/>
      <c r="J37" s="3"/>
      <c r="K37" s="3"/>
      <c r="L37" s="3"/>
      <c r="M37" s="3"/>
      <c r="N37" s="3"/>
    </row>
    <row r="38" s="1" customFormat="1" ht="16.35" customHeight="1" spans="2:14">
      <c r="B38" s="4" t="s">
        <v>745</v>
      </c>
      <c r="C38" s="4"/>
      <c r="D38" s="4" t="s">
        <v>785</v>
      </c>
      <c r="E38" s="4"/>
      <c r="F38" s="4"/>
      <c r="G38" s="4"/>
      <c r="H38" s="4"/>
      <c r="I38" s="4"/>
      <c r="J38" s="4"/>
      <c r="N38" s="9" t="s">
        <v>313</v>
      </c>
    </row>
    <row r="39" s="1" customFormat="1" ht="16.35" customHeight="1" spans="2:14">
      <c r="B39" s="5" t="s">
        <v>747</v>
      </c>
      <c r="C39" s="5"/>
      <c r="D39" s="5"/>
      <c r="E39" s="5"/>
      <c r="F39" s="5" t="s">
        <v>671</v>
      </c>
      <c r="G39" s="5" t="s">
        <v>344</v>
      </c>
      <c r="H39" s="5"/>
      <c r="I39" s="5"/>
      <c r="J39" s="5"/>
      <c r="K39" s="5" t="s">
        <v>345</v>
      </c>
      <c r="L39" s="5"/>
      <c r="M39" s="5"/>
      <c r="N39" s="5"/>
    </row>
    <row r="40" s="1" customFormat="1" ht="16.35" customHeight="1" spans="2:14">
      <c r="B40" s="5"/>
      <c r="C40" s="5"/>
      <c r="D40" s="5"/>
      <c r="E40" s="5"/>
      <c r="F40" s="5"/>
      <c r="G40" s="5" t="s">
        <v>318</v>
      </c>
      <c r="H40" s="5" t="s">
        <v>672</v>
      </c>
      <c r="I40" s="5" t="s">
        <v>673</v>
      </c>
      <c r="J40" s="5" t="s">
        <v>674</v>
      </c>
      <c r="K40" s="5" t="s">
        <v>318</v>
      </c>
      <c r="L40" s="5" t="s">
        <v>672</v>
      </c>
      <c r="M40" s="5" t="s">
        <v>673</v>
      </c>
      <c r="N40" s="5" t="s">
        <v>674</v>
      </c>
    </row>
    <row r="41" s="1" customFormat="1" ht="23.25" customHeight="1" spans="2:14">
      <c r="B41" s="5"/>
      <c r="C41" s="5"/>
      <c r="D41" s="5"/>
      <c r="E41" s="5"/>
      <c r="F41" s="6">
        <v>10</v>
      </c>
      <c r="G41" s="6"/>
      <c r="H41" s="6"/>
      <c r="I41" s="6"/>
      <c r="J41" s="6"/>
      <c r="K41" s="6">
        <v>10</v>
      </c>
      <c r="L41" s="6">
        <v>10</v>
      </c>
      <c r="M41" s="6"/>
      <c r="N41" s="6"/>
    </row>
    <row r="42" s="1" customFormat="1" ht="80.25" customHeight="1" spans="2:14">
      <c r="B42" s="5" t="s">
        <v>748</v>
      </c>
      <c r="C42" s="5" t="s">
        <v>677</v>
      </c>
      <c r="D42" s="5" t="s">
        <v>786</v>
      </c>
      <c r="E42" s="5"/>
      <c r="F42" s="5"/>
      <c r="G42" s="5"/>
      <c r="H42" s="5"/>
      <c r="I42" s="5"/>
      <c r="J42" s="5"/>
      <c r="K42" s="5"/>
      <c r="L42" s="5"/>
      <c r="M42" s="5"/>
      <c r="N42" s="5"/>
    </row>
    <row r="43" s="1" customFormat="1" ht="16.35" customHeight="1" spans="2:14">
      <c r="B43" s="5"/>
      <c r="C43" s="5" t="s">
        <v>679</v>
      </c>
      <c r="D43" s="5"/>
      <c r="E43" s="5"/>
      <c r="F43" s="5"/>
      <c r="G43" s="5"/>
      <c r="H43" s="5"/>
      <c r="I43" s="5"/>
      <c r="J43" s="5"/>
      <c r="K43" s="5"/>
      <c r="L43" s="5"/>
      <c r="M43" s="5"/>
      <c r="N43" s="5"/>
    </row>
    <row r="44" s="1" customFormat="1" ht="27.6" customHeight="1" spans="2:14">
      <c r="B44" s="5"/>
      <c r="C44" s="5" t="s">
        <v>680</v>
      </c>
      <c r="D44" s="5" t="s">
        <v>681</v>
      </c>
      <c r="E44" s="5" t="s">
        <v>682</v>
      </c>
      <c r="F44" s="5"/>
      <c r="G44" s="5"/>
      <c r="H44" s="5"/>
      <c r="I44" s="5" t="s">
        <v>683</v>
      </c>
      <c r="J44" s="5"/>
      <c r="K44" s="5" t="s">
        <v>684</v>
      </c>
      <c r="L44" s="5" t="s">
        <v>685</v>
      </c>
      <c r="M44" s="5" t="s">
        <v>686</v>
      </c>
      <c r="N44" s="5"/>
    </row>
    <row r="45" s="1" customFormat="1" ht="16.35" customHeight="1" spans="2:14">
      <c r="B45" s="5"/>
      <c r="C45" s="7" t="s">
        <v>687</v>
      </c>
      <c r="D45" s="7" t="s">
        <v>688</v>
      </c>
      <c r="E45" s="8" t="s">
        <v>787</v>
      </c>
      <c r="F45" s="8"/>
      <c r="G45" s="8"/>
      <c r="H45" s="8"/>
      <c r="I45" s="8" t="s">
        <v>690</v>
      </c>
      <c r="J45" s="8"/>
      <c r="K45" s="8" t="s">
        <v>773</v>
      </c>
      <c r="L45" s="8" t="s">
        <v>788</v>
      </c>
      <c r="M45" s="8" t="s">
        <v>766</v>
      </c>
      <c r="N45" s="8"/>
    </row>
    <row r="46" s="1" customFormat="1" ht="16.35" customHeight="1" spans="2:14">
      <c r="B46" s="5"/>
      <c r="C46" s="7" t="s">
        <v>687</v>
      </c>
      <c r="D46" s="7" t="s">
        <v>688</v>
      </c>
      <c r="E46" s="8" t="s">
        <v>789</v>
      </c>
      <c r="F46" s="8"/>
      <c r="G46" s="8"/>
      <c r="H46" s="8"/>
      <c r="I46" s="8" t="s">
        <v>690</v>
      </c>
      <c r="J46" s="8"/>
      <c r="K46" s="8" t="s">
        <v>773</v>
      </c>
      <c r="L46" s="8" t="s">
        <v>788</v>
      </c>
      <c r="M46" s="8" t="s">
        <v>766</v>
      </c>
      <c r="N46" s="8"/>
    </row>
    <row r="47" s="1" customFormat="1" ht="16.35" customHeight="1" spans="2:14">
      <c r="B47" s="5"/>
      <c r="C47" s="7" t="s">
        <v>687</v>
      </c>
      <c r="D47" s="7" t="s">
        <v>688</v>
      </c>
      <c r="E47" s="8" t="s">
        <v>790</v>
      </c>
      <c r="F47" s="8"/>
      <c r="G47" s="8"/>
      <c r="H47" s="8"/>
      <c r="I47" s="8" t="s">
        <v>690</v>
      </c>
      <c r="J47" s="8"/>
      <c r="K47" s="8" t="s">
        <v>791</v>
      </c>
      <c r="L47" s="8" t="s">
        <v>703</v>
      </c>
      <c r="M47" s="8" t="s">
        <v>766</v>
      </c>
      <c r="N47" s="8"/>
    </row>
    <row r="48" s="1" customFormat="1" ht="16.35" customHeight="1" spans="2:14">
      <c r="B48" s="5"/>
      <c r="C48" s="7" t="s">
        <v>687</v>
      </c>
      <c r="D48" s="7" t="s">
        <v>688</v>
      </c>
      <c r="E48" s="8" t="s">
        <v>792</v>
      </c>
      <c r="F48" s="8"/>
      <c r="G48" s="8"/>
      <c r="H48" s="8"/>
      <c r="I48" s="8" t="s">
        <v>690</v>
      </c>
      <c r="J48" s="8"/>
      <c r="K48" s="8" t="s">
        <v>773</v>
      </c>
      <c r="L48" s="8" t="s">
        <v>771</v>
      </c>
      <c r="M48" s="8" t="s">
        <v>766</v>
      </c>
      <c r="N48" s="8"/>
    </row>
    <row r="49" s="1" customFormat="1" ht="16.35" customHeight="1" spans="2:14">
      <c r="B49" s="5"/>
      <c r="C49" s="7" t="s">
        <v>687</v>
      </c>
      <c r="D49" s="7" t="s">
        <v>756</v>
      </c>
      <c r="E49" s="8" t="s">
        <v>793</v>
      </c>
      <c r="F49" s="8"/>
      <c r="G49" s="8"/>
      <c r="H49" s="8"/>
      <c r="I49" s="8" t="s">
        <v>723</v>
      </c>
      <c r="J49" s="8"/>
      <c r="K49" s="8" t="s">
        <v>794</v>
      </c>
      <c r="L49" s="8" t="s">
        <v>795</v>
      </c>
      <c r="M49" s="8" t="s">
        <v>766</v>
      </c>
      <c r="N49" s="8"/>
    </row>
    <row r="50" s="1" customFormat="1" ht="16.35" customHeight="1" spans="2:14">
      <c r="B50" s="5"/>
      <c r="C50" s="7" t="s">
        <v>760</v>
      </c>
      <c r="D50" s="7" t="s">
        <v>761</v>
      </c>
      <c r="E50" s="8" t="s">
        <v>796</v>
      </c>
      <c r="F50" s="8"/>
      <c r="G50" s="8"/>
      <c r="H50" s="8"/>
      <c r="I50" s="8" t="s">
        <v>715</v>
      </c>
      <c r="J50" s="8"/>
      <c r="K50" s="8" t="s">
        <v>782</v>
      </c>
      <c r="L50" s="8"/>
      <c r="M50" s="8" t="s">
        <v>695</v>
      </c>
      <c r="N50" s="8"/>
    </row>
    <row r="51" s="1" customFormat="1" ht="24.95" customHeight="1" spans="2:14">
      <c r="B51" s="5"/>
      <c r="C51" s="7" t="s">
        <v>763</v>
      </c>
      <c r="D51" s="7" t="s">
        <v>764</v>
      </c>
      <c r="E51" s="8" t="s">
        <v>797</v>
      </c>
      <c r="F51" s="8"/>
      <c r="G51" s="8"/>
      <c r="H51" s="8"/>
      <c r="I51" s="8" t="s">
        <v>690</v>
      </c>
      <c r="J51" s="8"/>
      <c r="K51" s="8" t="s">
        <v>736</v>
      </c>
      <c r="L51" s="8" t="s">
        <v>692</v>
      </c>
      <c r="M51" s="8" t="s">
        <v>766</v>
      </c>
      <c r="N51" s="8"/>
    </row>
    <row r="52" s="1" customFormat="1" ht="24.95" customHeight="1" spans="2:14">
      <c r="B52" s="5"/>
      <c r="C52" s="7" t="s">
        <v>763</v>
      </c>
      <c r="D52" s="7" t="s">
        <v>764</v>
      </c>
      <c r="E52" s="8" t="s">
        <v>798</v>
      </c>
      <c r="F52" s="8"/>
      <c r="G52" s="8"/>
      <c r="H52" s="8"/>
      <c r="I52" s="8" t="s">
        <v>690</v>
      </c>
      <c r="J52" s="8"/>
      <c r="K52" s="8" t="s">
        <v>736</v>
      </c>
      <c r="L52" s="8" t="s">
        <v>692</v>
      </c>
      <c r="M52" s="8" t="s">
        <v>766</v>
      </c>
      <c r="N52" s="8"/>
    </row>
    <row r="53" s="1" customFormat="1" ht="35.45" customHeight="1" spans="2:14">
      <c r="B53" s="7" t="s">
        <v>742</v>
      </c>
      <c r="C53" s="7" t="s">
        <v>767</v>
      </c>
      <c r="D53" s="7"/>
      <c r="E53" s="7"/>
      <c r="F53" s="7"/>
      <c r="G53" s="7"/>
      <c r="H53" s="7"/>
      <c r="I53" s="7"/>
      <c r="J53" s="7"/>
      <c r="K53" s="7"/>
      <c r="L53" s="7"/>
      <c r="M53" s="7"/>
      <c r="N53" s="7"/>
    </row>
    <row r="54" s="1" customFormat="1" ht="11.25" customHeight="1"/>
    <row r="55" s="1" customFormat="1" ht="16.35" customHeight="1" spans="2:2">
      <c r="B55" s="4"/>
    </row>
    <row r="56" s="1" customFormat="1" ht="43.15" customHeight="1" spans="2:14">
      <c r="B56" s="3" t="s">
        <v>744</v>
      </c>
      <c r="C56" s="3"/>
      <c r="D56" s="3"/>
      <c r="E56" s="3"/>
      <c r="F56" s="3"/>
      <c r="G56" s="3"/>
      <c r="H56" s="3"/>
      <c r="I56" s="3"/>
      <c r="J56" s="3"/>
      <c r="K56" s="3"/>
      <c r="L56" s="3"/>
      <c r="M56" s="3"/>
      <c r="N56" s="3"/>
    </row>
    <row r="57" s="1" customFormat="1" ht="16.35" customHeight="1" spans="2:14">
      <c r="B57" s="4" t="s">
        <v>745</v>
      </c>
      <c r="C57" s="4"/>
      <c r="D57" s="4" t="s">
        <v>799</v>
      </c>
      <c r="E57" s="4"/>
      <c r="F57" s="4"/>
      <c r="G57" s="4"/>
      <c r="H57" s="4"/>
      <c r="I57" s="4"/>
      <c r="J57" s="4"/>
      <c r="N57" s="9" t="s">
        <v>313</v>
      </c>
    </row>
    <row r="58" s="1" customFormat="1" ht="16.35" customHeight="1" spans="2:14">
      <c r="B58" s="5" t="s">
        <v>747</v>
      </c>
      <c r="C58" s="5"/>
      <c r="D58" s="5"/>
      <c r="E58" s="5"/>
      <c r="F58" s="5" t="s">
        <v>671</v>
      </c>
      <c r="G58" s="5" t="s">
        <v>344</v>
      </c>
      <c r="H58" s="5"/>
      <c r="I58" s="5"/>
      <c r="J58" s="5"/>
      <c r="K58" s="5" t="s">
        <v>345</v>
      </c>
      <c r="L58" s="5"/>
      <c r="M58" s="5"/>
      <c r="N58" s="5"/>
    </row>
    <row r="59" s="1" customFormat="1" ht="16.35" customHeight="1" spans="2:14">
      <c r="B59" s="5"/>
      <c r="C59" s="5"/>
      <c r="D59" s="5"/>
      <c r="E59" s="5"/>
      <c r="F59" s="5"/>
      <c r="G59" s="5" t="s">
        <v>318</v>
      </c>
      <c r="H59" s="5" t="s">
        <v>672</v>
      </c>
      <c r="I59" s="5" t="s">
        <v>673</v>
      </c>
      <c r="J59" s="5" t="s">
        <v>674</v>
      </c>
      <c r="K59" s="5" t="s">
        <v>318</v>
      </c>
      <c r="L59" s="5" t="s">
        <v>672</v>
      </c>
      <c r="M59" s="5" t="s">
        <v>673</v>
      </c>
      <c r="N59" s="5" t="s">
        <v>674</v>
      </c>
    </row>
    <row r="60" s="1" customFormat="1" ht="23.25" customHeight="1" spans="2:14">
      <c r="B60" s="5"/>
      <c r="C60" s="5"/>
      <c r="D60" s="5"/>
      <c r="E60" s="5"/>
      <c r="F60" s="6">
        <v>2870</v>
      </c>
      <c r="G60" s="6"/>
      <c r="H60" s="6"/>
      <c r="I60" s="6"/>
      <c r="J60" s="6"/>
      <c r="K60" s="6">
        <v>2870</v>
      </c>
      <c r="L60" s="6">
        <v>2870</v>
      </c>
      <c r="M60" s="6"/>
      <c r="N60" s="6"/>
    </row>
    <row r="61" s="1" customFormat="1" ht="80.25" customHeight="1" spans="2:14">
      <c r="B61" s="5" t="s">
        <v>748</v>
      </c>
      <c r="C61" s="5" t="s">
        <v>677</v>
      </c>
      <c r="D61" s="5" t="s">
        <v>800</v>
      </c>
      <c r="E61" s="5"/>
      <c r="F61" s="5"/>
      <c r="G61" s="5"/>
      <c r="H61" s="5"/>
      <c r="I61" s="5"/>
      <c r="J61" s="5"/>
      <c r="K61" s="5"/>
      <c r="L61" s="5"/>
      <c r="M61" s="5"/>
      <c r="N61" s="5"/>
    </row>
    <row r="62" s="1" customFormat="1" ht="16.35" customHeight="1" spans="2:14">
      <c r="B62" s="5"/>
      <c r="C62" s="5" t="s">
        <v>679</v>
      </c>
      <c r="D62" s="5"/>
      <c r="E62" s="5"/>
      <c r="F62" s="5"/>
      <c r="G62" s="5"/>
      <c r="H62" s="5"/>
      <c r="I62" s="5"/>
      <c r="J62" s="5"/>
      <c r="K62" s="5"/>
      <c r="L62" s="5"/>
      <c r="M62" s="5"/>
      <c r="N62" s="5"/>
    </row>
    <row r="63" s="1" customFormat="1" ht="27.6" customHeight="1" spans="2:14">
      <c r="B63" s="5"/>
      <c r="C63" s="5" t="s">
        <v>680</v>
      </c>
      <c r="D63" s="5" t="s">
        <v>681</v>
      </c>
      <c r="E63" s="5" t="s">
        <v>682</v>
      </c>
      <c r="F63" s="5"/>
      <c r="G63" s="5"/>
      <c r="H63" s="5"/>
      <c r="I63" s="5" t="s">
        <v>683</v>
      </c>
      <c r="J63" s="5"/>
      <c r="K63" s="5" t="s">
        <v>684</v>
      </c>
      <c r="L63" s="5" t="s">
        <v>685</v>
      </c>
      <c r="M63" s="5" t="s">
        <v>686</v>
      </c>
      <c r="N63" s="5"/>
    </row>
    <row r="64" s="1" customFormat="1" ht="16.35" customHeight="1" spans="2:14">
      <c r="B64" s="5"/>
      <c r="C64" s="7" t="s">
        <v>687</v>
      </c>
      <c r="D64" s="7" t="s">
        <v>688</v>
      </c>
      <c r="E64" s="8" t="s">
        <v>801</v>
      </c>
      <c r="F64" s="8"/>
      <c r="G64" s="8"/>
      <c r="H64" s="8"/>
      <c r="I64" s="8" t="s">
        <v>690</v>
      </c>
      <c r="J64" s="8"/>
      <c r="K64" s="8" t="s">
        <v>802</v>
      </c>
      <c r="L64" s="8" t="s">
        <v>803</v>
      </c>
      <c r="M64" s="8" t="s">
        <v>695</v>
      </c>
      <c r="N64" s="8"/>
    </row>
    <row r="65" s="1" customFormat="1" ht="16.35" customHeight="1" spans="2:14">
      <c r="B65" s="5"/>
      <c r="C65" s="7" t="s">
        <v>687</v>
      </c>
      <c r="D65" s="7" t="s">
        <v>688</v>
      </c>
      <c r="E65" s="8" t="s">
        <v>804</v>
      </c>
      <c r="F65" s="8"/>
      <c r="G65" s="8"/>
      <c r="H65" s="8"/>
      <c r="I65" s="8" t="s">
        <v>701</v>
      </c>
      <c r="J65" s="8"/>
      <c r="K65" s="8" t="s">
        <v>805</v>
      </c>
      <c r="L65" s="8" t="s">
        <v>806</v>
      </c>
      <c r="M65" s="8" t="s">
        <v>695</v>
      </c>
      <c r="N65" s="8"/>
    </row>
    <row r="66" s="1" customFormat="1" ht="16.35" customHeight="1" spans="2:14">
      <c r="B66" s="5"/>
      <c r="C66" s="7" t="s">
        <v>687</v>
      </c>
      <c r="D66" s="7" t="s">
        <v>711</v>
      </c>
      <c r="E66" s="8" t="s">
        <v>807</v>
      </c>
      <c r="F66" s="8"/>
      <c r="G66" s="8"/>
      <c r="H66" s="8"/>
      <c r="I66" s="8" t="s">
        <v>715</v>
      </c>
      <c r="J66" s="8"/>
      <c r="K66" s="8" t="s">
        <v>716</v>
      </c>
      <c r="L66" s="8"/>
      <c r="M66" s="8" t="s">
        <v>766</v>
      </c>
      <c r="N66" s="8"/>
    </row>
    <row r="67" s="1" customFormat="1" ht="16.35" customHeight="1" spans="2:14">
      <c r="B67" s="5"/>
      <c r="C67" s="7" t="s">
        <v>687</v>
      </c>
      <c r="D67" s="7" t="s">
        <v>756</v>
      </c>
      <c r="E67" s="8" t="s">
        <v>808</v>
      </c>
      <c r="F67" s="8"/>
      <c r="G67" s="8"/>
      <c r="H67" s="8"/>
      <c r="I67" s="8" t="s">
        <v>701</v>
      </c>
      <c r="J67" s="8"/>
      <c r="K67" s="8" t="s">
        <v>809</v>
      </c>
      <c r="L67" s="8" t="s">
        <v>810</v>
      </c>
      <c r="M67" s="8" t="s">
        <v>695</v>
      </c>
      <c r="N67" s="8"/>
    </row>
    <row r="68" s="1" customFormat="1" ht="16.35" customHeight="1" spans="2:14">
      <c r="B68" s="5"/>
      <c r="C68" s="7" t="s">
        <v>760</v>
      </c>
      <c r="D68" s="7" t="s">
        <v>811</v>
      </c>
      <c r="E68" s="8" t="s">
        <v>812</v>
      </c>
      <c r="F68" s="8"/>
      <c r="G68" s="8"/>
      <c r="H68" s="8"/>
      <c r="I68" s="8" t="s">
        <v>715</v>
      </c>
      <c r="J68" s="8"/>
      <c r="K68" s="8" t="s">
        <v>782</v>
      </c>
      <c r="L68" s="8"/>
      <c r="M68" s="8" t="s">
        <v>766</v>
      </c>
      <c r="N68" s="8"/>
    </row>
    <row r="69" s="1" customFormat="1" ht="24.95" customHeight="1" spans="2:14">
      <c r="B69" s="5"/>
      <c r="C69" s="7" t="s">
        <v>763</v>
      </c>
      <c r="D69" s="7" t="s">
        <v>764</v>
      </c>
      <c r="E69" s="8" t="s">
        <v>813</v>
      </c>
      <c r="F69" s="8"/>
      <c r="G69" s="8"/>
      <c r="H69" s="8"/>
      <c r="I69" s="8" t="s">
        <v>690</v>
      </c>
      <c r="J69" s="8"/>
      <c r="K69" s="8" t="s">
        <v>736</v>
      </c>
      <c r="L69" s="8" t="s">
        <v>692</v>
      </c>
      <c r="M69" s="8" t="s">
        <v>766</v>
      </c>
      <c r="N69" s="8"/>
    </row>
    <row r="70" s="1" customFormat="1" ht="35.45" customHeight="1" spans="2:14">
      <c r="B70" s="7" t="s">
        <v>742</v>
      </c>
      <c r="C70" s="7" t="s">
        <v>767</v>
      </c>
      <c r="D70" s="7"/>
      <c r="E70" s="7"/>
      <c r="F70" s="7"/>
      <c r="G70" s="7"/>
      <c r="H70" s="7"/>
      <c r="I70" s="7"/>
      <c r="J70" s="7"/>
      <c r="K70" s="7"/>
      <c r="L70" s="7"/>
      <c r="M70" s="7"/>
      <c r="N70" s="7"/>
    </row>
    <row r="71" s="1" customFormat="1" ht="11.25" customHeight="1"/>
    <row r="72" s="1" customFormat="1" ht="16.35" customHeight="1" spans="2:2">
      <c r="B72" s="4"/>
    </row>
    <row r="73" s="1" customFormat="1" ht="43.15" customHeight="1" spans="2:14">
      <c r="B73" s="3" t="s">
        <v>744</v>
      </c>
      <c r="C73" s="3"/>
      <c r="D73" s="3"/>
      <c r="E73" s="3"/>
      <c r="F73" s="3"/>
      <c r="G73" s="3"/>
      <c r="H73" s="3"/>
      <c r="I73" s="3"/>
      <c r="J73" s="3"/>
      <c r="K73" s="3"/>
      <c r="L73" s="3"/>
      <c r="M73" s="3"/>
      <c r="N73" s="3"/>
    </row>
    <row r="74" s="1" customFormat="1" ht="16.35" customHeight="1" spans="2:14">
      <c r="B74" s="4" t="s">
        <v>745</v>
      </c>
      <c r="C74" s="4"/>
      <c r="D74" s="4" t="s">
        <v>814</v>
      </c>
      <c r="E74" s="4"/>
      <c r="F74" s="4"/>
      <c r="G74" s="4"/>
      <c r="H74" s="4"/>
      <c r="I74" s="4"/>
      <c r="J74" s="4"/>
      <c r="N74" s="9" t="s">
        <v>313</v>
      </c>
    </row>
    <row r="75" s="1" customFormat="1" ht="16.35" customHeight="1" spans="2:14">
      <c r="B75" s="5" t="s">
        <v>747</v>
      </c>
      <c r="C75" s="5"/>
      <c r="D75" s="5"/>
      <c r="E75" s="5"/>
      <c r="F75" s="5" t="s">
        <v>671</v>
      </c>
      <c r="G75" s="5" t="s">
        <v>344</v>
      </c>
      <c r="H75" s="5"/>
      <c r="I75" s="5"/>
      <c r="J75" s="5"/>
      <c r="K75" s="5" t="s">
        <v>345</v>
      </c>
      <c r="L75" s="5"/>
      <c r="M75" s="5"/>
      <c r="N75" s="5"/>
    </row>
    <row r="76" s="1" customFormat="1" ht="16.35" customHeight="1" spans="2:14">
      <c r="B76" s="5"/>
      <c r="C76" s="5"/>
      <c r="D76" s="5"/>
      <c r="E76" s="5"/>
      <c r="F76" s="5"/>
      <c r="G76" s="5" t="s">
        <v>318</v>
      </c>
      <c r="H76" s="5" t="s">
        <v>672</v>
      </c>
      <c r="I76" s="5" t="s">
        <v>673</v>
      </c>
      <c r="J76" s="5" t="s">
        <v>674</v>
      </c>
      <c r="K76" s="5" t="s">
        <v>318</v>
      </c>
      <c r="L76" s="5" t="s">
        <v>672</v>
      </c>
      <c r="M76" s="5" t="s">
        <v>673</v>
      </c>
      <c r="N76" s="5" t="s">
        <v>674</v>
      </c>
    </row>
    <row r="77" s="1" customFormat="1" ht="23.25" customHeight="1" spans="2:14">
      <c r="B77" s="5"/>
      <c r="C77" s="5"/>
      <c r="D77" s="5"/>
      <c r="E77" s="5"/>
      <c r="F77" s="6">
        <v>60</v>
      </c>
      <c r="G77" s="6"/>
      <c r="H77" s="6"/>
      <c r="I77" s="6"/>
      <c r="J77" s="6"/>
      <c r="K77" s="6">
        <v>60</v>
      </c>
      <c r="L77" s="6">
        <v>60</v>
      </c>
      <c r="M77" s="6"/>
      <c r="N77" s="6"/>
    </row>
    <row r="78" s="1" customFormat="1" ht="80.25" customHeight="1" spans="2:14">
      <c r="B78" s="5" t="s">
        <v>748</v>
      </c>
      <c r="C78" s="5" t="s">
        <v>677</v>
      </c>
      <c r="D78" s="5" t="s">
        <v>815</v>
      </c>
      <c r="E78" s="5"/>
      <c r="F78" s="5"/>
      <c r="G78" s="5"/>
      <c r="H78" s="5"/>
      <c r="I78" s="5"/>
      <c r="J78" s="5"/>
      <c r="K78" s="5"/>
      <c r="L78" s="5"/>
      <c r="M78" s="5"/>
      <c r="N78" s="5"/>
    </row>
    <row r="79" s="1" customFormat="1" ht="16.35" customHeight="1" spans="2:14">
      <c r="B79" s="5"/>
      <c r="C79" s="5" t="s">
        <v>679</v>
      </c>
      <c r="D79" s="5"/>
      <c r="E79" s="5"/>
      <c r="F79" s="5"/>
      <c r="G79" s="5"/>
      <c r="H79" s="5"/>
      <c r="I79" s="5"/>
      <c r="J79" s="5"/>
      <c r="K79" s="5"/>
      <c r="L79" s="5"/>
      <c r="M79" s="5"/>
      <c r="N79" s="5"/>
    </row>
    <row r="80" s="1" customFormat="1" ht="27.6" customHeight="1" spans="2:14">
      <c r="B80" s="5"/>
      <c r="C80" s="5" t="s">
        <v>680</v>
      </c>
      <c r="D80" s="5" t="s">
        <v>681</v>
      </c>
      <c r="E80" s="5" t="s">
        <v>682</v>
      </c>
      <c r="F80" s="5"/>
      <c r="G80" s="5"/>
      <c r="H80" s="5"/>
      <c r="I80" s="5" t="s">
        <v>683</v>
      </c>
      <c r="J80" s="5"/>
      <c r="K80" s="5" t="s">
        <v>684</v>
      </c>
      <c r="L80" s="5" t="s">
        <v>685</v>
      </c>
      <c r="M80" s="5" t="s">
        <v>686</v>
      </c>
      <c r="N80" s="5"/>
    </row>
    <row r="81" s="1" customFormat="1" ht="16.35" customHeight="1" spans="2:14">
      <c r="B81" s="5"/>
      <c r="C81" s="7" t="s">
        <v>687</v>
      </c>
      <c r="D81" s="7" t="s">
        <v>688</v>
      </c>
      <c r="E81" s="8" t="s">
        <v>816</v>
      </c>
      <c r="F81" s="8"/>
      <c r="G81" s="8"/>
      <c r="H81" s="8"/>
      <c r="I81" s="8" t="s">
        <v>690</v>
      </c>
      <c r="J81" s="8"/>
      <c r="K81" s="8" t="s">
        <v>817</v>
      </c>
      <c r="L81" s="8" t="s">
        <v>818</v>
      </c>
      <c r="M81" s="8" t="s">
        <v>695</v>
      </c>
      <c r="N81" s="8"/>
    </row>
    <row r="82" s="1" customFormat="1" ht="16.35" customHeight="1" spans="2:14">
      <c r="B82" s="5"/>
      <c r="C82" s="7" t="s">
        <v>687</v>
      </c>
      <c r="D82" s="7" t="s">
        <v>688</v>
      </c>
      <c r="E82" s="8" t="s">
        <v>819</v>
      </c>
      <c r="F82" s="8"/>
      <c r="G82" s="8"/>
      <c r="H82" s="8"/>
      <c r="I82" s="8" t="s">
        <v>701</v>
      </c>
      <c r="J82" s="8"/>
      <c r="K82" s="8" t="s">
        <v>820</v>
      </c>
      <c r="L82" s="8" t="s">
        <v>806</v>
      </c>
      <c r="M82" s="8" t="s">
        <v>766</v>
      </c>
      <c r="N82" s="8"/>
    </row>
    <row r="83" s="1" customFormat="1" ht="16.35" customHeight="1" spans="2:14">
      <c r="B83" s="5"/>
      <c r="C83" s="7" t="s">
        <v>687</v>
      </c>
      <c r="D83" s="7" t="s">
        <v>688</v>
      </c>
      <c r="E83" s="8" t="s">
        <v>821</v>
      </c>
      <c r="F83" s="8"/>
      <c r="G83" s="8"/>
      <c r="H83" s="8"/>
      <c r="I83" s="8" t="s">
        <v>701</v>
      </c>
      <c r="J83" s="8"/>
      <c r="K83" s="8" t="s">
        <v>710</v>
      </c>
      <c r="L83" s="8" t="s">
        <v>806</v>
      </c>
      <c r="M83" s="8" t="s">
        <v>695</v>
      </c>
      <c r="N83" s="8"/>
    </row>
    <row r="84" s="1" customFormat="1" ht="16.35" customHeight="1" spans="2:14">
      <c r="B84" s="5"/>
      <c r="C84" s="7" t="s">
        <v>687</v>
      </c>
      <c r="D84" s="7" t="s">
        <v>711</v>
      </c>
      <c r="E84" s="8" t="s">
        <v>822</v>
      </c>
      <c r="F84" s="8"/>
      <c r="G84" s="8"/>
      <c r="H84" s="8"/>
      <c r="I84" s="8" t="s">
        <v>690</v>
      </c>
      <c r="J84" s="8"/>
      <c r="K84" s="8" t="s">
        <v>736</v>
      </c>
      <c r="L84" s="8" t="s">
        <v>692</v>
      </c>
      <c r="M84" s="8" t="s">
        <v>766</v>
      </c>
      <c r="N84" s="8"/>
    </row>
    <row r="85" s="1" customFormat="1" ht="16.35" customHeight="1" spans="2:14">
      <c r="B85" s="5"/>
      <c r="C85" s="7" t="s">
        <v>687</v>
      </c>
      <c r="D85" s="7" t="s">
        <v>756</v>
      </c>
      <c r="E85" s="8" t="s">
        <v>823</v>
      </c>
      <c r="F85" s="8"/>
      <c r="G85" s="8"/>
      <c r="H85" s="8"/>
      <c r="I85" s="8" t="s">
        <v>701</v>
      </c>
      <c r="J85" s="8"/>
      <c r="K85" s="8" t="s">
        <v>777</v>
      </c>
      <c r="L85" s="8" t="s">
        <v>810</v>
      </c>
      <c r="M85" s="8" t="s">
        <v>766</v>
      </c>
      <c r="N85" s="8"/>
    </row>
    <row r="86" s="1" customFormat="1" ht="16.35" customHeight="1" spans="2:14">
      <c r="B86" s="5"/>
      <c r="C86" s="7" t="s">
        <v>760</v>
      </c>
      <c r="D86" s="7" t="s">
        <v>811</v>
      </c>
      <c r="E86" s="8" t="s">
        <v>824</v>
      </c>
      <c r="F86" s="8"/>
      <c r="G86" s="8"/>
      <c r="H86" s="8"/>
      <c r="I86" s="8" t="s">
        <v>690</v>
      </c>
      <c r="J86" s="8"/>
      <c r="K86" s="8" t="s">
        <v>802</v>
      </c>
      <c r="L86" s="8" t="s">
        <v>692</v>
      </c>
      <c r="M86" s="8" t="s">
        <v>766</v>
      </c>
      <c r="N86" s="8"/>
    </row>
    <row r="87" s="1" customFormat="1" ht="24.95" customHeight="1" spans="2:14">
      <c r="B87" s="5"/>
      <c r="C87" s="7" t="s">
        <v>763</v>
      </c>
      <c r="D87" s="7" t="s">
        <v>764</v>
      </c>
      <c r="E87" s="8" t="s">
        <v>825</v>
      </c>
      <c r="F87" s="8"/>
      <c r="G87" s="8"/>
      <c r="H87" s="8"/>
      <c r="I87" s="8" t="s">
        <v>690</v>
      </c>
      <c r="J87" s="8"/>
      <c r="K87" s="8" t="s">
        <v>736</v>
      </c>
      <c r="L87" s="8" t="s">
        <v>692</v>
      </c>
      <c r="M87" s="8" t="s">
        <v>766</v>
      </c>
      <c r="N87" s="8"/>
    </row>
    <row r="88" s="1" customFormat="1" ht="35.45" customHeight="1" spans="2:14">
      <c r="B88" s="7" t="s">
        <v>742</v>
      </c>
      <c r="C88" s="7" t="s">
        <v>767</v>
      </c>
      <c r="D88" s="7"/>
      <c r="E88" s="7"/>
      <c r="F88" s="7"/>
      <c r="G88" s="7"/>
      <c r="H88" s="7"/>
      <c r="I88" s="7"/>
      <c r="J88" s="7"/>
      <c r="K88" s="7"/>
      <c r="L88" s="7"/>
      <c r="M88" s="7"/>
      <c r="N88" s="7"/>
    </row>
    <row r="89" s="1" customFormat="1" ht="11.25" customHeight="1"/>
    <row r="90" s="1" customFormat="1" ht="16.35" customHeight="1" spans="2:2">
      <c r="B90" s="4"/>
    </row>
    <row r="91" s="1" customFormat="1" ht="43.15" customHeight="1" spans="2:14">
      <c r="B91" s="3" t="s">
        <v>744</v>
      </c>
      <c r="C91" s="3"/>
      <c r="D91" s="3"/>
      <c r="E91" s="3"/>
      <c r="F91" s="3"/>
      <c r="G91" s="3"/>
      <c r="H91" s="3"/>
      <c r="I91" s="3"/>
      <c r="J91" s="3"/>
      <c r="K91" s="3"/>
      <c r="L91" s="3"/>
      <c r="M91" s="3"/>
      <c r="N91" s="3"/>
    </row>
    <row r="92" s="1" customFormat="1" ht="16.35" customHeight="1" spans="2:14">
      <c r="B92" s="4" t="s">
        <v>745</v>
      </c>
      <c r="C92" s="4"/>
      <c r="D92" s="4" t="s">
        <v>826</v>
      </c>
      <c r="E92" s="4"/>
      <c r="F92" s="4"/>
      <c r="G92" s="4"/>
      <c r="H92" s="4"/>
      <c r="I92" s="4"/>
      <c r="J92" s="4"/>
      <c r="N92" s="9" t="s">
        <v>313</v>
      </c>
    </row>
    <row r="93" s="1" customFormat="1" ht="16.35" customHeight="1" spans="2:14">
      <c r="B93" s="5" t="s">
        <v>747</v>
      </c>
      <c r="C93" s="5"/>
      <c r="D93" s="5"/>
      <c r="E93" s="5"/>
      <c r="F93" s="5" t="s">
        <v>671</v>
      </c>
      <c r="G93" s="5" t="s">
        <v>344</v>
      </c>
      <c r="H93" s="5"/>
      <c r="I93" s="5"/>
      <c r="J93" s="5"/>
      <c r="K93" s="5" t="s">
        <v>345</v>
      </c>
      <c r="L93" s="5"/>
      <c r="M93" s="5"/>
      <c r="N93" s="5"/>
    </row>
    <row r="94" s="1" customFormat="1" ht="16.35" customHeight="1" spans="2:14">
      <c r="B94" s="5"/>
      <c r="C94" s="5"/>
      <c r="D94" s="5"/>
      <c r="E94" s="5"/>
      <c r="F94" s="5"/>
      <c r="G94" s="5" t="s">
        <v>318</v>
      </c>
      <c r="H94" s="5" t="s">
        <v>672</v>
      </c>
      <c r="I94" s="5" t="s">
        <v>673</v>
      </c>
      <c r="J94" s="5" t="s">
        <v>674</v>
      </c>
      <c r="K94" s="5" t="s">
        <v>318</v>
      </c>
      <c r="L94" s="5" t="s">
        <v>672</v>
      </c>
      <c r="M94" s="5" t="s">
        <v>673</v>
      </c>
      <c r="N94" s="5" t="s">
        <v>674</v>
      </c>
    </row>
    <row r="95" s="1" customFormat="1" ht="23.25" customHeight="1" spans="2:14">
      <c r="B95" s="5"/>
      <c r="C95" s="5"/>
      <c r="D95" s="5"/>
      <c r="E95" s="5"/>
      <c r="F95" s="6">
        <v>200</v>
      </c>
      <c r="G95" s="6"/>
      <c r="H95" s="6"/>
      <c r="I95" s="6"/>
      <c r="J95" s="6"/>
      <c r="K95" s="6">
        <v>200</v>
      </c>
      <c r="L95" s="6">
        <v>200</v>
      </c>
      <c r="M95" s="6"/>
      <c r="N95" s="6"/>
    </row>
    <row r="96" s="1" customFormat="1" ht="80.25" customHeight="1" spans="2:14">
      <c r="B96" s="5" t="s">
        <v>748</v>
      </c>
      <c r="C96" s="5" t="s">
        <v>677</v>
      </c>
      <c r="D96" s="5" t="s">
        <v>827</v>
      </c>
      <c r="E96" s="5"/>
      <c r="F96" s="5"/>
      <c r="G96" s="5"/>
      <c r="H96" s="5"/>
      <c r="I96" s="5"/>
      <c r="J96" s="5"/>
      <c r="K96" s="5"/>
      <c r="L96" s="5"/>
      <c r="M96" s="5"/>
      <c r="N96" s="5"/>
    </row>
    <row r="97" s="1" customFormat="1" ht="16.35" customHeight="1" spans="2:14">
      <c r="B97" s="5"/>
      <c r="C97" s="5" t="s">
        <v>679</v>
      </c>
      <c r="D97" s="5"/>
      <c r="E97" s="5"/>
      <c r="F97" s="5"/>
      <c r="G97" s="5"/>
      <c r="H97" s="5"/>
      <c r="I97" s="5"/>
      <c r="J97" s="5"/>
      <c r="K97" s="5"/>
      <c r="L97" s="5"/>
      <c r="M97" s="5"/>
      <c r="N97" s="5"/>
    </row>
    <row r="98" s="1" customFormat="1" ht="27.6" customHeight="1" spans="2:14">
      <c r="B98" s="5"/>
      <c r="C98" s="5" t="s">
        <v>680</v>
      </c>
      <c r="D98" s="5" t="s">
        <v>681</v>
      </c>
      <c r="E98" s="5" t="s">
        <v>682</v>
      </c>
      <c r="F98" s="5"/>
      <c r="G98" s="5"/>
      <c r="H98" s="5"/>
      <c r="I98" s="5" t="s">
        <v>683</v>
      </c>
      <c r="J98" s="5"/>
      <c r="K98" s="5" t="s">
        <v>684</v>
      </c>
      <c r="L98" s="5" t="s">
        <v>685</v>
      </c>
      <c r="M98" s="5" t="s">
        <v>686</v>
      </c>
      <c r="N98" s="5"/>
    </row>
    <row r="99" s="1" customFormat="1" ht="16.35" customHeight="1" spans="2:14">
      <c r="B99" s="5"/>
      <c r="C99" s="7" t="s">
        <v>687</v>
      </c>
      <c r="D99" s="7" t="s">
        <v>688</v>
      </c>
      <c r="E99" s="8" t="s">
        <v>828</v>
      </c>
      <c r="F99" s="8"/>
      <c r="G99" s="8"/>
      <c r="H99" s="8"/>
      <c r="I99" s="8" t="s">
        <v>701</v>
      </c>
      <c r="J99" s="8"/>
      <c r="K99" s="8" t="s">
        <v>829</v>
      </c>
      <c r="L99" s="8" t="s">
        <v>830</v>
      </c>
      <c r="M99" s="8" t="s">
        <v>766</v>
      </c>
      <c r="N99" s="8"/>
    </row>
    <row r="100" s="1" customFormat="1" ht="16.35" customHeight="1" spans="2:14">
      <c r="B100" s="5"/>
      <c r="C100" s="7" t="s">
        <v>687</v>
      </c>
      <c r="D100" s="7" t="s">
        <v>688</v>
      </c>
      <c r="E100" s="8" t="s">
        <v>831</v>
      </c>
      <c r="F100" s="8"/>
      <c r="G100" s="8"/>
      <c r="H100" s="8"/>
      <c r="I100" s="8" t="s">
        <v>701</v>
      </c>
      <c r="J100" s="8"/>
      <c r="K100" s="8" t="s">
        <v>751</v>
      </c>
      <c r="L100" s="8" t="s">
        <v>830</v>
      </c>
      <c r="M100" s="8" t="s">
        <v>766</v>
      </c>
      <c r="N100" s="8"/>
    </row>
    <row r="101" s="1" customFormat="1" ht="16.35" customHeight="1" spans="2:14">
      <c r="B101" s="5"/>
      <c r="C101" s="7" t="s">
        <v>687</v>
      </c>
      <c r="D101" s="7" t="s">
        <v>756</v>
      </c>
      <c r="E101" s="8" t="s">
        <v>832</v>
      </c>
      <c r="F101" s="8"/>
      <c r="G101" s="8"/>
      <c r="H101" s="8"/>
      <c r="I101" s="8" t="s">
        <v>723</v>
      </c>
      <c r="J101" s="8"/>
      <c r="K101" s="8" t="s">
        <v>777</v>
      </c>
      <c r="L101" s="8" t="s">
        <v>833</v>
      </c>
      <c r="M101" s="8" t="s">
        <v>695</v>
      </c>
      <c r="N101" s="8"/>
    </row>
    <row r="102" s="1" customFormat="1" ht="16.35" customHeight="1" spans="2:14">
      <c r="B102" s="5"/>
      <c r="C102" s="7" t="s">
        <v>760</v>
      </c>
      <c r="D102" s="7" t="s">
        <v>834</v>
      </c>
      <c r="E102" s="8" t="s">
        <v>835</v>
      </c>
      <c r="F102" s="8"/>
      <c r="G102" s="8"/>
      <c r="H102" s="8"/>
      <c r="I102" s="8" t="s">
        <v>690</v>
      </c>
      <c r="J102" s="8"/>
      <c r="K102" s="8" t="s">
        <v>836</v>
      </c>
      <c r="L102" s="8" t="s">
        <v>833</v>
      </c>
      <c r="M102" s="8" t="s">
        <v>766</v>
      </c>
      <c r="N102" s="8"/>
    </row>
    <row r="103" s="1" customFormat="1" ht="24.95" customHeight="1" spans="2:14">
      <c r="B103" s="5"/>
      <c r="C103" s="7" t="s">
        <v>760</v>
      </c>
      <c r="D103" s="7" t="s">
        <v>837</v>
      </c>
      <c r="E103" s="8" t="s">
        <v>838</v>
      </c>
      <c r="F103" s="8"/>
      <c r="G103" s="8"/>
      <c r="H103" s="8"/>
      <c r="I103" s="8" t="s">
        <v>690</v>
      </c>
      <c r="J103" s="8"/>
      <c r="K103" s="8" t="s">
        <v>791</v>
      </c>
      <c r="L103" s="8" t="s">
        <v>839</v>
      </c>
      <c r="M103" s="8" t="s">
        <v>695</v>
      </c>
      <c r="N103" s="8"/>
    </row>
    <row r="104" s="1" customFormat="1" ht="24.95" customHeight="1" spans="2:14">
      <c r="B104" s="5"/>
      <c r="C104" s="7" t="s">
        <v>763</v>
      </c>
      <c r="D104" s="7" t="s">
        <v>764</v>
      </c>
      <c r="E104" s="8" t="s">
        <v>840</v>
      </c>
      <c r="F104" s="8"/>
      <c r="G104" s="8"/>
      <c r="H104" s="8"/>
      <c r="I104" s="8" t="s">
        <v>690</v>
      </c>
      <c r="J104" s="8"/>
      <c r="K104" s="8" t="s">
        <v>736</v>
      </c>
      <c r="L104" s="8" t="s">
        <v>692</v>
      </c>
      <c r="M104" s="8" t="s">
        <v>695</v>
      </c>
      <c r="N104" s="8"/>
    </row>
    <row r="105" s="1" customFormat="1" ht="35.45" customHeight="1" spans="2:14">
      <c r="B105" s="7" t="s">
        <v>742</v>
      </c>
      <c r="C105" s="7" t="s">
        <v>767</v>
      </c>
      <c r="D105" s="7"/>
      <c r="E105" s="7"/>
      <c r="F105" s="7"/>
      <c r="G105" s="7"/>
      <c r="H105" s="7"/>
      <c r="I105" s="7"/>
      <c r="J105" s="7"/>
      <c r="K105" s="7"/>
      <c r="L105" s="7"/>
      <c r="M105" s="7"/>
      <c r="N105" s="7"/>
    </row>
    <row r="106" s="1" customFormat="1" ht="11.25" customHeight="1"/>
    <row r="107" s="1" customFormat="1" ht="16.35" customHeight="1" spans="2:2">
      <c r="B107" s="4"/>
    </row>
    <row r="108" s="1" customFormat="1" ht="43.15" customHeight="1" spans="2:14">
      <c r="B108" s="3" t="s">
        <v>744</v>
      </c>
      <c r="C108" s="3"/>
      <c r="D108" s="3"/>
      <c r="E108" s="3"/>
      <c r="F108" s="3"/>
      <c r="G108" s="3"/>
      <c r="H108" s="3"/>
      <c r="I108" s="3"/>
      <c r="J108" s="3"/>
      <c r="K108" s="3"/>
      <c r="L108" s="3"/>
      <c r="M108" s="3"/>
      <c r="N108" s="3"/>
    </row>
    <row r="109" s="1" customFormat="1" ht="16.35" customHeight="1" spans="2:14">
      <c r="B109" s="4" t="s">
        <v>745</v>
      </c>
      <c r="C109" s="4"/>
      <c r="D109" s="4" t="s">
        <v>841</v>
      </c>
      <c r="E109" s="4"/>
      <c r="F109" s="4"/>
      <c r="G109" s="4"/>
      <c r="H109" s="4"/>
      <c r="I109" s="4"/>
      <c r="J109" s="4"/>
      <c r="N109" s="9" t="s">
        <v>313</v>
      </c>
    </row>
    <row r="110" s="1" customFormat="1" ht="16.35" customHeight="1" spans="2:14">
      <c r="B110" s="5" t="s">
        <v>747</v>
      </c>
      <c r="C110" s="5"/>
      <c r="D110" s="5"/>
      <c r="E110" s="5"/>
      <c r="F110" s="5" t="s">
        <v>671</v>
      </c>
      <c r="G110" s="5" t="s">
        <v>344</v>
      </c>
      <c r="H110" s="5"/>
      <c r="I110" s="5"/>
      <c r="J110" s="5"/>
      <c r="K110" s="5" t="s">
        <v>345</v>
      </c>
      <c r="L110" s="5"/>
      <c r="M110" s="5"/>
      <c r="N110" s="5"/>
    </row>
    <row r="111" s="1" customFormat="1" ht="16.35" customHeight="1" spans="2:14">
      <c r="B111" s="5"/>
      <c r="C111" s="5"/>
      <c r="D111" s="5"/>
      <c r="E111" s="5"/>
      <c r="F111" s="5"/>
      <c r="G111" s="5" t="s">
        <v>318</v>
      </c>
      <c r="H111" s="5" t="s">
        <v>672</v>
      </c>
      <c r="I111" s="5" t="s">
        <v>673</v>
      </c>
      <c r="J111" s="5" t="s">
        <v>674</v>
      </c>
      <c r="K111" s="5" t="s">
        <v>318</v>
      </c>
      <c r="L111" s="5" t="s">
        <v>672</v>
      </c>
      <c r="M111" s="5" t="s">
        <v>673</v>
      </c>
      <c r="N111" s="5" t="s">
        <v>674</v>
      </c>
    </row>
    <row r="112" s="1" customFormat="1" ht="23.25" customHeight="1" spans="2:14">
      <c r="B112" s="5"/>
      <c r="C112" s="5"/>
      <c r="D112" s="5"/>
      <c r="E112" s="5"/>
      <c r="F112" s="6">
        <v>72</v>
      </c>
      <c r="G112" s="6"/>
      <c r="H112" s="6"/>
      <c r="I112" s="6"/>
      <c r="J112" s="6"/>
      <c r="K112" s="6">
        <v>72</v>
      </c>
      <c r="L112" s="6">
        <v>72</v>
      </c>
      <c r="M112" s="6"/>
      <c r="N112" s="6"/>
    </row>
    <row r="113" s="1" customFormat="1" ht="89.65" customHeight="1" spans="2:14">
      <c r="B113" s="5" t="s">
        <v>748</v>
      </c>
      <c r="C113" s="5" t="s">
        <v>677</v>
      </c>
      <c r="D113" s="5" t="s">
        <v>842</v>
      </c>
      <c r="E113" s="5"/>
      <c r="F113" s="5"/>
      <c r="G113" s="5"/>
      <c r="H113" s="5"/>
      <c r="I113" s="5"/>
      <c r="J113" s="5"/>
      <c r="K113" s="5"/>
      <c r="L113" s="5"/>
      <c r="M113" s="5"/>
      <c r="N113" s="5"/>
    </row>
    <row r="114" s="1" customFormat="1" ht="16.35" customHeight="1" spans="2:14">
      <c r="B114" s="5"/>
      <c r="C114" s="5" t="s">
        <v>679</v>
      </c>
      <c r="D114" s="5"/>
      <c r="E114" s="5"/>
      <c r="F114" s="5"/>
      <c r="G114" s="5"/>
      <c r="H114" s="5"/>
      <c r="I114" s="5"/>
      <c r="J114" s="5"/>
      <c r="K114" s="5"/>
      <c r="L114" s="5"/>
      <c r="M114" s="5"/>
      <c r="N114" s="5"/>
    </row>
    <row r="115" s="1" customFormat="1" ht="27.6" customHeight="1" spans="2:14">
      <c r="B115" s="5"/>
      <c r="C115" s="5" t="s">
        <v>680</v>
      </c>
      <c r="D115" s="5" t="s">
        <v>681</v>
      </c>
      <c r="E115" s="5" t="s">
        <v>682</v>
      </c>
      <c r="F115" s="5"/>
      <c r="G115" s="5"/>
      <c r="H115" s="5"/>
      <c r="I115" s="5" t="s">
        <v>683</v>
      </c>
      <c r="J115" s="5"/>
      <c r="K115" s="5" t="s">
        <v>684</v>
      </c>
      <c r="L115" s="5" t="s">
        <v>685</v>
      </c>
      <c r="M115" s="5" t="s">
        <v>686</v>
      </c>
      <c r="N115" s="5"/>
    </row>
    <row r="116" s="1" customFormat="1" ht="16.35" customHeight="1" spans="2:14">
      <c r="B116" s="5"/>
      <c r="C116" s="7" t="s">
        <v>687</v>
      </c>
      <c r="D116" s="7" t="s">
        <v>688</v>
      </c>
      <c r="E116" s="8" t="s">
        <v>843</v>
      </c>
      <c r="F116" s="8"/>
      <c r="G116" s="8"/>
      <c r="H116" s="8"/>
      <c r="I116" s="8" t="s">
        <v>701</v>
      </c>
      <c r="J116" s="8"/>
      <c r="K116" s="8" t="s">
        <v>844</v>
      </c>
      <c r="L116" s="8" t="s">
        <v>703</v>
      </c>
      <c r="M116" s="8" t="s">
        <v>766</v>
      </c>
      <c r="N116" s="8"/>
    </row>
    <row r="117" s="1" customFormat="1" ht="16.35" customHeight="1" spans="2:14">
      <c r="B117" s="5"/>
      <c r="C117" s="7" t="s">
        <v>687</v>
      </c>
      <c r="D117" s="7" t="s">
        <v>688</v>
      </c>
      <c r="E117" s="8" t="s">
        <v>845</v>
      </c>
      <c r="F117" s="8"/>
      <c r="G117" s="8"/>
      <c r="H117" s="8"/>
      <c r="I117" s="8" t="s">
        <v>690</v>
      </c>
      <c r="J117" s="8"/>
      <c r="K117" s="8" t="s">
        <v>846</v>
      </c>
      <c r="L117" s="8" t="s">
        <v>703</v>
      </c>
      <c r="M117" s="8" t="s">
        <v>766</v>
      </c>
      <c r="N117" s="8"/>
    </row>
    <row r="118" s="1" customFormat="1" ht="16.35" customHeight="1" spans="2:14">
      <c r="B118" s="5"/>
      <c r="C118" s="7" t="s">
        <v>687</v>
      </c>
      <c r="D118" s="7" t="s">
        <v>688</v>
      </c>
      <c r="E118" s="8" t="s">
        <v>847</v>
      </c>
      <c r="F118" s="8"/>
      <c r="G118" s="8"/>
      <c r="H118" s="8"/>
      <c r="I118" s="8" t="s">
        <v>690</v>
      </c>
      <c r="J118" s="8"/>
      <c r="K118" s="8" t="s">
        <v>848</v>
      </c>
      <c r="L118" s="8" t="s">
        <v>699</v>
      </c>
      <c r="M118" s="8" t="s">
        <v>766</v>
      </c>
      <c r="N118" s="8"/>
    </row>
    <row r="119" s="1" customFormat="1" ht="16.35" customHeight="1" spans="2:14">
      <c r="B119" s="5"/>
      <c r="C119" s="7" t="s">
        <v>687</v>
      </c>
      <c r="D119" s="7" t="s">
        <v>688</v>
      </c>
      <c r="E119" s="8" t="s">
        <v>849</v>
      </c>
      <c r="F119" s="8"/>
      <c r="G119" s="8"/>
      <c r="H119" s="8"/>
      <c r="I119" s="8" t="s">
        <v>690</v>
      </c>
      <c r="J119" s="8"/>
      <c r="K119" s="8" t="s">
        <v>850</v>
      </c>
      <c r="L119" s="8" t="s">
        <v>851</v>
      </c>
      <c r="M119" s="8" t="s">
        <v>766</v>
      </c>
      <c r="N119" s="8"/>
    </row>
    <row r="120" s="1" customFormat="1" ht="16.35" customHeight="1" spans="2:14">
      <c r="B120" s="5"/>
      <c r="C120" s="7" t="s">
        <v>687</v>
      </c>
      <c r="D120" s="7" t="s">
        <v>688</v>
      </c>
      <c r="E120" s="8" t="s">
        <v>852</v>
      </c>
      <c r="F120" s="8"/>
      <c r="G120" s="8"/>
      <c r="H120" s="8"/>
      <c r="I120" s="8" t="s">
        <v>701</v>
      </c>
      <c r="J120" s="8"/>
      <c r="K120" s="8" t="s">
        <v>702</v>
      </c>
      <c r="L120" s="8" t="s">
        <v>703</v>
      </c>
      <c r="M120" s="8" t="s">
        <v>766</v>
      </c>
      <c r="N120" s="8"/>
    </row>
    <row r="121" s="1" customFormat="1" ht="16.35" customHeight="1" spans="2:14">
      <c r="B121" s="5"/>
      <c r="C121" s="7" t="s">
        <v>687</v>
      </c>
      <c r="D121" s="7" t="s">
        <v>688</v>
      </c>
      <c r="E121" s="8" t="s">
        <v>853</v>
      </c>
      <c r="F121" s="8"/>
      <c r="G121" s="8"/>
      <c r="H121" s="8"/>
      <c r="I121" s="8" t="s">
        <v>690</v>
      </c>
      <c r="J121" s="8"/>
      <c r="K121" s="8" t="s">
        <v>854</v>
      </c>
      <c r="L121" s="8" t="s">
        <v>703</v>
      </c>
      <c r="M121" s="8" t="s">
        <v>766</v>
      </c>
      <c r="N121" s="8"/>
    </row>
    <row r="122" s="1" customFormat="1" ht="16.35" customHeight="1" spans="2:14">
      <c r="B122" s="5"/>
      <c r="C122" s="7" t="s">
        <v>687</v>
      </c>
      <c r="D122" s="7" t="s">
        <v>756</v>
      </c>
      <c r="E122" s="8" t="s">
        <v>855</v>
      </c>
      <c r="F122" s="8"/>
      <c r="G122" s="8"/>
      <c r="H122" s="8"/>
      <c r="I122" s="8" t="s">
        <v>723</v>
      </c>
      <c r="J122" s="8"/>
      <c r="K122" s="8" t="s">
        <v>856</v>
      </c>
      <c r="L122" s="8" t="s">
        <v>857</v>
      </c>
      <c r="M122" s="8" t="s">
        <v>766</v>
      </c>
      <c r="N122" s="8"/>
    </row>
    <row r="123" s="1" customFormat="1" ht="16.35" customHeight="1" spans="2:14">
      <c r="B123" s="5"/>
      <c r="C123" s="7" t="s">
        <v>760</v>
      </c>
      <c r="D123" s="7" t="s">
        <v>761</v>
      </c>
      <c r="E123" s="8" t="s">
        <v>858</v>
      </c>
      <c r="F123" s="8"/>
      <c r="G123" s="8"/>
      <c r="H123" s="8"/>
      <c r="I123" s="8" t="s">
        <v>690</v>
      </c>
      <c r="J123" s="8"/>
      <c r="K123" s="8" t="s">
        <v>859</v>
      </c>
      <c r="L123" s="8" t="s">
        <v>860</v>
      </c>
      <c r="M123" s="8" t="s">
        <v>766</v>
      </c>
      <c r="N123" s="8"/>
    </row>
    <row r="124" s="1" customFormat="1" ht="24.95" customHeight="1" spans="2:14">
      <c r="B124" s="5"/>
      <c r="C124" s="7" t="s">
        <v>763</v>
      </c>
      <c r="D124" s="7" t="s">
        <v>764</v>
      </c>
      <c r="E124" s="8" t="s">
        <v>861</v>
      </c>
      <c r="F124" s="8"/>
      <c r="G124" s="8"/>
      <c r="H124" s="8"/>
      <c r="I124" s="8" t="s">
        <v>690</v>
      </c>
      <c r="J124" s="8"/>
      <c r="K124" s="8" t="s">
        <v>736</v>
      </c>
      <c r="L124" s="8" t="s">
        <v>692</v>
      </c>
      <c r="M124" s="8" t="s">
        <v>766</v>
      </c>
      <c r="N124" s="8"/>
    </row>
    <row r="125" s="1" customFormat="1" ht="35.45" customHeight="1" spans="2:14">
      <c r="B125" s="7" t="s">
        <v>742</v>
      </c>
      <c r="C125" s="7" t="s">
        <v>767</v>
      </c>
      <c r="D125" s="7"/>
      <c r="E125" s="7"/>
      <c r="F125" s="7"/>
      <c r="G125" s="7"/>
      <c r="H125" s="7"/>
      <c r="I125" s="7"/>
      <c r="J125" s="7"/>
      <c r="K125" s="7"/>
      <c r="L125" s="7"/>
      <c r="M125" s="7"/>
      <c r="N125" s="7"/>
    </row>
    <row r="126" s="1" customFormat="1" ht="11.25" customHeight="1"/>
    <row r="127" s="1" customFormat="1" ht="16.35" customHeight="1" spans="2:2">
      <c r="B127" s="4"/>
    </row>
    <row r="128" s="1" customFormat="1" ht="43.15" customHeight="1" spans="2:14">
      <c r="B128" s="3" t="s">
        <v>744</v>
      </c>
      <c r="C128" s="3"/>
      <c r="D128" s="3"/>
      <c r="E128" s="3"/>
      <c r="F128" s="3"/>
      <c r="G128" s="3"/>
      <c r="H128" s="3"/>
      <c r="I128" s="3"/>
      <c r="J128" s="3"/>
      <c r="K128" s="3"/>
      <c r="L128" s="3"/>
      <c r="M128" s="3"/>
      <c r="N128" s="3"/>
    </row>
    <row r="129" s="1" customFormat="1" ht="16.35" customHeight="1" spans="2:14">
      <c r="B129" s="4" t="s">
        <v>745</v>
      </c>
      <c r="C129" s="4"/>
      <c r="D129" s="4" t="s">
        <v>862</v>
      </c>
      <c r="E129" s="4"/>
      <c r="F129" s="4"/>
      <c r="G129" s="4"/>
      <c r="H129" s="4"/>
      <c r="I129" s="4"/>
      <c r="J129" s="4"/>
      <c r="N129" s="9" t="s">
        <v>313</v>
      </c>
    </row>
    <row r="130" s="1" customFormat="1" ht="16.35" customHeight="1" spans="2:14">
      <c r="B130" s="5" t="s">
        <v>747</v>
      </c>
      <c r="C130" s="5"/>
      <c r="D130" s="5"/>
      <c r="E130" s="5"/>
      <c r="F130" s="5" t="s">
        <v>671</v>
      </c>
      <c r="G130" s="5" t="s">
        <v>344</v>
      </c>
      <c r="H130" s="5"/>
      <c r="I130" s="5"/>
      <c r="J130" s="5"/>
      <c r="K130" s="5" t="s">
        <v>345</v>
      </c>
      <c r="L130" s="5"/>
      <c r="M130" s="5"/>
      <c r="N130" s="5"/>
    </row>
    <row r="131" s="1" customFormat="1" ht="16.35" customHeight="1" spans="2:14">
      <c r="B131" s="5"/>
      <c r="C131" s="5"/>
      <c r="D131" s="5"/>
      <c r="E131" s="5"/>
      <c r="F131" s="5"/>
      <c r="G131" s="5" t="s">
        <v>318</v>
      </c>
      <c r="H131" s="5" t="s">
        <v>672</v>
      </c>
      <c r="I131" s="5" t="s">
        <v>673</v>
      </c>
      <c r="J131" s="5" t="s">
        <v>674</v>
      </c>
      <c r="K131" s="5" t="s">
        <v>318</v>
      </c>
      <c r="L131" s="5" t="s">
        <v>672</v>
      </c>
      <c r="M131" s="5" t="s">
        <v>673</v>
      </c>
      <c r="N131" s="5" t="s">
        <v>674</v>
      </c>
    </row>
    <row r="132" s="1" customFormat="1" ht="23.25" customHeight="1" spans="2:14">
      <c r="B132" s="5"/>
      <c r="C132" s="5"/>
      <c r="D132" s="5"/>
      <c r="E132" s="5"/>
      <c r="F132" s="6">
        <v>0.61</v>
      </c>
      <c r="G132" s="6"/>
      <c r="H132" s="6"/>
      <c r="I132" s="6"/>
      <c r="J132" s="6"/>
      <c r="K132" s="6">
        <v>0.61</v>
      </c>
      <c r="L132" s="6">
        <v>0.61</v>
      </c>
      <c r="M132" s="6"/>
      <c r="N132" s="6"/>
    </row>
    <row r="133" s="1" customFormat="1" ht="80.25" customHeight="1" spans="2:14">
      <c r="B133" s="5" t="s">
        <v>748</v>
      </c>
      <c r="C133" s="5" t="s">
        <v>677</v>
      </c>
      <c r="D133" s="5" t="s">
        <v>863</v>
      </c>
      <c r="E133" s="5"/>
      <c r="F133" s="5"/>
      <c r="G133" s="5"/>
      <c r="H133" s="5"/>
      <c r="I133" s="5"/>
      <c r="J133" s="5"/>
      <c r="K133" s="5"/>
      <c r="L133" s="5"/>
      <c r="M133" s="5"/>
      <c r="N133" s="5"/>
    </row>
    <row r="134" s="1" customFormat="1" ht="16.35" customHeight="1" spans="2:14">
      <c r="B134" s="5"/>
      <c r="C134" s="5" t="s">
        <v>679</v>
      </c>
      <c r="D134" s="5"/>
      <c r="E134" s="5"/>
      <c r="F134" s="5"/>
      <c r="G134" s="5"/>
      <c r="H134" s="5"/>
      <c r="I134" s="5"/>
      <c r="J134" s="5"/>
      <c r="K134" s="5"/>
      <c r="L134" s="5"/>
      <c r="M134" s="5"/>
      <c r="N134" s="5"/>
    </row>
    <row r="135" s="1" customFormat="1" ht="27.6" customHeight="1" spans="2:14">
      <c r="B135" s="5"/>
      <c r="C135" s="5" t="s">
        <v>680</v>
      </c>
      <c r="D135" s="5" t="s">
        <v>681</v>
      </c>
      <c r="E135" s="5" t="s">
        <v>682</v>
      </c>
      <c r="F135" s="5"/>
      <c r="G135" s="5"/>
      <c r="H135" s="5"/>
      <c r="I135" s="5" t="s">
        <v>683</v>
      </c>
      <c r="J135" s="5"/>
      <c r="K135" s="5" t="s">
        <v>684</v>
      </c>
      <c r="L135" s="5" t="s">
        <v>685</v>
      </c>
      <c r="M135" s="5" t="s">
        <v>686</v>
      </c>
      <c r="N135" s="5"/>
    </row>
    <row r="136" s="1" customFormat="1" ht="16.35" customHeight="1" spans="2:14">
      <c r="B136" s="5"/>
      <c r="C136" s="7" t="s">
        <v>687</v>
      </c>
      <c r="D136" s="7" t="s">
        <v>778</v>
      </c>
      <c r="E136" s="8" t="s">
        <v>864</v>
      </c>
      <c r="F136" s="8"/>
      <c r="G136" s="8"/>
      <c r="H136" s="8"/>
      <c r="I136" s="8" t="s">
        <v>715</v>
      </c>
      <c r="J136" s="8"/>
      <c r="K136" s="8" t="s">
        <v>729</v>
      </c>
      <c r="L136" s="8"/>
      <c r="M136" s="8" t="s">
        <v>766</v>
      </c>
      <c r="N136" s="8"/>
    </row>
    <row r="137" s="1" customFormat="1" ht="16.35" customHeight="1" spans="2:14">
      <c r="B137" s="5"/>
      <c r="C137" s="7" t="s">
        <v>687</v>
      </c>
      <c r="D137" s="7" t="s">
        <v>756</v>
      </c>
      <c r="E137" s="8" t="s">
        <v>865</v>
      </c>
      <c r="F137" s="8"/>
      <c r="G137" s="8"/>
      <c r="H137" s="8"/>
      <c r="I137" s="8" t="s">
        <v>701</v>
      </c>
      <c r="J137" s="8"/>
      <c r="K137" s="8" t="s">
        <v>866</v>
      </c>
      <c r="L137" s="8" t="s">
        <v>759</v>
      </c>
      <c r="M137" s="8" t="s">
        <v>867</v>
      </c>
      <c r="N137" s="8"/>
    </row>
    <row r="138" s="1" customFormat="1" ht="16.35" customHeight="1" spans="2:14">
      <c r="B138" s="5"/>
      <c r="C138" s="7" t="s">
        <v>687</v>
      </c>
      <c r="D138" s="7" t="s">
        <v>756</v>
      </c>
      <c r="E138" s="8" t="s">
        <v>868</v>
      </c>
      <c r="F138" s="8"/>
      <c r="G138" s="8"/>
      <c r="H138" s="8"/>
      <c r="I138" s="8" t="s">
        <v>701</v>
      </c>
      <c r="J138" s="8"/>
      <c r="K138" s="8" t="s">
        <v>710</v>
      </c>
      <c r="L138" s="8" t="s">
        <v>860</v>
      </c>
      <c r="M138" s="8" t="s">
        <v>766</v>
      </c>
      <c r="N138" s="8"/>
    </row>
    <row r="139" s="1" customFormat="1" ht="16.35" customHeight="1" spans="2:14">
      <c r="B139" s="5"/>
      <c r="C139" s="7" t="s">
        <v>760</v>
      </c>
      <c r="D139" s="7" t="s">
        <v>761</v>
      </c>
      <c r="E139" s="8" t="s">
        <v>869</v>
      </c>
      <c r="F139" s="8"/>
      <c r="G139" s="8"/>
      <c r="H139" s="8"/>
      <c r="I139" s="8" t="s">
        <v>715</v>
      </c>
      <c r="J139" s="8"/>
      <c r="K139" s="8" t="s">
        <v>716</v>
      </c>
      <c r="L139" s="8"/>
      <c r="M139" s="8" t="s">
        <v>867</v>
      </c>
      <c r="N139" s="8"/>
    </row>
    <row r="140" s="1" customFormat="1" ht="24.95" customHeight="1" spans="2:14">
      <c r="B140" s="5"/>
      <c r="C140" s="7" t="s">
        <v>763</v>
      </c>
      <c r="D140" s="7" t="s">
        <v>764</v>
      </c>
      <c r="E140" s="8" t="s">
        <v>870</v>
      </c>
      <c r="F140" s="8"/>
      <c r="G140" s="8"/>
      <c r="H140" s="8"/>
      <c r="I140" s="8" t="s">
        <v>690</v>
      </c>
      <c r="J140" s="8"/>
      <c r="K140" s="8" t="s">
        <v>736</v>
      </c>
      <c r="L140" s="8" t="s">
        <v>692</v>
      </c>
      <c r="M140" s="8" t="s">
        <v>766</v>
      </c>
      <c r="N140" s="8"/>
    </row>
    <row r="141" s="1" customFormat="1" ht="35.45" customHeight="1" spans="2:14">
      <c r="B141" s="7" t="s">
        <v>742</v>
      </c>
      <c r="C141" s="7" t="s">
        <v>767</v>
      </c>
      <c r="D141" s="7"/>
      <c r="E141" s="7"/>
      <c r="F141" s="7"/>
      <c r="G141" s="7"/>
      <c r="H141" s="7"/>
      <c r="I141" s="7"/>
      <c r="J141" s="7"/>
      <c r="K141" s="7"/>
      <c r="L141" s="7"/>
      <c r="M141" s="7"/>
      <c r="N141" s="7"/>
    </row>
    <row r="142" s="1" customFormat="1" ht="11.25" customHeight="1"/>
    <row r="143" s="1" customFormat="1" ht="16.35" customHeight="1" spans="2:2">
      <c r="B143" s="4"/>
    </row>
    <row r="144" s="1" customFormat="1" ht="43.15" customHeight="1" spans="2:14">
      <c r="B144" s="3" t="s">
        <v>744</v>
      </c>
      <c r="C144" s="3"/>
      <c r="D144" s="3"/>
      <c r="E144" s="3"/>
      <c r="F144" s="3"/>
      <c r="G144" s="3"/>
      <c r="H144" s="3"/>
      <c r="I144" s="3"/>
      <c r="J144" s="3"/>
      <c r="K144" s="3"/>
      <c r="L144" s="3"/>
      <c r="M144" s="3"/>
      <c r="N144" s="3"/>
    </row>
    <row r="145" s="1" customFormat="1" ht="16.35" customHeight="1" spans="2:14">
      <c r="B145" s="4" t="s">
        <v>745</v>
      </c>
      <c r="C145" s="4"/>
      <c r="D145" s="4" t="s">
        <v>871</v>
      </c>
      <c r="E145" s="4"/>
      <c r="F145" s="4"/>
      <c r="G145" s="4"/>
      <c r="H145" s="4"/>
      <c r="I145" s="4"/>
      <c r="J145" s="4"/>
      <c r="N145" s="9" t="s">
        <v>313</v>
      </c>
    </row>
    <row r="146" s="1" customFormat="1" ht="16.35" customHeight="1" spans="2:14">
      <c r="B146" s="5" t="s">
        <v>747</v>
      </c>
      <c r="C146" s="5"/>
      <c r="D146" s="5"/>
      <c r="E146" s="5"/>
      <c r="F146" s="5" t="s">
        <v>671</v>
      </c>
      <c r="G146" s="5" t="s">
        <v>344</v>
      </c>
      <c r="H146" s="5"/>
      <c r="I146" s="5"/>
      <c r="J146" s="5"/>
      <c r="K146" s="5" t="s">
        <v>345</v>
      </c>
      <c r="L146" s="5"/>
      <c r="M146" s="5"/>
      <c r="N146" s="5"/>
    </row>
    <row r="147" s="1" customFormat="1" ht="16.35" customHeight="1" spans="2:14">
      <c r="B147" s="5"/>
      <c r="C147" s="5"/>
      <c r="D147" s="5"/>
      <c r="E147" s="5"/>
      <c r="F147" s="5"/>
      <c r="G147" s="5" t="s">
        <v>318</v>
      </c>
      <c r="H147" s="5" t="s">
        <v>672</v>
      </c>
      <c r="I147" s="5" t="s">
        <v>673</v>
      </c>
      <c r="J147" s="5" t="s">
        <v>674</v>
      </c>
      <c r="K147" s="5" t="s">
        <v>318</v>
      </c>
      <c r="L147" s="5" t="s">
        <v>672</v>
      </c>
      <c r="M147" s="5" t="s">
        <v>673</v>
      </c>
      <c r="N147" s="5" t="s">
        <v>674</v>
      </c>
    </row>
    <row r="148" s="1" customFormat="1" ht="23.25" customHeight="1" spans="2:14">
      <c r="B148" s="5"/>
      <c r="C148" s="5"/>
      <c r="D148" s="5"/>
      <c r="E148" s="5"/>
      <c r="F148" s="6">
        <v>500</v>
      </c>
      <c r="G148" s="6"/>
      <c r="H148" s="6"/>
      <c r="I148" s="6"/>
      <c r="J148" s="6"/>
      <c r="K148" s="6">
        <v>500</v>
      </c>
      <c r="L148" s="6">
        <v>500</v>
      </c>
      <c r="M148" s="6"/>
      <c r="N148" s="6"/>
    </row>
    <row r="149" s="1" customFormat="1" ht="89.65" customHeight="1" spans="2:14">
      <c r="B149" s="5" t="s">
        <v>748</v>
      </c>
      <c r="C149" s="5" t="s">
        <v>677</v>
      </c>
      <c r="D149" s="5" t="s">
        <v>872</v>
      </c>
      <c r="E149" s="5"/>
      <c r="F149" s="5"/>
      <c r="G149" s="5"/>
      <c r="H149" s="5"/>
      <c r="I149" s="5"/>
      <c r="J149" s="5"/>
      <c r="K149" s="5"/>
      <c r="L149" s="5"/>
      <c r="M149" s="5"/>
      <c r="N149" s="5"/>
    </row>
    <row r="150" s="1" customFormat="1" ht="16.35" customHeight="1" spans="2:14">
      <c r="B150" s="5"/>
      <c r="C150" s="5" t="s">
        <v>679</v>
      </c>
      <c r="D150" s="5"/>
      <c r="E150" s="5"/>
      <c r="F150" s="5"/>
      <c r="G150" s="5"/>
      <c r="H150" s="5"/>
      <c r="I150" s="5"/>
      <c r="J150" s="5"/>
      <c r="K150" s="5"/>
      <c r="L150" s="5"/>
      <c r="M150" s="5"/>
      <c r="N150" s="5"/>
    </row>
    <row r="151" s="1" customFormat="1" ht="27.6" customHeight="1" spans="2:14">
      <c r="B151" s="5"/>
      <c r="C151" s="5" t="s">
        <v>680</v>
      </c>
      <c r="D151" s="5" t="s">
        <v>681</v>
      </c>
      <c r="E151" s="5" t="s">
        <v>682</v>
      </c>
      <c r="F151" s="5"/>
      <c r="G151" s="5"/>
      <c r="H151" s="5"/>
      <c r="I151" s="5" t="s">
        <v>683</v>
      </c>
      <c r="J151" s="5"/>
      <c r="K151" s="5" t="s">
        <v>684</v>
      </c>
      <c r="L151" s="5" t="s">
        <v>685</v>
      </c>
      <c r="M151" s="5" t="s">
        <v>686</v>
      </c>
      <c r="N151" s="5"/>
    </row>
    <row r="152" s="1" customFormat="1" ht="16.35" customHeight="1" spans="2:14">
      <c r="B152" s="5"/>
      <c r="C152" s="7" t="s">
        <v>687</v>
      </c>
      <c r="D152" s="7" t="s">
        <v>688</v>
      </c>
      <c r="E152" s="8" t="s">
        <v>873</v>
      </c>
      <c r="F152" s="8"/>
      <c r="G152" s="8"/>
      <c r="H152" s="8"/>
      <c r="I152" s="8" t="s">
        <v>690</v>
      </c>
      <c r="J152" s="8"/>
      <c r="K152" s="8" t="s">
        <v>874</v>
      </c>
      <c r="L152" s="8" t="s">
        <v>774</v>
      </c>
      <c r="M152" s="8" t="s">
        <v>867</v>
      </c>
      <c r="N152" s="8"/>
    </row>
    <row r="153" s="1" customFormat="1" ht="16.35" customHeight="1" spans="2:14">
      <c r="B153" s="5"/>
      <c r="C153" s="7" t="s">
        <v>687</v>
      </c>
      <c r="D153" s="7" t="s">
        <v>756</v>
      </c>
      <c r="E153" s="8" t="s">
        <v>875</v>
      </c>
      <c r="F153" s="8"/>
      <c r="G153" s="8"/>
      <c r="H153" s="8"/>
      <c r="I153" s="8" t="s">
        <v>690</v>
      </c>
      <c r="J153" s="8"/>
      <c r="K153" s="8" t="s">
        <v>805</v>
      </c>
      <c r="L153" s="8" t="s">
        <v>876</v>
      </c>
      <c r="M153" s="8" t="s">
        <v>695</v>
      </c>
      <c r="N153" s="8"/>
    </row>
    <row r="154" s="1" customFormat="1" ht="16.35" customHeight="1" spans="2:14">
      <c r="B154" s="5"/>
      <c r="C154" s="7" t="s">
        <v>760</v>
      </c>
      <c r="D154" s="7" t="s">
        <v>761</v>
      </c>
      <c r="E154" s="8" t="s">
        <v>877</v>
      </c>
      <c r="F154" s="8"/>
      <c r="G154" s="8"/>
      <c r="H154" s="8"/>
      <c r="I154" s="8" t="s">
        <v>690</v>
      </c>
      <c r="J154" s="8"/>
      <c r="K154" s="8" t="s">
        <v>736</v>
      </c>
      <c r="L154" s="8" t="s">
        <v>692</v>
      </c>
      <c r="M154" s="8" t="s">
        <v>695</v>
      </c>
      <c r="N154" s="8"/>
    </row>
    <row r="155" s="1" customFormat="1" ht="16.35" customHeight="1" spans="2:14">
      <c r="B155" s="5"/>
      <c r="C155" s="7" t="s">
        <v>760</v>
      </c>
      <c r="D155" s="7" t="s">
        <v>761</v>
      </c>
      <c r="E155" s="8" t="s">
        <v>878</v>
      </c>
      <c r="F155" s="8"/>
      <c r="G155" s="8"/>
      <c r="H155" s="8"/>
      <c r="I155" s="8" t="s">
        <v>715</v>
      </c>
      <c r="J155" s="8"/>
      <c r="K155" s="8" t="s">
        <v>879</v>
      </c>
      <c r="L155" s="8"/>
      <c r="M155" s="8" t="s">
        <v>766</v>
      </c>
      <c r="N155" s="8"/>
    </row>
    <row r="156" s="1" customFormat="1" ht="24.95" customHeight="1" spans="2:14">
      <c r="B156" s="5"/>
      <c r="C156" s="7" t="s">
        <v>763</v>
      </c>
      <c r="D156" s="7" t="s">
        <v>764</v>
      </c>
      <c r="E156" s="8" t="s">
        <v>880</v>
      </c>
      <c r="F156" s="8"/>
      <c r="G156" s="8"/>
      <c r="H156" s="8"/>
      <c r="I156" s="8" t="s">
        <v>690</v>
      </c>
      <c r="J156" s="8"/>
      <c r="K156" s="8" t="s">
        <v>736</v>
      </c>
      <c r="L156" s="8" t="s">
        <v>692</v>
      </c>
      <c r="M156" s="8" t="s">
        <v>766</v>
      </c>
      <c r="N156" s="8"/>
    </row>
    <row r="157" s="1" customFormat="1" ht="35.45" customHeight="1" spans="2:14">
      <c r="B157" s="7" t="s">
        <v>742</v>
      </c>
      <c r="C157" s="7" t="s">
        <v>767</v>
      </c>
      <c r="D157" s="7"/>
      <c r="E157" s="7"/>
      <c r="F157" s="7"/>
      <c r="G157" s="7"/>
      <c r="H157" s="7"/>
      <c r="I157" s="7"/>
      <c r="J157" s="7"/>
      <c r="K157" s="7"/>
      <c r="L157" s="7"/>
      <c r="M157" s="7"/>
      <c r="N157" s="7"/>
    </row>
    <row r="158" s="1" customFormat="1" ht="11.25" customHeight="1"/>
    <row r="159" s="1" customFormat="1" ht="16.35" customHeight="1" spans="2:2">
      <c r="B159" s="4"/>
    </row>
    <row r="160" s="1" customFormat="1" ht="43.15" customHeight="1" spans="2:14">
      <c r="B160" s="3" t="s">
        <v>744</v>
      </c>
      <c r="C160" s="3"/>
      <c r="D160" s="3"/>
      <c r="E160" s="3"/>
      <c r="F160" s="3"/>
      <c r="G160" s="3"/>
      <c r="H160" s="3"/>
      <c r="I160" s="3"/>
      <c r="J160" s="3"/>
      <c r="K160" s="3"/>
      <c r="L160" s="3"/>
      <c r="M160" s="3"/>
      <c r="N160" s="3"/>
    </row>
    <row r="161" s="1" customFormat="1" ht="16.35" customHeight="1" spans="2:14">
      <c r="B161" s="4" t="s">
        <v>745</v>
      </c>
      <c r="C161" s="4"/>
      <c r="D161" s="4" t="s">
        <v>881</v>
      </c>
      <c r="E161" s="4"/>
      <c r="F161" s="4"/>
      <c r="G161" s="4"/>
      <c r="H161" s="4"/>
      <c r="I161" s="4"/>
      <c r="J161" s="4"/>
      <c r="N161" s="9" t="s">
        <v>313</v>
      </c>
    </row>
    <row r="162" s="1" customFormat="1" ht="16.35" customHeight="1" spans="2:14">
      <c r="B162" s="5" t="s">
        <v>747</v>
      </c>
      <c r="C162" s="5"/>
      <c r="D162" s="5"/>
      <c r="E162" s="5"/>
      <c r="F162" s="5" t="s">
        <v>671</v>
      </c>
      <c r="G162" s="5" t="s">
        <v>344</v>
      </c>
      <c r="H162" s="5"/>
      <c r="I162" s="5"/>
      <c r="J162" s="5"/>
      <c r="K162" s="5" t="s">
        <v>345</v>
      </c>
      <c r="L162" s="5"/>
      <c r="M162" s="5"/>
      <c r="N162" s="5"/>
    </row>
    <row r="163" s="1" customFormat="1" ht="16.35" customHeight="1" spans="2:14">
      <c r="B163" s="5"/>
      <c r="C163" s="5"/>
      <c r="D163" s="5"/>
      <c r="E163" s="5"/>
      <c r="F163" s="5"/>
      <c r="G163" s="5" t="s">
        <v>318</v>
      </c>
      <c r="H163" s="5" t="s">
        <v>672</v>
      </c>
      <c r="I163" s="5" t="s">
        <v>673</v>
      </c>
      <c r="J163" s="5" t="s">
        <v>674</v>
      </c>
      <c r="K163" s="5" t="s">
        <v>318</v>
      </c>
      <c r="L163" s="5" t="s">
        <v>672</v>
      </c>
      <c r="M163" s="5" t="s">
        <v>673</v>
      </c>
      <c r="N163" s="5" t="s">
        <v>674</v>
      </c>
    </row>
    <row r="164" s="1" customFormat="1" ht="23.25" customHeight="1" spans="2:14">
      <c r="B164" s="5"/>
      <c r="C164" s="5"/>
      <c r="D164" s="5"/>
      <c r="E164" s="5"/>
      <c r="F164" s="6">
        <v>60.6</v>
      </c>
      <c r="G164" s="6"/>
      <c r="H164" s="6"/>
      <c r="I164" s="6"/>
      <c r="J164" s="6"/>
      <c r="K164" s="6">
        <v>60.6</v>
      </c>
      <c r="L164" s="6">
        <v>60.6</v>
      </c>
      <c r="M164" s="6"/>
      <c r="N164" s="6"/>
    </row>
    <row r="165" s="1" customFormat="1" ht="80.25" customHeight="1" spans="2:14">
      <c r="B165" s="5" t="s">
        <v>748</v>
      </c>
      <c r="C165" s="5" t="s">
        <v>677</v>
      </c>
      <c r="D165" s="5" t="s">
        <v>882</v>
      </c>
      <c r="E165" s="5"/>
      <c r="F165" s="5"/>
      <c r="G165" s="5"/>
      <c r="H165" s="5"/>
      <c r="I165" s="5"/>
      <c r="J165" s="5"/>
      <c r="K165" s="5"/>
      <c r="L165" s="5"/>
      <c r="M165" s="5"/>
      <c r="N165" s="5"/>
    </row>
    <row r="166" s="1" customFormat="1" ht="16.35" customHeight="1" spans="2:14">
      <c r="B166" s="5"/>
      <c r="C166" s="5" t="s">
        <v>679</v>
      </c>
      <c r="D166" s="5"/>
      <c r="E166" s="5"/>
      <c r="F166" s="5"/>
      <c r="G166" s="5"/>
      <c r="H166" s="5"/>
      <c r="I166" s="5"/>
      <c r="J166" s="5"/>
      <c r="K166" s="5"/>
      <c r="L166" s="5"/>
      <c r="M166" s="5"/>
      <c r="N166" s="5"/>
    </row>
    <row r="167" s="1" customFormat="1" ht="27.6" customHeight="1" spans="2:14">
      <c r="B167" s="5"/>
      <c r="C167" s="5" t="s">
        <v>680</v>
      </c>
      <c r="D167" s="5" t="s">
        <v>681</v>
      </c>
      <c r="E167" s="5" t="s">
        <v>682</v>
      </c>
      <c r="F167" s="5"/>
      <c r="G167" s="5"/>
      <c r="H167" s="5"/>
      <c r="I167" s="5" t="s">
        <v>683</v>
      </c>
      <c r="J167" s="5"/>
      <c r="K167" s="5" t="s">
        <v>684</v>
      </c>
      <c r="L167" s="5" t="s">
        <v>685</v>
      </c>
      <c r="M167" s="5" t="s">
        <v>686</v>
      </c>
      <c r="N167" s="5"/>
    </row>
    <row r="168" s="1" customFormat="1" ht="16.35" customHeight="1" spans="2:14">
      <c r="B168" s="5"/>
      <c r="C168" s="7" t="s">
        <v>687</v>
      </c>
      <c r="D168" s="7" t="s">
        <v>688</v>
      </c>
      <c r="E168" s="8" t="s">
        <v>883</v>
      </c>
      <c r="F168" s="8"/>
      <c r="G168" s="8"/>
      <c r="H168" s="8"/>
      <c r="I168" s="8" t="s">
        <v>690</v>
      </c>
      <c r="J168" s="8"/>
      <c r="K168" s="8" t="s">
        <v>698</v>
      </c>
      <c r="L168" s="8" t="s">
        <v>884</v>
      </c>
      <c r="M168" s="8" t="s">
        <v>867</v>
      </c>
      <c r="N168" s="8"/>
    </row>
    <row r="169" s="1" customFormat="1" ht="16.35" customHeight="1" spans="2:14">
      <c r="B169" s="5"/>
      <c r="C169" s="7" t="s">
        <v>687</v>
      </c>
      <c r="D169" s="7" t="s">
        <v>688</v>
      </c>
      <c r="E169" s="8" t="s">
        <v>885</v>
      </c>
      <c r="F169" s="8"/>
      <c r="G169" s="8"/>
      <c r="H169" s="8"/>
      <c r="I169" s="8" t="s">
        <v>690</v>
      </c>
      <c r="J169" s="8"/>
      <c r="K169" s="8" t="s">
        <v>886</v>
      </c>
      <c r="L169" s="8" t="s">
        <v>887</v>
      </c>
      <c r="M169" s="8" t="s">
        <v>695</v>
      </c>
      <c r="N169" s="8"/>
    </row>
    <row r="170" s="1" customFormat="1" ht="16.35" customHeight="1" spans="2:14">
      <c r="B170" s="5"/>
      <c r="C170" s="7" t="s">
        <v>687</v>
      </c>
      <c r="D170" s="7" t="s">
        <v>756</v>
      </c>
      <c r="E170" s="8" t="s">
        <v>888</v>
      </c>
      <c r="F170" s="8"/>
      <c r="G170" s="8"/>
      <c r="H170" s="8"/>
      <c r="I170" s="8" t="s">
        <v>701</v>
      </c>
      <c r="J170" s="8"/>
      <c r="K170" s="8" t="s">
        <v>889</v>
      </c>
      <c r="L170" s="8" t="s">
        <v>725</v>
      </c>
      <c r="M170" s="8" t="s">
        <v>695</v>
      </c>
      <c r="N170" s="8"/>
    </row>
    <row r="171" s="1" customFormat="1" ht="16.35" customHeight="1" spans="2:14">
      <c r="B171" s="5"/>
      <c r="C171" s="7" t="s">
        <v>760</v>
      </c>
      <c r="D171" s="7" t="s">
        <v>761</v>
      </c>
      <c r="E171" s="8" t="s">
        <v>890</v>
      </c>
      <c r="F171" s="8"/>
      <c r="G171" s="8"/>
      <c r="H171" s="8"/>
      <c r="I171" s="8" t="s">
        <v>715</v>
      </c>
      <c r="J171" s="8"/>
      <c r="K171" s="8" t="s">
        <v>729</v>
      </c>
      <c r="L171" s="8"/>
      <c r="M171" s="8" t="s">
        <v>766</v>
      </c>
      <c r="N171" s="8"/>
    </row>
    <row r="172" s="1" customFormat="1" ht="24.95" customHeight="1" spans="2:14">
      <c r="B172" s="5"/>
      <c r="C172" s="7" t="s">
        <v>763</v>
      </c>
      <c r="D172" s="7" t="s">
        <v>764</v>
      </c>
      <c r="E172" s="8" t="s">
        <v>891</v>
      </c>
      <c r="F172" s="8"/>
      <c r="G172" s="8"/>
      <c r="H172" s="8"/>
      <c r="I172" s="8" t="s">
        <v>715</v>
      </c>
      <c r="J172" s="8"/>
      <c r="K172" s="8" t="s">
        <v>729</v>
      </c>
      <c r="L172" s="8"/>
      <c r="M172" s="8" t="s">
        <v>766</v>
      </c>
      <c r="N172" s="8"/>
    </row>
    <row r="173" s="1" customFormat="1" ht="35.45" customHeight="1" spans="2:14">
      <c r="B173" s="7" t="s">
        <v>742</v>
      </c>
      <c r="C173" s="7" t="s">
        <v>767</v>
      </c>
      <c r="D173" s="7"/>
      <c r="E173" s="7"/>
      <c r="F173" s="7"/>
      <c r="G173" s="7"/>
      <c r="H173" s="7"/>
      <c r="I173" s="7"/>
      <c r="J173" s="7"/>
      <c r="K173" s="7"/>
      <c r="L173" s="7"/>
      <c r="M173" s="7"/>
      <c r="N173" s="7"/>
    </row>
    <row r="174" s="1" customFormat="1" ht="11.25" customHeight="1"/>
    <row r="175" s="1" customFormat="1" ht="16.35" customHeight="1" spans="2:2">
      <c r="B175" s="4"/>
    </row>
    <row r="176" s="1" customFormat="1" ht="43.15" customHeight="1" spans="2:14">
      <c r="B176" s="3" t="s">
        <v>744</v>
      </c>
      <c r="C176" s="3"/>
      <c r="D176" s="3"/>
      <c r="E176" s="3"/>
      <c r="F176" s="3"/>
      <c r="G176" s="3"/>
      <c r="H176" s="3"/>
      <c r="I176" s="3"/>
      <c r="J176" s="3"/>
      <c r="K176" s="3"/>
      <c r="L176" s="3"/>
      <c r="M176" s="3"/>
      <c r="N176" s="3"/>
    </row>
    <row r="177" s="1" customFormat="1" ht="16.35" customHeight="1" spans="2:14">
      <c r="B177" s="4" t="s">
        <v>745</v>
      </c>
      <c r="C177" s="4"/>
      <c r="D177" s="4" t="s">
        <v>892</v>
      </c>
      <c r="E177" s="4"/>
      <c r="F177" s="4"/>
      <c r="G177" s="4"/>
      <c r="H177" s="4"/>
      <c r="I177" s="4"/>
      <c r="J177" s="4"/>
      <c r="N177" s="9" t="s">
        <v>313</v>
      </c>
    </row>
    <row r="178" s="1" customFormat="1" ht="16.35" customHeight="1" spans="2:14">
      <c r="B178" s="5" t="s">
        <v>747</v>
      </c>
      <c r="C178" s="5"/>
      <c r="D178" s="5"/>
      <c r="E178" s="5"/>
      <c r="F178" s="5" t="s">
        <v>671</v>
      </c>
      <c r="G178" s="5" t="s">
        <v>344</v>
      </c>
      <c r="H178" s="5"/>
      <c r="I178" s="5"/>
      <c r="J178" s="5"/>
      <c r="K178" s="5" t="s">
        <v>345</v>
      </c>
      <c r="L178" s="5"/>
      <c r="M178" s="5"/>
      <c r="N178" s="5"/>
    </row>
    <row r="179" s="1" customFormat="1" ht="16.35" customHeight="1" spans="2:14">
      <c r="B179" s="5"/>
      <c r="C179" s="5"/>
      <c r="D179" s="5"/>
      <c r="E179" s="5"/>
      <c r="F179" s="5"/>
      <c r="G179" s="5" t="s">
        <v>318</v>
      </c>
      <c r="H179" s="5" t="s">
        <v>672</v>
      </c>
      <c r="I179" s="5" t="s">
        <v>673</v>
      </c>
      <c r="J179" s="5" t="s">
        <v>674</v>
      </c>
      <c r="K179" s="5" t="s">
        <v>318</v>
      </c>
      <c r="L179" s="5" t="s">
        <v>672</v>
      </c>
      <c r="M179" s="5" t="s">
        <v>673</v>
      </c>
      <c r="N179" s="5" t="s">
        <v>674</v>
      </c>
    </row>
    <row r="180" s="1" customFormat="1" ht="23.25" customHeight="1" spans="2:14">
      <c r="B180" s="5"/>
      <c r="C180" s="5"/>
      <c r="D180" s="5"/>
      <c r="E180" s="5"/>
      <c r="F180" s="6">
        <v>5.5</v>
      </c>
      <c r="G180" s="6"/>
      <c r="H180" s="6"/>
      <c r="I180" s="6"/>
      <c r="J180" s="6"/>
      <c r="K180" s="6">
        <v>5.5</v>
      </c>
      <c r="L180" s="6">
        <v>5.5</v>
      </c>
      <c r="M180" s="6"/>
      <c r="N180" s="6"/>
    </row>
    <row r="181" s="1" customFormat="1" ht="80.25" customHeight="1" spans="2:14">
      <c r="B181" s="5" t="s">
        <v>748</v>
      </c>
      <c r="C181" s="5" t="s">
        <v>677</v>
      </c>
      <c r="D181" s="5" t="s">
        <v>893</v>
      </c>
      <c r="E181" s="5"/>
      <c r="F181" s="5"/>
      <c r="G181" s="5"/>
      <c r="H181" s="5"/>
      <c r="I181" s="5"/>
      <c r="J181" s="5"/>
      <c r="K181" s="5"/>
      <c r="L181" s="5"/>
      <c r="M181" s="5"/>
      <c r="N181" s="5"/>
    </row>
    <row r="182" s="1" customFormat="1" ht="16.35" customHeight="1" spans="2:14">
      <c r="B182" s="5"/>
      <c r="C182" s="5" t="s">
        <v>679</v>
      </c>
      <c r="D182" s="5"/>
      <c r="E182" s="5"/>
      <c r="F182" s="5"/>
      <c r="G182" s="5"/>
      <c r="H182" s="5"/>
      <c r="I182" s="5"/>
      <c r="J182" s="5"/>
      <c r="K182" s="5"/>
      <c r="L182" s="5"/>
      <c r="M182" s="5"/>
      <c r="N182" s="5"/>
    </row>
    <row r="183" s="1" customFormat="1" ht="27.6" customHeight="1" spans="2:14">
      <c r="B183" s="5"/>
      <c r="C183" s="5" t="s">
        <v>680</v>
      </c>
      <c r="D183" s="5" t="s">
        <v>681</v>
      </c>
      <c r="E183" s="5" t="s">
        <v>682</v>
      </c>
      <c r="F183" s="5"/>
      <c r="G183" s="5"/>
      <c r="H183" s="5"/>
      <c r="I183" s="5" t="s">
        <v>683</v>
      </c>
      <c r="J183" s="5"/>
      <c r="K183" s="5" t="s">
        <v>684</v>
      </c>
      <c r="L183" s="5" t="s">
        <v>685</v>
      </c>
      <c r="M183" s="5" t="s">
        <v>686</v>
      </c>
      <c r="N183" s="5"/>
    </row>
    <row r="184" s="1" customFormat="1" ht="16.35" customHeight="1" spans="2:14">
      <c r="B184" s="5"/>
      <c r="C184" s="7" t="s">
        <v>687</v>
      </c>
      <c r="D184" s="7" t="s">
        <v>688</v>
      </c>
      <c r="E184" s="8" t="s">
        <v>894</v>
      </c>
      <c r="F184" s="8"/>
      <c r="G184" s="8"/>
      <c r="H184" s="8"/>
      <c r="I184" s="8" t="s">
        <v>701</v>
      </c>
      <c r="J184" s="8"/>
      <c r="K184" s="8" t="s">
        <v>895</v>
      </c>
      <c r="L184" s="8" t="s">
        <v>896</v>
      </c>
      <c r="M184" s="8" t="s">
        <v>695</v>
      </c>
      <c r="N184" s="8"/>
    </row>
    <row r="185" s="1" customFormat="1" ht="16.35" customHeight="1" spans="2:14">
      <c r="B185" s="5"/>
      <c r="C185" s="7" t="s">
        <v>687</v>
      </c>
      <c r="D185" s="7" t="s">
        <v>711</v>
      </c>
      <c r="E185" s="8" t="s">
        <v>897</v>
      </c>
      <c r="F185" s="8"/>
      <c r="G185" s="8"/>
      <c r="H185" s="8"/>
      <c r="I185" s="8" t="s">
        <v>715</v>
      </c>
      <c r="J185" s="8"/>
      <c r="K185" s="8" t="s">
        <v>782</v>
      </c>
      <c r="L185" s="8"/>
      <c r="M185" s="8" t="s">
        <v>695</v>
      </c>
      <c r="N185" s="8"/>
    </row>
    <row r="186" s="1" customFormat="1" ht="16.35" customHeight="1" spans="2:14">
      <c r="B186" s="5"/>
      <c r="C186" s="7" t="s">
        <v>687</v>
      </c>
      <c r="D186" s="7" t="s">
        <v>756</v>
      </c>
      <c r="E186" s="8" t="s">
        <v>721</v>
      </c>
      <c r="F186" s="8"/>
      <c r="G186" s="8"/>
      <c r="H186" s="8"/>
      <c r="I186" s="8" t="s">
        <v>723</v>
      </c>
      <c r="J186" s="8"/>
      <c r="K186" s="8" t="s">
        <v>898</v>
      </c>
      <c r="L186" s="8" t="s">
        <v>725</v>
      </c>
      <c r="M186" s="8" t="s">
        <v>695</v>
      </c>
      <c r="N186" s="8"/>
    </row>
    <row r="187" s="1" customFormat="1" ht="24.95" customHeight="1" spans="2:14">
      <c r="B187" s="5"/>
      <c r="C187" s="7" t="s">
        <v>760</v>
      </c>
      <c r="D187" s="7" t="s">
        <v>837</v>
      </c>
      <c r="E187" s="8" t="s">
        <v>899</v>
      </c>
      <c r="F187" s="8"/>
      <c r="G187" s="8"/>
      <c r="H187" s="8"/>
      <c r="I187" s="8" t="s">
        <v>701</v>
      </c>
      <c r="J187" s="8"/>
      <c r="K187" s="8" t="s">
        <v>751</v>
      </c>
      <c r="L187" s="8" t="s">
        <v>839</v>
      </c>
      <c r="M187" s="8" t="s">
        <v>695</v>
      </c>
      <c r="N187" s="8"/>
    </row>
    <row r="188" s="1" customFormat="1" ht="24.95" customHeight="1" spans="2:14">
      <c r="B188" s="5"/>
      <c r="C188" s="7" t="s">
        <v>763</v>
      </c>
      <c r="D188" s="7" t="s">
        <v>764</v>
      </c>
      <c r="E188" s="8" t="s">
        <v>900</v>
      </c>
      <c r="F188" s="8"/>
      <c r="G188" s="8"/>
      <c r="H188" s="8"/>
      <c r="I188" s="8" t="s">
        <v>690</v>
      </c>
      <c r="J188" s="8"/>
      <c r="K188" s="8" t="s">
        <v>736</v>
      </c>
      <c r="L188" s="8" t="s">
        <v>692</v>
      </c>
      <c r="M188" s="8" t="s">
        <v>766</v>
      </c>
      <c r="N188" s="8"/>
    </row>
    <row r="189" s="1" customFormat="1" ht="35.45" customHeight="1" spans="2:14">
      <c r="B189" s="7" t="s">
        <v>742</v>
      </c>
      <c r="C189" s="7" t="s">
        <v>767</v>
      </c>
      <c r="D189" s="7"/>
      <c r="E189" s="7"/>
      <c r="F189" s="7"/>
      <c r="G189" s="7"/>
      <c r="H189" s="7"/>
      <c r="I189" s="7"/>
      <c r="J189" s="7"/>
      <c r="K189" s="7"/>
      <c r="L189" s="7"/>
      <c r="M189" s="7"/>
      <c r="N189" s="7"/>
    </row>
    <row r="190" s="1" customFormat="1" ht="11.25" customHeight="1"/>
    <row r="191" s="1" customFormat="1" ht="16.35" customHeight="1" spans="2:2">
      <c r="B191" s="4"/>
    </row>
    <row r="192" s="1" customFormat="1" ht="43.15" customHeight="1" spans="2:14">
      <c r="B192" s="3" t="s">
        <v>744</v>
      </c>
      <c r="C192" s="3"/>
      <c r="D192" s="3"/>
      <c r="E192" s="3"/>
      <c r="F192" s="3"/>
      <c r="G192" s="3"/>
      <c r="H192" s="3"/>
      <c r="I192" s="3"/>
      <c r="J192" s="3"/>
      <c r="K192" s="3"/>
      <c r="L192" s="3"/>
      <c r="M192" s="3"/>
      <c r="N192" s="3"/>
    </row>
    <row r="193" s="1" customFormat="1" ht="16.35" customHeight="1" spans="2:14">
      <c r="B193" s="4" t="s">
        <v>745</v>
      </c>
      <c r="C193" s="4"/>
      <c r="D193" s="4" t="s">
        <v>901</v>
      </c>
      <c r="E193" s="4"/>
      <c r="F193" s="4"/>
      <c r="G193" s="4"/>
      <c r="H193" s="4"/>
      <c r="I193" s="4"/>
      <c r="J193" s="4"/>
      <c r="N193" s="9" t="s">
        <v>313</v>
      </c>
    </row>
    <row r="194" s="1" customFormat="1" ht="16.35" customHeight="1" spans="2:14">
      <c r="B194" s="5" t="s">
        <v>747</v>
      </c>
      <c r="C194" s="5"/>
      <c r="D194" s="5"/>
      <c r="E194" s="5"/>
      <c r="F194" s="5" t="s">
        <v>671</v>
      </c>
      <c r="G194" s="5" t="s">
        <v>344</v>
      </c>
      <c r="H194" s="5"/>
      <c r="I194" s="5"/>
      <c r="J194" s="5"/>
      <c r="K194" s="5" t="s">
        <v>345</v>
      </c>
      <c r="L194" s="5"/>
      <c r="M194" s="5"/>
      <c r="N194" s="5"/>
    </row>
    <row r="195" s="1" customFormat="1" ht="16.35" customHeight="1" spans="2:14">
      <c r="B195" s="5"/>
      <c r="C195" s="5"/>
      <c r="D195" s="5"/>
      <c r="E195" s="5"/>
      <c r="F195" s="5"/>
      <c r="G195" s="5" t="s">
        <v>318</v>
      </c>
      <c r="H195" s="5" t="s">
        <v>672</v>
      </c>
      <c r="I195" s="5" t="s">
        <v>673</v>
      </c>
      <c r="J195" s="5" t="s">
        <v>674</v>
      </c>
      <c r="K195" s="5" t="s">
        <v>318</v>
      </c>
      <c r="L195" s="5" t="s">
        <v>672</v>
      </c>
      <c r="M195" s="5" t="s">
        <v>673</v>
      </c>
      <c r="N195" s="5" t="s">
        <v>674</v>
      </c>
    </row>
    <row r="196" s="1" customFormat="1" ht="23.25" customHeight="1" spans="2:14">
      <c r="B196" s="5"/>
      <c r="C196" s="5"/>
      <c r="D196" s="5"/>
      <c r="E196" s="5"/>
      <c r="F196" s="6">
        <v>500</v>
      </c>
      <c r="G196" s="6"/>
      <c r="H196" s="6"/>
      <c r="I196" s="6"/>
      <c r="J196" s="6"/>
      <c r="K196" s="6">
        <v>500</v>
      </c>
      <c r="L196" s="6">
        <v>500</v>
      </c>
      <c r="M196" s="6"/>
      <c r="N196" s="6"/>
    </row>
    <row r="197" s="1" customFormat="1" ht="80.25" customHeight="1" spans="2:14">
      <c r="B197" s="5" t="s">
        <v>748</v>
      </c>
      <c r="C197" s="5" t="s">
        <v>677</v>
      </c>
      <c r="D197" s="5" t="s">
        <v>902</v>
      </c>
      <c r="E197" s="5"/>
      <c r="F197" s="5"/>
      <c r="G197" s="5"/>
      <c r="H197" s="5"/>
      <c r="I197" s="5"/>
      <c r="J197" s="5"/>
      <c r="K197" s="5"/>
      <c r="L197" s="5"/>
      <c r="M197" s="5"/>
      <c r="N197" s="5"/>
    </row>
    <row r="198" s="1" customFormat="1" ht="16.35" customHeight="1" spans="2:14">
      <c r="B198" s="5"/>
      <c r="C198" s="5" t="s">
        <v>679</v>
      </c>
      <c r="D198" s="5"/>
      <c r="E198" s="5"/>
      <c r="F198" s="5"/>
      <c r="G198" s="5"/>
      <c r="H198" s="5"/>
      <c r="I198" s="5"/>
      <c r="J198" s="5"/>
      <c r="K198" s="5"/>
      <c r="L198" s="5"/>
      <c r="M198" s="5"/>
      <c r="N198" s="5"/>
    </row>
    <row r="199" s="1" customFormat="1" ht="27.6" customHeight="1" spans="2:14">
      <c r="B199" s="5"/>
      <c r="C199" s="5" t="s">
        <v>680</v>
      </c>
      <c r="D199" s="5" t="s">
        <v>681</v>
      </c>
      <c r="E199" s="5" t="s">
        <v>682</v>
      </c>
      <c r="F199" s="5"/>
      <c r="G199" s="5"/>
      <c r="H199" s="5"/>
      <c r="I199" s="5" t="s">
        <v>683</v>
      </c>
      <c r="J199" s="5"/>
      <c r="K199" s="5" t="s">
        <v>684</v>
      </c>
      <c r="L199" s="5" t="s">
        <v>685</v>
      </c>
      <c r="M199" s="5" t="s">
        <v>686</v>
      </c>
      <c r="N199" s="5"/>
    </row>
    <row r="200" s="1" customFormat="1" ht="16.35" customHeight="1" spans="2:14">
      <c r="B200" s="5"/>
      <c r="C200" s="7" t="s">
        <v>687</v>
      </c>
      <c r="D200" s="7" t="s">
        <v>688</v>
      </c>
      <c r="E200" s="8" t="s">
        <v>801</v>
      </c>
      <c r="F200" s="8"/>
      <c r="G200" s="8"/>
      <c r="H200" s="8"/>
      <c r="I200" s="8" t="s">
        <v>690</v>
      </c>
      <c r="J200" s="8"/>
      <c r="K200" s="8" t="s">
        <v>802</v>
      </c>
      <c r="L200" s="8" t="s">
        <v>903</v>
      </c>
      <c r="M200" s="8" t="s">
        <v>766</v>
      </c>
      <c r="N200" s="8"/>
    </row>
    <row r="201" s="1" customFormat="1" ht="16.35" customHeight="1" spans="2:14">
      <c r="B201" s="5"/>
      <c r="C201" s="7" t="s">
        <v>687</v>
      </c>
      <c r="D201" s="7" t="s">
        <v>688</v>
      </c>
      <c r="E201" s="8" t="s">
        <v>904</v>
      </c>
      <c r="F201" s="8"/>
      <c r="G201" s="8"/>
      <c r="H201" s="8"/>
      <c r="I201" s="8" t="s">
        <v>690</v>
      </c>
      <c r="J201" s="8"/>
      <c r="K201" s="8" t="s">
        <v>850</v>
      </c>
      <c r="L201" s="8" t="s">
        <v>905</v>
      </c>
      <c r="M201" s="8" t="s">
        <v>766</v>
      </c>
      <c r="N201" s="8"/>
    </row>
    <row r="202" s="1" customFormat="1" ht="16.35" customHeight="1" spans="2:14">
      <c r="B202" s="5"/>
      <c r="C202" s="7" t="s">
        <v>687</v>
      </c>
      <c r="D202" s="7" t="s">
        <v>688</v>
      </c>
      <c r="E202" s="8" t="s">
        <v>906</v>
      </c>
      <c r="F202" s="8"/>
      <c r="G202" s="8"/>
      <c r="H202" s="8"/>
      <c r="I202" s="8" t="s">
        <v>690</v>
      </c>
      <c r="J202" s="8"/>
      <c r="K202" s="8" t="s">
        <v>693</v>
      </c>
      <c r="L202" s="8" t="s">
        <v>752</v>
      </c>
      <c r="M202" s="8" t="s">
        <v>766</v>
      </c>
      <c r="N202" s="8"/>
    </row>
    <row r="203" s="1" customFormat="1" ht="16.35" customHeight="1" spans="2:14">
      <c r="B203" s="5"/>
      <c r="C203" s="7" t="s">
        <v>687</v>
      </c>
      <c r="D203" s="7" t="s">
        <v>711</v>
      </c>
      <c r="E203" s="8" t="s">
        <v>807</v>
      </c>
      <c r="F203" s="8"/>
      <c r="G203" s="8"/>
      <c r="H203" s="8"/>
      <c r="I203" s="8" t="s">
        <v>715</v>
      </c>
      <c r="J203" s="8"/>
      <c r="K203" s="8" t="s">
        <v>729</v>
      </c>
      <c r="L203" s="8"/>
      <c r="M203" s="8" t="s">
        <v>766</v>
      </c>
      <c r="N203" s="8"/>
    </row>
    <row r="204" s="1" customFormat="1" ht="16.35" customHeight="1" spans="2:14">
      <c r="B204" s="5"/>
      <c r="C204" s="7" t="s">
        <v>760</v>
      </c>
      <c r="D204" s="7" t="s">
        <v>761</v>
      </c>
      <c r="E204" s="8" t="s">
        <v>907</v>
      </c>
      <c r="F204" s="8"/>
      <c r="G204" s="8"/>
      <c r="H204" s="8"/>
      <c r="I204" s="8" t="s">
        <v>715</v>
      </c>
      <c r="J204" s="8"/>
      <c r="K204" s="8" t="s">
        <v>719</v>
      </c>
      <c r="L204" s="8"/>
      <c r="M204" s="8" t="s">
        <v>695</v>
      </c>
      <c r="N204" s="8"/>
    </row>
    <row r="205" s="1" customFormat="1" ht="16.35" customHeight="1" spans="2:14">
      <c r="B205" s="5"/>
      <c r="C205" s="7" t="s">
        <v>760</v>
      </c>
      <c r="D205" s="7" t="s">
        <v>811</v>
      </c>
      <c r="E205" s="8" t="s">
        <v>908</v>
      </c>
      <c r="F205" s="8"/>
      <c r="G205" s="8"/>
      <c r="H205" s="8"/>
      <c r="I205" s="8" t="s">
        <v>715</v>
      </c>
      <c r="J205" s="8"/>
      <c r="K205" s="8" t="s">
        <v>729</v>
      </c>
      <c r="L205" s="8"/>
      <c r="M205" s="8" t="s">
        <v>695</v>
      </c>
      <c r="N205" s="8"/>
    </row>
    <row r="206" s="1" customFormat="1" ht="24.95" customHeight="1" spans="2:14">
      <c r="B206" s="5"/>
      <c r="C206" s="7" t="s">
        <v>763</v>
      </c>
      <c r="D206" s="7" t="s">
        <v>764</v>
      </c>
      <c r="E206" s="8" t="s">
        <v>909</v>
      </c>
      <c r="F206" s="8"/>
      <c r="G206" s="8"/>
      <c r="H206" s="8"/>
      <c r="I206" s="8" t="s">
        <v>690</v>
      </c>
      <c r="J206" s="8"/>
      <c r="K206" s="8" t="s">
        <v>736</v>
      </c>
      <c r="L206" s="8" t="s">
        <v>692</v>
      </c>
      <c r="M206" s="8" t="s">
        <v>766</v>
      </c>
      <c r="N206" s="8"/>
    </row>
    <row r="207" s="1" customFormat="1" ht="35.45" customHeight="1" spans="2:14">
      <c r="B207" s="7" t="s">
        <v>742</v>
      </c>
      <c r="C207" s="7" t="s">
        <v>767</v>
      </c>
      <c r="D207" s="7"/>
      <c r="E207" s="7"/>
      <c r="F207" s="7"/>
      <c r="G207" s="7"/>
      <c r="H207" s="7"/>
      <c r="I207" s="7"/>
      <c r="J207" s="7"/>
      <c r="K207" s="7"/>
      <c r="L207" s="7"/>
      <c r="M207" s="7"/>
      <c r="N207" s="7"/>
    </row>
    <row r="208" s="1" customFormat="1" ht="11.25" customHeight="1"/>
    <row r="209" s="1" customFormat="1" ht="16.35" customHeight="1" spans="2:2">
      <c r="B209" s="4"/>
    </row>
    <row r="210" s="1" customFormat="1" ht="43.15" customHeight="1" spans="2:14">
      <c r="B210" s="3" t="s">
        <v>744</v>
      </c>
      <c r="C210" s="3"/>
      <c r="D210" s="3"/>
      <c r="E210" s="3"/>
      <c r="F210" s="3"/>
      <c r="G210" s="3"/>
      <c r="H210" s="3"/>
      <c r="I210" s="3"/>
      <c r="J210" s="3"/>
      <c r="K210" s="3"/>
      <c r="L210" s="3"/>
      <c r="M210" s="3"/>
      <c r="N210" s="3"/>
    </row>
    <row r="211" s="1" customFormat="1" ht="16.35" customHeight="1" spans="2:14">
      <c r="B211" s="4" t="s">
        <v>745</v>
      </c>
      <c r="C211" s="4"/>
      <c r="D211" s="4" t="s">
        <v>910</v>
      </c>
      <c r="E211" s="4"/>
      <c r="F211" s="4"/>
      <c r="G211" s="4"/>
      <c r="H211" s="4"/>
      <c r="I211" s="4"/>
      <c r="J211" s="4"/>
      <c r="N211" s="9" t="s">
        <v>313</v>
      </c>
    </row>
    <row r="212" s="1" customFormat="1" ht="16.35" customHeight="1" spans="2:14">
      <c r="B212" s="5" t="s">
        <v>747</v>
      </c>
      <c r="C212" s="5"/>
      <c r="D212" s="5"/>
      <c r="E212" s="5"/>
      <c r="F212" s="5" t="s">
        <v>671</v>
      </c>
      <c r="G212" s="5" t="s">
        <v>344</v>
      </c>
      <c r="H212" s="5"/>
      <c r="I212" s="5"/>
      <c r="J212" s="5"/>
      <c r="K212" s="5" t="s">
        <v>345</v>
      </c>
      <c r="L212" s="5"/>
      <c r="M212" s="5"/>
      <c r="N212" s="5"/>
    </row>
    <row r="213" s="1" customFormat="1" ht="16.35" customHeight="1" spans="2:14">
      <c r="B213" s="5"/>
      <c r="C213" s="5"/>
      <c r="D213" s="5"/>
      <c r="E213" s="5"/>
      <c r="F213" s="5"/>
      <c r="G213" s="5" t="s">
        <v>318</v>
      </c>
      <c r="H213" s="5" t="s">
        <v>672</v>
      </c>
      <c r="I213" s="5" t="s">
        <v>673</v>
      </c>
      <c r="J213" s="5" t="s">
        <v>674</v>
      </c>
      <c r="K213" s="5" t="s">
        <v>318</v>
      </c>
      <c r="L213" s="5" t="s">
        <v>672</v>
      </c>
      <c r="M213" s="5" t="s">
        <v>673</v>
      </c>
      <c r="N213" s="5" t="s">
        <v>674</v>
      </c>
    </row>
    <row r="214" s="1" customFormat="1" ht="23.25" customHeight="1" spans="2:14">
      <c r="B214" s="5"/>
      <c r="C214" s="5"/>
      <c r="D214" s="5"/>
      <c r="E214" s="5"/>
      <c r="F214" s="6">
        <v>20</v>
      </c>
      <c r="G214" s="6"/>
      <c r="H214" s="6"/>
      <c r="I214" s="6"/>
      <c r="J214" s="6"/>
      <c r="K214" s="6">
        <v>20</v>
      </c>
      <c r="L214" s="6">
        <v>20</v>
      </c>
      <c r="M214" s="6"/>
      <c r="N214" s="6"/>
    </row>
    <row r="215" s="1" customFormat="1" ht="80.25" customHeight="1" spans="2:14">
      <c r="B215" s="5" t="s">
        <v>748</v>
      </c>
      <c r="C215" s="5" t="s">
        <v>677</v>
      </c>
      <c r="D215" s="5" t="s">
        <v>911</v>
      </c>
      <c r="E215" s="5"/>
      <c r="F215" s="5"/>
      <c r="G215" s="5"/>
      <c r="H215" s="5"/>
      <c r="I215" s="5"/>
      <c r="J215" s="5"/>
      <c r="K215" s="5"/>
      <c r="L215" s="5"/>
      <c r="M215" s="5"/>
      <c r="N215" s="5"/>
    </row>
    <row r="216" s="1" customFormat="1" ht="16.35" customHeight="1" spans="2:14">
      <c r="B216" s="5"/>
      <c r="C216" s="5" t="s">
        <v>679</v>
      </c>
      <c r="D216" s="5"/>
      <c r="E216" s="5"/>
      <c r="F216" s="5"/>
      <c r="G216" s="5"/>
      <c r="H216" s="5"/>
      <c r="I216" s="5"/>
      <c r="J216" s="5"/>
      <c r="K216" s="5"/>
      <c r="L216" s="5"/>
      <c r="M216" s="5"/>
      <c r="N216" s="5"/>
    </row>
    <row r="217" s="1" customFormat="1" ht="27.6" customHeight="1" spans="2:14">
      <c r="B217" s="5"/>
      <c r="C217" s="5" t="s">
        <v>680</v>
      </c>
      <c r="D217" s="5" t="s">
        <v>681</v>
      </c>
      <c r="E217" s="5" t="s">
        <v>682</v>
      </c>
      <c r="F217" s="5"/>
      <c r="G217" s="5"/>
      <c r="H217" s="5"/>
      <c r="I217" s="5" t="s">
        <v>683</v>
      </c>
      <c r="J217" s="5"/>
      <c r="K217" s="5" t="s">
        <v>684</v>
      </c>
      <c r="L217" s="5" t="s">
        <v>685</v>
      </c>
      <c r="M217" s="5" t="s">
        <v>686</v>
      </c>
      <c r="N217" s="5"/>
    </row>
    <row r="218" s="1" customFormat="1" ht="16.35" customHeight="1" spans="2:14">
      <c r="B218" s="5"/>
      <c r="C218" s="7" t="s">
        <v>687</v>
      </c>
      <c r="D218" s="7" t="s">
        <v>688</v>
      </c>
      <c r="E218" s="8" t="s">
        <v>912</v>
      </c>
      <c r="F218" s="8"/>
      <c r="G218" s="8"/>
      <c r="H218" s="8"/>
      <c r="I218" s="8" t="s">
        <v>690</v>
      </c>
      <c r="J218" s="8"/>
      <c r="K218" s="8" t="s">
        <v>913</v>
      </c>
      <c r="L218" s="8" t="s">
        <v>884</v>
      </c>
      <c r="M218" s="8" t="s">
        <v>695</v>
      </c>
      <c r="N218" s="8"/>
    </row>
    <row r="219" s="1" customFormat="1" ht="16.35" customHeight="1" spans="2:14">
      <c r="B219" s="5"/>
      <c r="C219" s="7" t="s">
        <v>687</v>
      </c>
      <c r="D219" s="7" t="s">
        <v>778</v>
      </c>
      <c r="E219" s="8" t="s">
        <v>914</v>
      </c>
      <c r="F219" s="8"/>
      <c r="G219" s="8"/>
      <c r="H219" s="8"/>
      <c r="I219" s="8" t="s">
        <v>715</v>
      </c>
      <c r="J219" s="8"/>
      <c r="K219" s="8" t="s">
        <v>729</v>
      </c>
      <c r="L219" s="8"/>
      <c r="M219" s="8" t="s">
        <v>695</v>
      </c>
      <c r="N219" s="8"/>
    </row>
    <row r="220" s="1" customFormat="1" ht="16.35" customHeight="1" spans="2:14">
      <c r="B220" s="5"/>
      <c r="C220" s="7" t="s">
        <v>687</v>
      </c>
      <c r="D220" s="7" t="s">
        <v>756</v>
      </c>
      <c r="E220" s="8" t="s">
        <v>915</v>
      </c>
      <c r="F220" s="8"/>
      <c r="G220" s="8"/>
      <c r="H220" s="8"/>
      <c r="I220" s="8" t="s">
        <v>723</v>
      </c>
      <c r="J220" s="8"/>
      <c r="K220" s="8" t="s">
        <v>695</v>
      </c>
      <c r="L220" s="8" t="s">
        <v>725</v>
      </c>
      <c r="M220" s="8" t="s">
        <v>695</v>
      </c>
      <c r="N220" s="8"/>
    </row>
    <row r="221" s="1" customFormat="1" ht="16.35" customHeight="1" spans="2:14">
      <c r="B221" s="5"/>
      <c r="C221" s="7" t="s">
        <v>760</v>
      </c>
      <c r="D221" s="7" t="s">
        <v>761</v>
      </c>
      <c r="E221" s="8" t="s">
        <v>916</v>
      </c>
      <c r="F221" s="8"/>
      <c r="G221" s="8"/>
      <c r="H221" s="8"/>
      <c r="I221" s="8" t="s">
        <v>715</v>
      </c>
      <c r="J221" s="8"/>
      <c r="K221" s="8" t="s">
        <v>729</v>
      </c>
      <c r="L221" s="8"/>
      <c r="M221" s="8" t="s">
        <v>766</v>
      </c>
      <c r="N221" s="8"/>
    </row>
    <row r="222" s="1" customFormat="1" ht="24.95" customHeight="1" spans="2:14">
      <c r="B222" s="5"/>
      <c r="C222" s="7" t="s">
        <v>763</v>
      </c>
      <c r="D222" s="7" t="s">
        <v>764</v>
      </c>
      <c r="E222" s="8" t="s">
        <v>917</v>
      </c>
      <c r="F222" s="8"/>
      <c r="G222" s="8"/>
      <c r="H222" s="8"/>
      <c r="I222" s="8" t="s">
        <v>690</v>
      </c>
      <c r="J222" s="8"/>
      <c r="K222" s="8" t="s">
        <v>736</v>
      </c>
      <c r="L222" s="8" t="s">
        <v>692</v>
      </c>
      <c r="M222" s="8" t="s">
        <v>766</v>
      </c>
      <c r="N222" s="8"/>
    </row>
    <row r="223" s="1" customFormat="1" ht="24.95" customHeight="1" spans="2:14">
      <c r="B223" s="5"/>
      <c r="C223" s="7" t="s">
        <v>763</v>
      </c>
      <c r="D223" s="7" t="s">
        <v>764</v>
      </c>
      <c r="E223" s="8" t="s">
        <v>918</v>
      </c>
      <c r="F223" s="8"/>
      <c r="G223" s="8"/>
      <c r="H223" s="8"/>
      <c r="I223" s="8" t="s">
        <v>690</v>
      </c>
      <c r="J223" s="8"/>
      <c r="K223" s="8" t="s">
        <v>736</v>
      </c>
      <c r="L223" s="8" t="s">
        <v>692</v>
      </c>
      <c r="M223" s="8" t="s">
        <v>766</v>
      </c>
      <c r="N223" s="8"/>
    </row>
    <row r="224" s="1" customFormat="1" ht="35.45" customHeight="1" spans="2:14">
      <c r="B224" s="7" t="s">
        <v>742</v>
      </c>
      <c r="C224" s="7" t="s">
        <v>767</v>
      </c>
      <c r="D224" s="7"/>
      <c r="E224" s="7"/>
      <c r="F224" s="7"/>
      <c r="G224" s="7"/>
      <c r="H224" s="7"/>
      <c r="I224" s="7"/>
      <c r="J224" s="7"/>
      <c r="K224" s="7"/>
      <c r="L224" s="7"/>
      <c r="M224" s="7"/>
      <c r="N224" s="7"/>
    </row>
    <row r="225" s="1" customFormat="1" ht="11.25" customHeight="1"/>
    <row r="226" s="1" customFormat="1" ht="16.35" customHeight="1" spans="2:2">
      <c r="B226" s="4"/>
    </row>
    <row r="227" s="1" customFormat="1" ht="43.15" customHeight="1" spans="2:14">
      <c r="B227" s="3" t="s">
        <v>744</v>
      </c>
      <c r="C227" s="3"/>
      <c r="D227" s="3"/>
      <c r="E227" s="3"/>
      <c r="F227" s="3"/>
      <c r="G227" s="3"/>
      <c r="H227" s="3"/>
      <c r="I227" s="3"/>
      <c r="J227" s="3"/>
      <c r="K227" s="3"/>
      <c r="L227" s="3"/>
      <c r="M227" s="3"/>
      <c r="N227" s="3"/>
    </row>
    <row r="228" s="1" customFormat="1" ht="16.35" customHeight="1" spans="2:14">
      <c r="B228" s="4" t="s">
        <v>745</v>
      </c>
      <c r="C228" s="4"/>
      <c r="D228" s="4" t="s">
        <v>919</v>
      </c>
      <c r="E228" s="4"/>
      <c r="F228" s="4"/>
      <c r="G228" s="4"/>
      <c r="H228" s="4"/>
      <c r="I228" s="4"/>
      <c r="J228" s="4"/>
      <c r="N228" s="9" t="s">
        <v>313</v>
      </c>
    </row>
    <row r="229" s="1" customFormat="1" ht="16.35" customHeight="1" spans="2:14">
      <c r="B229" s="5" t="s">
        <v>747</v>
      </c>
      <c r="C229" s="5"/>
      <c r="D229" s="5"/>
      <c r="E229" s="5"/>
      <c r="F229" s="5" t="s">
        <v>671</v>
      </c>
      <c r="G229" s="5" t="s">
        <v>344</v>
      </c>
      <c r="H229" s="5"/>
      <c r="I229" s="5"/>
      <c r="J229" s="5"/>
      <c r="K229" s="5" t="s">
        <v>345</v>
      </c>
      <c r="L229" s="5"/>
      <c r="M229" s="5"/>
      <c r="N229" s="5"/>
    </row>
    <row r="230" s="1" customFormat="1" ht="16.35" customHeight="1" spans="2:14">
      <c r="B230" s="5"/>
      <c r="C230" s="5"/>
      <c r="D230" s="5"/>
      <c r="E230" s="5"/>
      <c r="F230" s="5"/>
      <c r="G230" s="5" t="s">
        <v>318</v>
      </c>
      <c r="H230" s="5" t="s">
        <v>672</v>
      </c>
      <c r="I230" s="5" t="s">
        <v>673</v>
      </c>
      <c r="J230" s="5" t="s">
        <v>674</v>
      </c>
      <c r="K230" s="5" t="s">
        <v>318</v>
      </c>
      <c r="L230" s="5" t="s">
        <v>672</v>
      </c>
      <c r="M230" s="5" t="s">
        <v>673</v>
      </c>
      <c r="N230" s="5" t="s">
        <v>674</v>
      </c>
    </row>
    <row r="231" s="1" customFormat="1" ht="23.25" customHeight="1" spans="2:14">
      <c r="B231" s="5"/>
      <c r="C231" s="5"/>
      <c r="D231" s="5"/>
      <c r="E231" s="5"/>
      <c r="F231" s="6">
        <v>22</v>
      </c>
      <c r="G231" s="6"/>
      <c r="H231" s="6"/>
      <c r="I231" s="6"/>
      <c r="J231" s="6"/>
      <c r="K231" s="6">
        <v>22</v>
      </c>
      <c r="L231" s="6">
        <v>22</v>
      </c>
      <c r="M231" s="6"/>
      <c r="N231" s="6"/>
    </row>
    <row r="232" s="1" customFormat="1" ht="80.25" customHeight="1" spans="2:14">
      <c r="B232" s="5" t="s">
        <v>748</v>
      </c>
      <c r="C232" s="5" t="s">
        <v>677</v>
      </c>
      <c r="D232" s="5" t="s">
        <v>920</v>
      </c>
      <c r="E232" s="5"/>
      <c r="F232" s="5"/>
      <c r="G232" s="5"/>
      <c r="H232" s="5"/>
      <c r="I232" s="5"/>
      <c r="J232" s="5"/>
      <c r="K232" s="5"/>
      <c r="L232" s="5"/>
      <c r="M232" s="5"/>
      <c r="N232" s="5"/>
    </row>
    <row r="233" s="1" customFormat="1" ht="16.35" customHeight="1" spans="2:14">
      <c r="B233" s="5"/>
      <c r="C233" s="5" t="s">
        <v>679</v>
      </c>
      <c r="D233" s="5"/>
      <c r="E233" s="5"/>
      <c r="F233" s="5"/>
      <c r="G233" s="5"/>
      <c r="H233" s="5"/>
      <c r="I233" s="5"/>
      <c r="J233" s="5"/>
      <c r="K233" s="5"/>
      <c r="L233" s="5"/>
      <c r="M233" s="5"/>
      <c r="N233" s="5"/>
    </row>
    <row r="234" s="1" customFormat="1" ht="27.6" customHeight="1" spans="2:14">
      <c r="B234" s="5"/>
      <c r="C234" s="5" t="s">
        <v>680</v>
      </c>
      <c r="D234" s="5" t="s">
        <v>681</v>
      </c>
      <c r="E234" s="5" t="s">
        <v>682</v>
      </c>
      <c r="F234" s="5"/>
      <c r="G234" s="5"/>
      <c r="H234" s="5"/>
      <c r="I234" s="5" t="s">
        <v>683</v>
      </c>
      <c r="J234" s="5"/>
      <c r="K234" s="5" t="s">
        <v>684</v>
      </c>
      <c r="L234" s="5" t="s">
        <v>685</v>
      </c>
      <c r="M234" s="5" t="s">
        <v>686</v>
      </c>
      <c r="N234" s="5"/>
    </row>
    <row r="235" s="1" customFormat="1" ht="16.35" customHeight="1" spans="2:14">
      <c r="B235" s="5"/>
      <c r="C235" s="7" t="s">
        <v>687</v>
      </c>
      <c r="D235" s="7" t="s">
        <v>688</v>
      </c>
      <c r="E235" s="8" t="s">
        <v>770</v>
      </c>
      <c r="F235" s="8"/>
      <c r="G235" s="8"/>
      <c r="H235" s="8"/>
      <c r="I235" s="8" t="s">
        <v>690</v>
      </c>
      <c r="J235" s="8"/>
      <c r="K235" s="8" t="s">
        <v>867</v>
      </c>
      <c r="L235" s="8" t="s">
        <v>788</v>
      </c>
      <c r="M235" s="8" t="s">
        <v>695</v>
      </c>
      <c r="N235" s="8"/>
    </row>
    <row r="236" s="1" customFormat="1" ht="16.35" customHeight="1" spans="2:14">
      <c r="B236" s="5"/>
      <c r="C236" s="7" t="s">
        <v>687</v>
      </c>
      <c r="D236" s="7" t="s">
        <v>688</v>
      </c>
      <c r="E236" s="8" t="s">
        <v>921</v>
      </c>
      <c r="F236" s="8"/>
      <c r="G236" s="8"/>
      <c r="H236" s="8"/>
      <c r="I236" s="8" t="s">
        <v>690</v>
      </c>
      <c r="J236" s="8"/>
      <c r="K236" s="8" t="s">
        <v>710</v>
      </c>
      <c r="L236" s="8" t="s">
        <v>922</v>
      </c>
      <c r="M236" s="8" t="s">
        <v>695</v>
      </c>
      <c r="N236" s="8"/>
    </row>
    <row r="237" s="1" customFormat="1" ht="16.35" customHeight="1" spans="2:14">
      <c r="B237" s="5"/>
      <c r="C237" s="7" t="s">
        <v>687</v>
      </c>
      <c r="D237" s="7" t="s">
        <v>756</v>
      </c>
      <c r="E237" s="8" t="s">
        <v>923</v>
      </c>
      <c r="F237" s="8"/>
      <c r="G237" s="8"/>
      <c r="H237" s="8"/>
      <c r="I237" s="8" t="s">
        <v>723</v>
      </c>
      <c r="J237" s="8"/>
      <c r="K237" s="8" t="s">
        <v>695</v>
      </c>
      <c r="L237" s="8" t="s">
        <v>725</v>
      </c>
      <c r="M237" s="8" t="s">
        <v>695</v>
      </c>
      <c r="N237" s="8"/>
    </row>
    <row r="238" s="1" customFormat="1" ht="16.35" customHeight="1" spans="2:14">
      <c r="B238" s="5"/>
      <c r="C238" s="7" t="s">
        <v>760</v>
      </c>
      <c r="D238" s="7" t="s">
        <v>761</v>
      </c>
      <c r="E238" s="8" t="s">
        <v>924</v>
      </c>
      <c r="F238" s="8"/>
      <c r="G238" s="8"/>
      <c r="H238" s="8"/>
      <c r="I238" s="8" t="s">
        <v>715</v>
      </c>
      <c r="J238" s="8"/>
      <c r="K238" s="8" t="s">
        <v>729</v>
      </c>
      <c r="L238" s="8"/>
      <c r="M238" s="8" t="s">
        <v>695</v>
      </c>
      <c r="N238" s="8"/>
    </row>
    <row r="239" s="1" customFormat="1" ht="24.95" customHeight="1" spans="2:14">
      <c r="B239" s="5"/>
      <c r="C239" s="7" t="s">
        <v>763</v>
      </c>
      <c r="D239" s="7" t="s">
        <v>764</v>
      </c>
      <c r="E239" s="8" t="s">
        <v>925</v>
      </c>
      <c r="F239" s="8"/>
      <c r="G239" s="8"/>
      <c r="H239" s="8"/>
      <c r="I239" s="8" t="s">
        <v>690</v>
      </c>
      <c r="J239" s="8"/>
      <c r="K239" s="8" t="s">
        <v>736</v>
      </c>
      <c r="L239" s="8" t="s">
        <v>692</v>
      </c>
      <c r="M239" s="8" t="s">
        <v>766</v>
      </c>
      <c r="N239" s="8"/>
    </row>
    <row r="240" s="1" customFormat="1" ht="35.45" customHeight="1" spans="2:14">
      <c r="B240" s="7" t="s">
        <v>742</v>
      </c>
      <c r="C240" s="7" t="s">
        <v>767</v>
      </c>
      <c r="D240" s="7"/>
      <c r="E240" s="7"/>
      <c r="F240" s="7"/>
      <c r="G240" s="7"/>
      <c r="H240" s="7"/>
      <c r="I240" s="7"/>
      <c r="J240" s="7"/>
      <c r="K240" s="7"/>
      <c r="L240" s="7"/>
      <c r="M240" s="7"/>
      <c r="N240" s="7"/>
    </row>
    <row r="241" s="1" customFormat="1" ht="11.25" customHeight="1"/>
    <row r="242" s="1" customFormat="1" ht="16.35" customHeight="1" spans="2:2">
      <c r="B242" s="4"/>
    </row>
    <row r="243" s="1" customFormat="1" ht="43.15" customHeight="1" spans="2:14">
      <c r="B243" s="3" t="s">
        <v>744</v>
      </c>
      <c r="C243" s="3"/>
      <c r="D243" s="3"/>
      <c r="E243" s="3"/>
      <c r="F243" s="3"/>
      <c r="G243" s="3"/>
      <c r="H243" s="3"/>
      <c r="I243" s="3"/>
      <c r="J243" s="3"/>
      <c r="K243" s="3"/>
      <c r="L243" s="3"/>
      <c r="M243" s="3"/>
      <c r="N243" s="3"/>
    </row>
    <row r="244" s="1" customFormat="1" ht="16.35" customHeight="1" spans="2:14">
      <c r="B244" s="4" t="s">
        <v>745</v>
      </c>
      <c r="C244" s="4"/>
      <c r="D244" s="4" t="s">
        <v>926</v>
      </c>
      <c r="E244" s="4"/>
      <c r="F244" s="4"/>
      <c r="G244" s="4"/>
      <c r="H244" s="4"/>
      <c r="I244" s="4"/>
      <c r="J244" s="4"/>
      <c r="N244" s="9" t="s">
        <v>313</v>
      </c>
    </row>
    <row r="245" s="1" customFormat="1" ht="16.35" customHeight="1" spans="2:14">
      <c r="B245" s="5" t="s">
        <v>747</v>
      </c>
      <c r="C245" s="5"/>
      <c r="D245" s="5"/>
      <c r="E245" s="5"/>
      <c r="F245" s="5" t="s">
        <v>671</v>
      </c>
      <c r="G245" s="5" t="s">
        <v>344</v>
      </c>
      <c r="H245" s="5"/>
      <c r="I245" s="5"/>
      <c r="J245" s="5"/>
      <c r="K245" s="5" t="s">
        <v>345</v>
      </c>
      <c r="L245" s="5"/>
      <c r="M245" s="5"/>
      <c r="N245" s="5"/>
    </row>
    <row r="246" s="1" customFormat="1" ht="16.35" customHeight="1" spans="2:14">
      <c r="B246" s="5"/>
      <c r="C246" s="5"/>
      <c r="D246" s="5"/>
      <c r="E246" s="5"/>
      <c r="F246" s="5"/>
      <c r="G246" s="5" t="s">
        <v>318</v>
      </c>
      <c r="H246" s="5" t="s">
        <v>672</v>
      </c>
      <c r="I246" s="5" t="s">
        <v>673</v>
      </c>
      <c r="J246" s="5" t="s">
        <v>674</v>
      </c>
      <c r="K246" s="5" t="s">
        <v>318</v>
      </c>
      <c r="L246" s="5" t="s">
        <v>672</v>
      </c>
      <c r="M246" s="5" t="s">
        <v>673</v>
      </c>
      <c r="N246" s="5" t="s">
        <v>674</v>
      </c>
    </row>
    <row r="247" s="1" customFormat="1" ht="23.25" customHeight="1" spans="2:14">
      <c r="B247" s="5"/>
      <c r="C247" s="5"/>
      <c r="D247" s="5"/>
      <c r="E247" s="5"/>
      <c r="F247" s="6">
        <v>494</v>
      </c>
      <c r="G247" s="6"/>
      <c r="H247" s="6"/>
      <c r="I247" s="6"/>
      <c r="J247" s="6"/>
      <c r="K247" s="6">
        <v>494</v>
      </c>
      <c r="L247" s="6">
        <v>494</v>
      </c>
      <c r="M247" s="6"/>
      <c r="N247" s="6"/>
    </row>
    <row r="248" s="1" customFormat="1" ht="80.25" customHeight="1" spans="2:14">
      <c r="B248" s="5" t="s">
        <v>748</v>
      </c>
      <c r="C248" s="5" t="s">
        <v>677</v>
      </c>
      <c r="D248" s="5" t="s">
        <v>927</v>
      </c>
      <c r="E248" s="5"/>
      <c r="F248" s="5"/>
      <c r="G248" s="5"/>
      <c r="H248" s="5"/>
      <c r="I248" s="5"/>
      <c r="J248" s="5"/>
      <c r="K248" s="5"/>
      <c r="L248" s="5"/>
      <c r="M248" s="5"/>
      <c r="N248" s="5"/>
    </row>
    <row r="249" s="1" customFormat="1" ht="16.35" customHeight="1" spans="2:14">
      <c r="B249" s="5"/>
      <c r="C249" s="5" t="s">
        <v>679</v>
      </c>
      <c r="D249" s="5"/>
      <c r="E249" s="5"/>
      <c r="F249" s="5"/>
      <c r="G249" s="5"/>
      <c r="H249" s="5"/>
      <c r="I249" s="5"/>
      <c r="J249" s="5"/>
      <c r="K249" s="5"/>
      <c r="L249" s="5"/>
      <c r="M249" s="5"/>
      <c r="N249" s="5"/>
    </row>
    <row r="250" s="1" customFormat="1" ht="27.6" customHeight="1" spans="2:14">
      <c r="B250" s="5"/>
      <c r="C250" s="5" t="s">
        <v>680</v>
      </c>
      <c r="D250" s="5" t="s">
        <v>681</v>
      </c>
      <c r="E250" s="5" t="s">
        <v>682</v>
      </c>
      <c r="F250" s="5"/>
      <c r="G250" s="5"/>
      <c r="H250" s="5"/>
      <c r="I250" s="5" t="s">
        <v>683</v>
      </c>
      <c r="J250" s="5"/>
      <c r="K250" s="5" t="s">
        <v>684</v>
      </c>
      <c r="L250" s="5" t="s">
        <v>685</v>
      </c>
      <c r="M250" s="5" t="s">
        <v>686</v>
      </c>
      <c r="N250" s="5"/>
    </row>
    <row r="251" s="1" customFormat="1" ht="16.35" customHeight="1" spans="2:14">
      <c r="B251" s="5"/>
      <c r="C251" s="7" t="s">
        <v>687</v>
      </c>
      <c r="D251" s="7" t="s">
        <v>688</v>
      </c>
      <c r="E251" s="8" t="s">
        <v>928</v>
      </c>
      <c r="F251" s="8"/>
      <c r="G251" s="8"/>
      <c r="H251" s="8"/>
      <c r="I251" s="8" t="s">
        <v>701</v>
      </c>
      <c r="J251" s="8"/>
      <c r="K251" s="8" t="s">
        <v>705</v>
      </c>
      <c r="L251" s="8" t="s">
        <v>703</v>
      </c>
      <c r="M251" s="8" t="s">
        <v>929</v>
      </c>
      <c r="N251" s="8"/>
    </row>
    <row r="252" s="1" customFormat="1" ht="16.35" customHeight="1" spans="2:14">
      <c r="B252" s="5"/>
      <c r="C252" s="7" t="s">
        <v>687</v>
      </c>
      <c r="D252" s="7" t="s">
        <v>778</v>
      </c>
      <c r="E252" s="8" t="s">
        <v>930</v>
      </c>
      <c r="F252" s="8"/>
      <c r="G252" s="8"/>
      <c r="H252" s="8"/>
      <c r="I252" s="8" t="s">
        <v>723</v>
      </c>
      <c r="J252" s="8"/>
      <c r="K252" s="8" t="s">
        <v>829</v>
      </c>
      <c r="L252" s="8" t="s">
        <v>839</v>
      </c>
      <c r="M252" s="8" t="s">
        <v>929</v>
      </c>
      <c r="N252" s="8"/>
    </row>
    <row r="253" s="1" customFormat="1" ht="16.35" customHeight="1" spans="2:14">
      <c r="B253" s="5"/>
      <c r="C253" s="7" t="s">
        <v>687</v>
      </c>
      <c r="D253" s="7" t="s">
        <v>778</v>
      </c>
      <c r="E253" s="8" t="s">
        <v>931</v>
      </c>
      <c r="F253" s="8"/>
      <c r="G253" s="8"/>
      <c r="H253" s="8"/>
      <c r="I253" s="8" t="s">
        <v>690</v>
      </c>
      <c r="J253" s="8"/>
      <c r="K253" s="8" t="s">
        <v>691</v>
      </c>
      <c r="L253" s="8" t="s">
        <v>692</v>
      </c>
      <c r="M253" s="8" t="s">
        <v>929</v>
      </c>
      <c r="N253" s="8"/>
    </row>
    <row r="254" s="1" customFormat="1" ht="16.35" customHeight="1" spans="2:14">
      <c r="B254" s="5"/>
      <c r="C254" s="7" t="s">
        <v>760</v>
      </c>
      <c r="D254" s="7" t="s">
        <v>761</v>
      </c>
      <c r="E254" s="8" t="s">
        <v>932</v>
      </c>
      <c r="F254" s="8"/>
      <c r="G254" s="8"/>
      <c r="H254" s="8"/>
      <c r="I254" s="8" t="s">
        <v>715</v>
      </c>
      <c r="J254" s="8"/>
      <c r="K254" s="8" t="s">
        <v>719</v>
      </c>
      <c r="L254" s="8"/>
      <c r="M254" s="8" t="s">
        <v>929</v>
      </c>
      <c r="N254" s="8"/>
    </row>
    <row r="255" s="1" customFormat="1" ht="24.95" customHeight="1" spans="2:14">
      <c r="B255" s="5"/>
      <c r="C255" s="7" t="s">
        <v>760</v>
      </c>
      <c r="D255" s="7" t="s">
        <v>933</v>
      </c>
      <c r="E255" s="8" t="s">
        <v>934</v>
      </c>
      <c r="F255" s="8"/>
      <c r="G255" s="8"/>
      <c r="H255" s="8"/>
      <c r="I255" s="8" t="s">
        <v>690</v>
      </c>
      <c r="J255" s="8"/>
      <c r="K255" s="8" t="s">
        <v>766</v>
      </c>
      <c r="L255" s="8" t="s">
        <v>839</v>
      </c>
      <c r="M255" s="8" t="s">
        <v>929</v>
      </c>
      <c r="N255" s="8"/>
    </row>
    <row r="256" s="1" customFormat="1" ht="24.95" customHeight="1" spans="2:14">
      <c r="B256" s="5"/>
      <c r="C256" s="7" t="s">
        <v>763</v>
      </c>
      <c r="D256" s="7" t="s">
        <v>764</v>
      </c>
      <c r="E256" s="8" t="s">
        <v>935</v>
      </c>
      <c r="F256" s="8"/>
      <c r="G256" s="8"/>
      <c r="H256" s="8"/>
      <c r="I256" s="8" t="s">
        <v>690</v>
      </c>
      <c r="J256" s="8"/>
      <c r="K256" s="8" t="s">
        <v>736</v>
      </c>
      <c r="L256" s="8" t="s">
        <v>692</v>
      </c>
      <c r="M256" s="8" t="s">
        <v>929</v>
      </c>
      <c r="N256" s="8"/>
    </row>
    <row r="257" s="1" customFormat="1" ht="35.45" customHeight="1" spans="2:14">
      <c r="B257" s="7" t="s">
        <v>742</v>
      </c>
      <c r="C257" s="7" t="s">
        <v>767</v>
      </c>
      <c r="D257" s="7"/>
      <c r="E257" s="7"/>
      <c r="F257" s="7"/>
      <c r="G257" s="7"/>
      <c r="H257" s="7"/>
      <c r="I257" s="7"/>
      <c r="J257" s="7"/>
      <c r="K257" s="7"/>
      <c r="L257" s="7"/>
      <c r="M257" s="7"/>
      <c r="N257" s="7"/>
    </row>
    <row r="258" s="1" customFormat="1" ht="11.25" customHeight="1"/>
    <row r="259" s="1" customFormat="1" ht="16.35" customHeight="1" spans="2:2">
      <c r="B259" s="4"/>
    </row>
    <row r="260" s="1" customFormat="1" ht="43.15" customHeight="1" spans="2:14">
      <c r="B260" s="3" t="s">
        <v>744</v>
      </c>
      <c r="C260" s="3"/>
      <c r="D260" s="3"/>
      <c r="E260" s="3"/>
      <c r="F260" s="3"/>
      <c r="G260" s="3"/>
      <c r="H260" s="3"/>
      <c r="I260" s="3"/>
      <c r="J260" s="3"/>
      <c r="K260" s="3"/>
      <c r="L260" s="3"/>
      <c r="M260" s="3"/>
      <c r="N260" s="3"/>
    </row>
    <row r="261" s="1" customFormat="1" ht="16.35" customHeight="1" spans="2:14">
      <c r="B261" s="4" t="s">
        <v>745</v>
      </c>
      <c r="C261" s="4"/>
      <c r="D261" s="4" t="s">
        <v>936</v>
      </c>
      <c r="E261" s="4"/>
      <c r="F261" s="4"/>
      <c r="G261" s="4"/>
      <c r="H261" s="4"/>
      <c r="I261" s="4"/>
      <c r="J261" s="4"/>
      <c r="N261" s="9" t="s">
        <v>313</v>
      </c>
    </row>
    <row r="262" s="1" customFormat="1" ht="16.35" customHeight="1" spans="2:14">
      <c r="B262" s="5" t="s">
        <v>747</v>
      </c>
      <c r="C262" s="5"/>
      <c r="D262" s="5"/>
      <c r="E262" s="5"/>
      <c r="F262" s="5" t="s">
        <v>671</v>
      </c>
      <c r="G262" s="5" t="s">
        <v>344</v>
      </c>
      <c r="H262" s="5"/>
      <c r="I262" s="5"/>
      <c r="J262" s="5"/>
      <c r="K262" s="5" t="s">
        <v>345</v>
      </c>
      <c r="L262" s="5"/>
      <c r="M262" s="5"/>
      <c r="N262" s="5"/>
    </row>
    <row r="263" s="1" customFormat="1" ht="16.35" customHeight="1" spans="2:14">
      <c r="B263" s="5"/>
      <c r="C263" s="5"/>
      <c r="D263" s="5"/>
      <c r="E263" s="5"/>
      <c r="F263" s="5"/>
      <c r="G263" s="5" t="s">
        <v>318</v>
      </c>
      <c r="H263" s="5" t="s">
        <v>672</v>
      </c>
      <c r="I263" s="5" t="s">
        <v>673</v>
      </c>
      <c r="J263" s="5" t="s">
        <v>674</v>
      </c>
      <c r="K263" s="5" t="s">
        <v>318</v>
      </c>
      <c r="L263" s="5" t="s">
        <v>672</v>
      </c>
      <c r="M263" s="5" t="s">
        <v>673</v>
      </c>
      <c r="N263" s="5" t="s">
        <v>674</v>
      </c>
    </row>
    <row r="264" s="1" customFormat="1" ht="23.25" customHeight="1" spans="2:14">
      <c r="B264" s="5"/>
      <c r="C264" s="5"/>
      <c r="D264" s="5"/>
      <c r="E264" s="5"/>
      <c r="F264" s="6">
        <v>1294</v>
      </c>
      <c r="G264" s="6"/>
      <c r="H264" s="6"/>
      <c r="I264" s="6"/>
      <c r="J264" s="6"/>
      <c r="K264" s="6">
        <v>1294</v>
      </c>
      <c r="L264" s="6">
        <v>1294</v>
      </c>
      <c r="M264" s="6"/>
      <c r="N264" s="6"/>
    </row>
    <row r="265" s="1" customFormat="1" ht="80.25" customHeight="1" spans="2:14">
      <c r="B265" s="5" t="s">
        <v>748</v>
      </c>
      <c r="C265" s="5" t="s">
        <v>677</v>
      </c>
      <c r="D265" s="5" t="s">
        <v>937</v>
      </c>
      <c r="E265" s="5"/>
      <c r="F265" s="5"/>
      <c r="G265" s="5"/>
      <c r="H265" s="5"/>
      <c r="I265" s="5"/>
      <c r="J265" s="5"/>
      <c r="K265" s="5"/>
      <c r="L265" s="5"/>
      <c r="M265" s="5"/>
      <c r="N265" s="5"/>
    </row>
    <row r="266" s="1" customFormat="1" ht="16.35" customHeight="1" spans="2:14">
      <c r="B266" s="5"/>
      <c r="C266" s="5" t="s">
        <v>679</v>
      </c>
      <c r="D266" s="5"/>
      <c r="E266" s="5"/>
      <c r="F266" s="5"/>
      <c r="G266" s="5"/>
      <c r="H266" s="5"/>
      <c r="I266" s="5"/>
      <c r="J266" s="5"/>
      <c r="K266" s="5"/>
      <c r="L266" s="5"/>
      <c r="M266" s="5"/>
      <c r="N266" s="5"/>
    </row>
    <row r="267" s="1" customFormat="1" ht="27.6" customHeight="1" spans="2:14">
      <c r="B267" s="5"/>
      <c r="C267" s="5" t="s">
        <v>680</v>
      </c>
      <c r="D267" s="5" t="s">
        <v>681</v>
      </c>
      <c r="E267" s="5" t="s">
        <v>682</v>
      </c>
      <c r="F267" s="5"/>
      <c r="G267" s="5"/>
      <c r="H267" s="5"/>
      <c r="I267" s="5" t="s">
        <v>683</v>
      </c>
      <c r="J267" s="5"/>
      <c r="K267" s="5" t="s">
        <v>684</v>
      </c>
      <c r="L267" s="5" t="s">
        <v>685</v>
      </c>
      <c r="M267" s="5" t="s">
        <v>686</v>
      </c>
      <c r="N267" s="5"/>
    </row>
    <row r="268" s="1" customFormat="1" ht="16.35" customHeight="1" spans="2:14">
      <c r="B268" s="5"/>
      <c r="C268" s="7" t="s">
        <v>687</v>
      </c>
      <c r="D268" s="7" t="s">
        <v>688</v>
      </c>
      <c r="E268" s="8" t="s">
        <v>938</v>
      </c>
      <c r="F268" s="8"/>
      <c r="G268" s="8"/>
      <c r="H268" s="8"/>
      <c r="I268" s="8" t="s">
        <v>690</v>
      </c>
      <c r="J268" s="8"/>
      <c r="K268" s="8" t="s">
        <v>773</v>
      </c>
      <c r="L268" s="8" t="s">
        <v>703</v>
      </c>
      <c r="M268" s="8" t="s">
        <v>929</v>
      </c>
      <c r="N268" s="8"/>
    </row>
    <row r="269" s="1" customFormat="1" ht="16.35" customHeight="1" spans="2:14">
      <c r="B269" s="5"/>
      <c r="C269" s="7" t="s">
        <v>687</v>
      </c>
      <c r="D269" s="7" t="s">
        <v>711</v>
      </c>
      <c r="E269" s="8" t="s">
        <v>939</v>
      </c>
      <c r="F269" s="8"/>
      <c r="G269" s="8"/>
      <c r="H269" s="8"/>
      <c r="I269" s="8" t="s">
        <v>690</v>
      </c>
      <c r="J269" s="8"/>
      <c r="K269" s="8" t="s">
        <v>940</v>
      </c>
      <c r="L269" s="8" t="s">
        <v>699</v>
      </c>
      <c r="M269" s="8" t="s">
        <v>929</v>
      </c>
      <c r="N269" s="8"/>
    </row>
    <row r="270" s="1" customFormat="1" ht="16.35" customHeight="1" spans="2:14">
      <c r="B270" s="5"/>
      <c r="C270" s="7" t="s">
        <v>687</v>
      </c>
      <c r="D270" s="7" t="s">
        <v>711</v>
      </c>
      <c r="E270" s="8" t="s">
        <v>941</v>
      </c>
      <c r="F270" s="8"/>
      <c r="G270" s="8"/>
      <c r="H270" s="8"/>
      <c r="I270" s="8" t="s">
        <v>690</v>
      </c>
      <c r="J270" s="8"/>
      <c r="K270" s="8" t="s">
        <v>850</v>
      </c>
      <c r="L270" s="8" t="s">
        <v>699</v>
      </c>
      <c r="M270" s="8" t="s">
        <v>929</v>
      </c>
      <c r="N270" s="8"/>
    </row>
    <row r="271" s="1" customFormat="1" ht="16.35" customHeight="1" spans="2:14">
      <c r="B271" s="5"/>
      <c r="C271" s="7" t="s">
        <v>687</v>
      </c>
      <c r="D271" s="7" t="s">
        <v>778</v>
      </c>
      <c r="E271" s="8" t="s">
        <v>942</v>
      </c>
      <c r="F271" s="8"/>
      <c r="G271" s="8"/>
      <c r="H271" s="8"/>
      <c r="I271" s="8" t="s">
        <v>690</v>
      </c>
      <c r="J271" s="8"/>
      <c r="K271" s="8" t="s">
        <v>691</v>
      </c>
      <c r="L271" s="8" t="s">
        <v>692</v>
      </c>
      <c r="M271" s="8" t="s">
        <v>929</v>
      </c>
      <c r="N271" s="8"/>
    </row>
    <row r="272" s="1" customFormat="1" ht="16.35" customHeight="1" spans="2:14">
      <c r="B272" s="5"/>
      <c r="C272" s="7" t="s">
        <v>760</v>
      </c>
      <c r="D272" s="7" t="s">
        <v>761</v>
      </c>
      <c r="E272" s="8" t="s">
        <v>943</v>
      </c>
      <c r="F272" s="8"/>
      <c r="G272" s="8"/>
      <c r="H272" s="8"/>
      <c r="I272" s="8" t="s">
        <v>715</v>
      </c>
      <c r="J272" s="8"/>
      <c r="K272" s="8" t="s">
        <v>719</v>
      </c>
      <c r="L272" s="8"/>
      <c r="M272" s="8" t="s">
        <v>929</v>
      </c>
      <c r="N272" s="8"/>
    </row>
    <row r="273" s="1" customFormat="1" ht="24.95" customHeight="1" spans="2:14">
      <c r="B273" s="5"/>
      <c r="C273" s="7" t="s">
        <v>763</v>
      </c>
      <c r="D273" s="7" t="s">
        <v>764</v>
      </c>
      <c r="E273" s="8" t="s">
        <v>944</v>
      </c>
      <c r="F273" s="8"/>
      <c r="G273" s="8"/>
      <c r="H273" s="8"/>
      <c r="I273" s="8" t="s">
        <v>690</v>
      </c>
      <c r="J273" s="8"/>
      <c r="K273" s="8" t="s">
        <v>736</v>
      </c>
      <c r="L273" s="8" t="s">
        <v>692</v>
      </c>
      <c r="M273" s="8" t="s">
        <v>929</v>
      </c>
      <c r="N273" s="8"/>
    </row>
    <row r="274" s="1" customFormat="1" ht="35.45" customHeight="1" spans="2:14">
      <c r="B274" s="7" t="s">
        <v>742</v>
      </c>
      <c r="C274" s="7" t="s">
        <v>767</v>
      </c>
      <c r="D274" s="7"/>
      <c r="E274" s="7"/>
      <c r="F274" s="7"/>
      <c r="G274" s="7"/>
      <c r="H274" s="7"/>
      <c r="I274" s="7"/>
      <c r="J274" s="7"/>
      <c r="K274" s="7"/>
      <c r="L274" s="7"/>
      <c r="M274" s="7"/>
      <c r="N274" s="7"/>
    </row>
    <row r="275" s="1" customFormat="1" ht="11.25" customHeight="1"/>
    <row r="276" s="1" customFormat="1" ht="16.35" customHeight="1" spans="2:2">
      <c r="B276" s="4"/>
    </row>
    <row r="277" s="1" customFormat="1" ht="43.15" customHeight="1" spans="2:14">
      <c r="B277" s="3" t="s">
        <v>744</v>
      </c>
      <c r="C277" s="3"/>
      <c r="D277" s="3"/>
      <c r="E277" s="3"/>
      <c r="F277" s="3"/>
      <c r="G277" s="3"/>
      <c r="H277" s="3"/>
      <c r="I277" s="3"/>
      <c r="J277" s="3"/>
      <c r="K277" s="3"/>
      <c r="L277" s="3"/>
      <c r="M277" s="3"/>
      <c r="N277" s="3"/>
    </row>
    <row r="278" s="1" customFormat="1" ht="16.35" customHeight="1" spans="2:14">
      <c r="B278" s="4" t="s">
        <v>745</v>
      </c>
      <c r="C278" s="4"/>
      <c r="D278" s="4" t="s">
        <v>945</v>
      </c>
      <c r="E278" s="4"/>
      <c r="F278" s="4"/>
      <c r="G278" s="4"/>
      <c r="H278" s="4"/>
      <c r="I278" s="4"/>
      <c r="J278" s="4"/>
      <c r="N278" s="9" t="s">
        <v>313</v>
      </c>
    </row>
    <row r="279" s="1" customFormat="1" ht="16.35" customHeight="1" spans="2:14">
      <c r="B279" s="5" t="s">
        <v>747</v>
      </c>
      <c r="C279" s="5"/>
      <c r="D279" s="5"/>
      <c r="E279" s="5"/>
      <c r="F279" s="5" t="s">
        <v>671</v>
      </c>
      <c r="G279" s="5" t="s">
        <v>344</v>
      </c>
      <c r="H279" s="5"/>
      <c r="I279" s="5"/>
      <c r="J279" s="5"/>
      <c r="K279" s="5" t="s">
        <v>345</v>
      </c>
      <c r="L279" s="5"/>
      <c r="M279" s="5"/>
      <c r="N279" s="5"/>
    </row>
    <row r="280" s="1" customFormat="1" ht="16.35" customHeight="1" spans="2:14">
      <c r="B280" s="5"/>
      <c r="C280" s="5"/>
      <c r="D280" s="5"/>
      <c r="E280" s="5"/>
      <c r="F280" s="5"/>
      <c r="G280" s="5" t="s">
        <v>318</v>
      </c>
      <c r="H280" s="5" t="s">
        <v>672</v>
      </c>
      <c r="I280" s="5" t="s">
        <v>673</v>
      </c>
      <c r="J280" s="5" t="s">
        <v>674</v>
      </c>
      <c r="K280" s="5" t="s">
        <v>318</v>
      </c>
      <c r="L280" s="5" t="s">
        <v>672</v>
      </c>
      <c r="M280" s="5" t="s">
        <v>673</v>
      </c>
      <c r="N280" s="5" t="s">
        <v>674</v>
      </c>
    </row>
    <row r="281" s="1" customFormat="1" ht="23.25" customHeight="1" spans="2:14">
      <c r="B281" s="5"/>
      <c r="C281" s="5"/>
      <c r="D281" s="5"/>
      <c r="E281" s="5"/>
      <c r="F281" s="6">
        <v>49</v>
      </c>
      <c r="G281" s="6"/>
      <c r="H281" s="6"/>
      <c r="I281" s="6"/>
      <c r="J281" s="6"/>
      <c r="K281" s="6">
        <v>49</v>
      </c>
      <c r="L281" s="6">
        <v>49</v>
      </c>
      <c r="M281" s="6"/>
      <c r="N281" s="6"/>
    </row>
    <row r="282" s="1" customFormat="1" ht="80.25" customHeight="1" spans="2:14">
      <c r="B282" s="5" t="s">
        <v>748</v>
      </c>
      <c r="C282" s="5" t="s">
        <v>677</v>
      </c>
      <c r="D282" s="5" t="s">
        <v>946</v>
      </c>
      <c r="E282" s="5"/>
      <c r="F282" s="5"/>
      <c r="G282" s="5"/>
      <c r="H282" s="5"/>
      <c r="I282" s="5"/>
      <c r="J282" s="5"/>
      <c r="K282" s="5"/>
      <c r="L282" s="5"/>
      <c r="M282" s="5"/>
      <c r="N282" s="5"/>
    </row>
    <row r="283" s="1" customFormat="1" ht="16.35" customHeight="1" spans="2:14">
      <c r="B283" s="5"/>
      <c r="C283" s="5" t="s">
        <v>679</v>
      </c>
      <c r="D283" s="5"/>
      <c r="E283" s="5"/>
      <c r="F283" s="5"/>
      <c r="G283" s="5"/>
      <c r="H283" s="5"/>
      <c r="I283" s="5"/>
      <c r="J283" s="5"/>
      <c r="K283" s="5"/>
      <c r="L283" s="5"/>
      <c r="M283" s="5"/>
      <c r="N283" s="5"/>
    </row>
    <row r="284" s="1" customFormat="1" ht="27.6" customHeight="1" spans="2:14">
      <c r="B284" s="5"/>
      <c r="C284" s="5" t="s">
        <v>680</v>
      </c>
      <c r="D284" s="5" t="s">
        <v>681</v>
      </c>
      <c r="E284" s="5" t="s">
        <v>682</v>
      </c>
      <c r="F284" s="5"/>
      <c r="G284" s="5"/>
      <c r="H284" s="5"/>
      <c r="I284" s="5" t="s">
        <v>683</v>
      </c>
      <c r="J284" s="5"/>
      <c r="K284" s="5" t="s">
        <v>684</v>
      </c>
      <c r="L284" s="5" t="s">
        <v>685</v>
      </c>
      <c r="M284" s="5" t="s">
        <v>686</v>
      </c>
      <c r="N284" s="5"/>
    </row>
    <row r="285" s="1" customFormat="1" ht="16.35" customHeight="1" spans="2:14">
      <c r="B285" s="5"/>
      <c r="C285" s="7" t="s">
        <v>687</v>
      </c>
      <c r="D285" s="7" t="s">
        <v>688</v>
      </c>
      <c r="E285" s="8" t="s">
        <v>947</v>
      </c>
      <c r="F285" s="8"/>
      <c r="G285" s="8"/>
      <c r="H285" s="8"/>
      <c r="I285" s="8" t="s">
        <v>701</v>
      </c>
      <c r="J285" s="8"/>
      <c r="K285" s="8" t="s">
        <v>702</v>
      </c>
      <c r="L285" s="8" t="s">
        <v>703</v>
      </c>
      <c r="M285" s="8" t="s">
        <v>948</v>
      </c>
      <c r="N285" s="8"/>
    </row>
    <row r="286" s="1" customFormat="1" ht="16.35" customHeight="1" spans="2:14">
      <c r="B286" s="5"/>
      <c r="C286" s="7" t="s">
        <v>687</v>
      </c>
      <c r="D286" s="7" t="s">
        <v>711</v>
      </c>
      <c r="E286" s="8" t="s">
        <v>949</v>
      </c>
      <c r="F286" s="8"/>
      <c r="G286" s="8"/>
      <c r="H286" s="8"/>
      <c r="I286" s="8" t="s">
        <v>701</v>
      </c>
      <c r="J286" s="8"/>
      <c r="K286" s="8" t="s">
        <v>950</v>
      </c>
      <c r="L286" s="8" t="s">
        <v>692</v>
      </c>
      <c r="M286" s="8" t="s">
        <v>951</v>
      </c>
      <c r="N286" s="8"/>
    </row>
    <row r="287" s="1" customFormat="1" ht="16.35" customHeight="1" spans="2:14">
      <c r="B287" s="5"/>
      <c r="C287" s="7" t="s">
        <v>687</v>
      </c>
      <c r="D287" s="7" t="s">
        <v>778</v>
      </c>
      <c r="E287" s="8" t="s">
        <v>952</v>
      </c>
      <c r="F287" s="8"/>
      <c r="G287" s="8"/>
      <c r="H287" s="8"/>
      <c r="I287" s="8" t="s">
        <v>701</v>
      </c>
      <c r="J287" s="8"/>
      <c r="K287" s="8" t="s">
        <v>950</v>
      </c>
      <c r="L287" s="8" t="s">
        <v>692</v>
      </c>
      <c r="M287" s="8" t="s">
        <v>754</v>
      </c>
      <c r="N287" s="8"/>
    </row>
    <row r="288" s="1" customFormat="1" ht="16.35" customHeight="1" spans="2:14">
      <c r="B288" s="5"/>
      <c r="C288" s="7" t="s">
        <v>687</v>
      </c>
      <c r="D288" s="7" t="s">
        <v>756</v>
      </c>
      <c r="E288" s="8" t="s">
        <v>953</v>
      </c>
      <c r="F288" s="8"/>
      <c r="G288" s="8"/>
      <c r="H288" s="8"/>
      <c r="I288" s="8" t="s">
        <v>701</v>
      </c>
      <c r="J288" s="8"/>
      <c r="K288" s="8" t="s">
        <v>950</v>
      </c>
      <c r="L288" s="8" t="s">
        <v>692</v>
      </c>
      <c r="M288" s="8" t="s">
        <v>948</v>
      </c>
      <c r="N288" s="8"/>
    </row>
    <row r="289" s="1" customFormat="1" ht="16.35" customHeight="1" spans="2:14">
      <c r="B289" s="5"/>
      <c r="C289" s="7" t="s">
        <v>760</v>
      </c>
      <c r="D289" s="7" t="s">
        <v>761</v>
      </c>
      <c r="E289" s="8" t="s">
        <v>954</v>
      </c>
      <c r="F289" s="8"/>
      <c r="G289" s="8"/>
      <c r="H289" s="8"/>
      <c r="I289" s="8" t="s">
        <v>715</v>
      </c>
      <c r="J289" s="8"/>
      <c r="K289" s="8" t="s">
        <v>719</v>
      </c>
      <c r="L289" s="8"/>
      <c r="M289" s="8" t="s">
        <v>754</v>
      </c>
      <c r="N289" s="8"/>
    </row>
    <row r="290" s="1" customFormat="1" ht="16.35" customHeight="1" spans="2:14">
      <c r="B290" s="5"/>
      <c r="C290" s="7" t="s">
        <v>760</v>
      </c>
      <c r="D290" s="7" t="s">
        <v>761</v>
      </c>
      <c r="E290" s="8" t="s">
        <v>955</v>
      </c>
      <c r="F290" s="8"/>
      <c r="G290" s="8"/>
      <c r="H290" s="8"/>
      <c r="I290" s="8" t="s">
        <v>715</v>
      </c>
      <c r="J290" s="8"/>
      <c r="K290" s="8" t="s">
        <v>719</v>
      </c>
      <c r="L290" s="8"/>
      <c r="M290" s="8" t="s">
        <v>754</v>
      </c>
      <c r="N290" s="8"/>
    </row>
    <row r="291" s="1" customFormat="1" ht="24.95" customHeight="1" spans="2:14">
      <c r="B291" s="5"/>
      <c r="C291" s="7" t="s">
        <v>760</v>
      </c>
      <c r="D291" s="7" t="s">
        <v>837</v>
      </c>
      <c r="E291" s="8" t="s">
        <v>956</v>
      </c>
      <c r="F291" s="8"/>
      <c r="G291" s="8"/>
      <c r="H291" s="8"/>
      <c r="I291" s="8" t="s">
        <v>690</v>
      </c>
      <c r="J291" s="8"/>
      <c r="K291" s="8" t="s">
        <v>766</v>
      </c>
      <c r="L291" s="8" t="s">
        <v>839</v>
      </c>
      <c r="M291" s="8" t="s">
        <v>957</v>
      </c>
      <c r="N291" s="8"/>
    </row>
    <row r="292" s="1" customFormat="1" ht="24.95" customHeight="1" spans="2:14">
      <c r="B292" s="5"/>
      <c r="C292" s="7" t="s">
        <v>763</v>
      </c>
      <c r="D292" s="7" t="s">
        <v>764</v>
      </c>
      <c r="E292" s="8" t="s">
        <v>958</v>
      </c>
      <c r="F292" s="8"/>
      <c r="G292" s="8"/>
      <c r="H292" s="8"/>
      <c r="I292" s="8" t="s">
        <v>690</v>
      </c>
      <c r="J292" s="8"/>
      <c r="K292" s="8" t="s">
        <v>736</v>
      </c>
      <c r="L292" s="8" t="s">
        <v>692</v>
      </c>
      <c r="M292" s="8" t="s">
        <v>766</v>
      </c>
      <c r="N292" s="8"/>
    </row>
    <row r="293" s="1" customFormat="1" ht="35.45" customHeight="1" spans="2:14">
      <c r="B293" s="7" t="s">
        <v>742</v>
      </c>
      <c r="C293" s="7" t="s">
        <v>767</v>
      </c>
      <c r="D293" s="7"/>
      <c r="E293" s="7"/>
      <c r="F293" s="7"/>
      <c r="G293" s="7"/>
      <c r="H293" s="7"/>
      <c r="I293" s="7"/>
      <c r="J293" s="7"/>
      <c r="K293" s="7"/>
      <c r="L293" s="7"/>
      <c r="M293" s="7"/>
      <c r="N293" s="7"/>
    </row>
    <row r="294" s="1" customFormat="1" ht="11.25" customHeight="1"/>
    <row r="295" s="1" customFormat="1" ht="16.35" customHeight="1" spans="2:2">
      <c r="B295" s="4"/>
    </row>
    <row r="296" s="1" customFormat="1" ht="16.35" customHeight="1"/>
    <row r="297" s="1" customFormat="1" ht="16.35" customHeight="1"/>
    <row r="298" s="1" customFormat="1" ht="43.15" customHeight="1" spans="2:14">
      <c r="B298" s="3" t="s">
        <v>959</v>
      </c>
      <c r="C298" s="3"/>
      <c r="D298" s="3"/>
      <c r="E298" s="3"/>
      <c r="F298" s="3"/>
      <c r="G298" s="3"/>
      <c r="H298" s="3"/>
      <c r="I298" s="3"/>
      <c r="J298" s="3"/>
      <c r="K298" s="3"/>
      <c r="L298" s="3"/>
      <c r="M298" s="3"/>
      <c r="N298" s="3"/>
    </row>
    <row r="299" s="1" customFormat="1" ht="16.35" customHeight="1" spans="2:14">
      <c r="B299" s="4" t="s">
        <v>745</v>
      </c>
      <c r="C299" s="4"/>
      <c r="D299" s="4" t="s">
        <v>746</v>
      </c>
      <c r="E299" s="4"/>
      <c r="F299" s="4"/>
      <c r="G299" s="4"/>
      <c r="H299" s="4"/>
      <c r="I299" s="4"/>
      <c r="J299" s="4"/>
      <c r="N299" s="9" t="s">
        <v>313</v>
      </c>
    </row>
    <row r="300" s="1" customFormat="1" ht="16.35" customHeight="1" spans="2:14">
      <c r="B300" s="5" t="s">
        <v>747</v>
      </c>
      <c r="C300" s="5"/>
      <c r="D300" s="5"/>
      <c r="E300" s="5"/>
      <c r="F300" s="5" t="s">
        <v>671</v>
      </c>
      <c r="G300" s="5" t="s">
        <v>344</v>
      </c>
      <c r="H300" s="5"/>
      <c r="I300" s="5"/>
      <c r="J300" s="5"/>
      <c r="K300" s="5" t="s">
        <v>345</v>
      </c>
      <c r="L300" s="5"/>
      <c r="M300" s="5"/>
      <c r="N300" s="5"/>
    </row>
    <row r="301" s="1" customFormat="1" ht="16.35" customHeight="1" spans="2:14">
      <c r="B301" s="5"/>
      <c r="C301" s="5"/>
      <c r="D301" s="5"/>
      <c r="E301" s="5"/>
      <c r="F301" s="5"/>
      <c r="G301" s="5" t="s">
        <v>318</v>
      </c>
      <c r="H301" s="5" t="s">
        <v>672</v>
      </c>
      <c r="I301" s="5" t="s">
        <v>673</v>
      </c>
      <c r="J301" s="5" t="s">
        <v>674</v>
      </c>
      <c r="K301" s="5" t="s">
        <v>318</v>
      </c>
      <c r="L301" s="5" t="s">
        <v>672</v>
      </c>
      <c r="M301" s="5" t="s">
        <v>673</v>
      </c>
      <c r="N301" s="5" t="s">
        <v>674</v>
      </c>
    </row>
    <row r="302" s="1" customFormat="1" ht="23.25" customHeight="1" spans="2:14">
      <c r="B302" s="5"/>
      <c r="C302" s="5"/>
      <c r="D302" s="5"/>
      <c r="E302" s="5"/>
      <c r="F302" s="6">
        <v>9.6</v>
      </c>
      <c r="G302" s="6"/>
      <c r="H302" s="6"/>
      <c r="I302" s="6"/>
      <c r="J302" s="6"/>
      <c r="K302" s="6">
        <v>9.6</v>
      </c>
      <c r="L302" s="6">
        <v>9.6</v>
      </c>
      <c r="M302" s="6"/>
      <c r="N302" s="6"/>
    </row>
    <row r="303" s="1" customFormat="1" ht="80.25" customHeight="1" spans="2:14">
      <c r="B303" s="5" t="s">
        <v>748</v>
      </c>
      <c r="C303" s="5" t="s">
        <v>677</v>
      </c>
      <c r="D303" s="5" t="s">
        <v>960</v>
      </c>
      <c r="E303" s="5"/>
      <c r="F303" s="5"/>
      <c r="G303" s="5"/>
      <c r="H303" s="5"/>
      <c r="I303" s="5"/>
      <c r="J303" s="5"/>
      <c r="K303" s="5"/>
      <c r="L303" s="5"/>
      <c r="M303" s="5"/>
      <c r="N303" s="5"/>
    </row>
    <row r="304" s="1" customFormat="1" ht="16.35" customHeight="1" spans="2:14">
      <c r="B304" s="5"/>
      <c r="C304" s="5" t="s">
        <v>679</v>
      </c>
      <c r="D304" s="5"/>
      <c r="E304" s="5"/>
      <c r="F304" s="5"/>
      <c r="G304" s="5"/>
      <c r="H304" s="5"/>
      <c r="I304" s="5"/>
      <c r="J304" s="5"/>
      <c r="K304" s="5"/>
      <c r="L304" s="5"/>
      <c r="M304" s="5"/>
      <c r="N304" s="5"/>
    </row>
    <row r="305" s="1" customFormat="1" ht="27.6" customHeight="1" spans="2:14">
      <c r="B305" s="5"/>
      <c r="C305" s="5" t="s">
        <v>680</v>
      </c>
      <c r="D305" s="5" t="s">
        <v>681</v>
      </c>
      <c r="E305" s="5" t="s">
        <v>682</v>
      </c>
      <c r="F305" s="5"/>
      <c r="G305" s="5"/>
      <c r="H305" s="5"/>
      <c r="I305" s="5" t="s">
        <v>683</v>
      </c>
      <c r="J305" s="5"/>
      <c r="K305" s="5" t="s">
        <v>684</v>
      </c>
      <c r="L305" s="5" t="s">
        <v>685</v>
      </c>
      <c r="M305" s="5" t="s">
        <v>686</v>
      </c>
      <c r="N305" s="5"/>
    </row>
    <row r="306" s="1" customFormat="1" ht="16.35" customHeight="1" spans="2:14">
      <c r="B306" s="5"/>
      <c r="C306" s="7" t="s">
        <v>687</v>
      </c>
      <c r="D306" s="7" t="s">
        <v>688</v>
      </c>
      <c r="E306" s="8" t="s">
        <v>753</v>
      </c>
      <c r="F306" s="8"/>
      <c r="G306" s="8"/>
      <c r="H306" s="8"/>
      <c r="I306" s="8" t="s">
        <v>690</v>
      </c>
      <c r="J306" s="8"/>
      <c r="K306" s="8" t="s">
        <v>751</v>
      </c>
      <c r="L306" s="8" t="s">
        <v>755</v>
      </c>
      <c r="M306" s="8" t="s">
        <v>695</v>
      </c>
      <c r="N306" s="8"/>
    </row>
    <row r="307" s="1" customFormat="1" ht="16.35" customHeight="1" spans="2:14">
      <c r="B307" s="5"/>
      <c r="C307" s="7" t="s">
        <v>687</v>
      </c>
      <c r="D307" s="7" t="s">
        <v>688</v>
      </c>
      <c r="E307" s="8" t="s">
        <v>961</v>
      </c>
      <c r="F307" s="8"/>
      <c r="G307" s="8"/>
      <c r="H307" s="8"/>
      <c r="I307" s="8" t="s">
        <v>690</v>
      </c>
      <c r="J307" s="8"/>
      <c r="K307" s="8" t="s">
        <v>962</v>
      </c>
      <c r="L307" s="8" t="s">
        <v>963</v>
      </c>
      <c r="M307" s="8" t="s">
        <v>695</v>
      </c>
      <c r="N307" s="8"/>
    </row>
    <row r="308" s="1" customFormat="1" ht="16.35" customHeight="1" spans="2:14">
      <c r="B308" s="5"/>
      <c r="C308" s="7" t="s">
        <v>687</v>
      </c>
      <c r="D308" s="7" t="s">
        <v>711</v>
      </c>
      <c r="E308" s="8" t="s">
        <v>964</v>
      </c>
      <c r="F308" s="8"/>
      <c r="G308" s="8"/>
      <c r="H308" s="8"/>
      <c r="I308" s="8" t="s">
        <v>690</v>
      </c>
      <c r="J308" s="8"/>
      <c r="K308" s="8" t="s">
        <v>950</v>
      </c>
      <c r="L308" s="8" t="s">
        <v>692</v>
      </c>
      <c r="M308" s="8" t="s">
        <v>929</v>
      </c>
      <c r="N308" s="8"/>
    </row>
    <row r="309" s="1" customFormat="1" ht="24.95" customHeight="1" spans="2:14">
      <c r="B309" s="5"/>
      <c r="C309" s="7" t="s">
        <v>760</v>
      </c>
      <c r="D309" s="7" t="s">
        <v>761</v>
      </c>
      <c r="E309" s="8" t="s">
        <v>965</v>
      </c>
      <c r="F309" s="8"/>
      <c r="G309" s="8"/>
      <c r="H309" s="8"/>
      <c r="I309" s="8" t="s">
        <v>715</v>
      </c>
      <c r="J309" s="8"/>
      <c r="K309" s="8" t="s">
        <v>782</v>
      </c>
      <c r="L309" s="8" t="s">
        <v>692</v>
      </c>
      <c r="M309" s="8" t="s">
        <v>766</v>
      </c>
      <c r="N309" s="8"/>
    </row>
    <row r="310" s="1" customFormat="1" ht="24.95" customHeight="1" spans="2:14">
      <c r="B310" s="5"/>
      <c r="C310" s="7" t="s">
        <v>763</v>
      </c>
      <c r="D310" s="7" t="s">
        <v>764</v>
      </c>
      <c r="E310" s="8" t="s">
        <v>966</v>
      </c>
      <c r="F310" s="8"/>
      <c r="G310" s="8"/>
      <c r="H310" s="8"/>
      <c r="I310" s="8" t="s">
        <v>690</v>
      </c>
      <c r="J310" s="8"/>
      <c r="K310" s="8" t="s">
        <v>950</v>
      </c>
      <c r="L310" s="8" t="s">
        <v>692</v>
      </c>
      <c r="M310" s="8" t="s">
        <v>766</v>
      </c>
      <c r="N310" s="8"/>
    </row>
    <row r="311" s="1" customFormat="1" ht="24.95" customHeight="1" spans="2:14">
      <c r="B311" s="5"/>
      <c r="C311" s="7" t="s">
        <v>763</v>
      </c>
      <c r="D311" s="7" t="s">
        <v>967</v>
      </c>
      <c r="E311" s="8" t="s">
        <v>968</v>
      </c>
      <c r="F311" s="8"/>
      <c r="G311" s="8"/>
      <c r="H311" s="8"/>
      <c r="I311" s="8" t="s">
        <v>690</v>
      </c>
      <c r="J311" s="8"/>
      <c r="K311" s="8" t="s">
        <v>713</v>
      </c>
      <c r="L311" s="8" t="s">
        <v>692</v>
      </c>
      <c r="M311" s="8" t="s">
        <v>929</v>
      </c>
      <c r="N311" s="8"/>
    </row>
    <row r="312" s="1" customFormat="1" ht="35.45" customHeight="1" spans="2:14">
      <c r="B312" s="7" t="s">
        <v>742</v>
      </c>
      <c r="C312" s="7" t="s">
        <v>767</v>
      </c>
      <c r="D312" s="7"/>
      <c r="E312" s="7"/>
      <c r="F312" s="7"/>
      <c r="G312" s="7"/>
      <c r="H312" s="7"/>
      <c r="I312" s="7"/>
      <c r="J312" s="7"/>
      <c r="K312" s="7"/>
      <c r="L312" s="7"/>
      <c r="M312" s="7"/>
      <c r="N312" s="7"/>
    </row>
    <row r="313" s="1" customFormat="1" ht="11.25" customHeight="1"/>
    <row r="314" s="1" customFormat="1" ht="16.35" customHeight="1" spans="2:2">
      <c r="B314" s="4"/>
    </row>
    <row r="315" s="1" customFormat="1" ht="43.15" customHeight="1" spans="2:14">
      <c r="B315" s="3" t="s">
        <v>959</v>
      </c>
      <c r="C315" s="3"/>
      <c r="D315" s="3"/>
      <c r="E315" s="3"/>
      <c r="F315" s="3"/>
      <c r="G315" s="3"/>
      <c r="H315" s="3"/>
      <c r="I315" s="3"/>
      <c r="J315" s="3"/>
      <c r="K315" s="3"/>
      <c r="L315" s="3"/>
      <c r="M315" s="3"/>
      <c r="N315" s="3"/>
    </row>
    <row r="316" s="1" customFormat="1" ht="16.35" customHeight="1" spans="2:14">
      <c r="B316" s="4" t="s">
        <v>745</v>
      </c>
      <c r="C316" s="4"/>
      <c r="D316" s="4" t="s">
        <v>969</v>
      </c>
      <c r="E316" s="4"/>
      <c r="F316" s="4"/>
      <c r="G316" s="4"/>
      <c r="H316" s="4"/>
      <c r="I316" s="4"/>
      <c r="J316" s="4"/>
      <c r="N316" s="9" t="s">
        <v>313</v>
      </c>
    </row>
    <row r="317" s="1" customFormat="1" ht="16.35" customHeight="1" spans="2:14">
      <c r="B317" s="5" t="s">
        <v>747</v>
      </c>
      <c r="C317" s="5"/>
      <c r="D317" s="5"/>
      <c r="E317" s="5"/>
      <c r="F317" s="5" t="s">
        <v>671</v>
      </c>
      <c r="G317" s="5" t="s">
        <v>344</v>
      </c>
      <c r="H317" s="5"/>
      <c r="I317" s="5"/>
      <c r="J317" s="5"/>
      <c r="K317" s="5" t="s">
        <v>345</v>
      </c>
      <c r="L317" s="5"/>
      <c r="M317" s="5"/>
      <c r="N317" s="5"/>
    </row>
    <row r="318" s="1" customFormat="1" ht="16.35" customHeight="1" spans="2:14">
      <c r="B318" s="5"/>
      <c r="C318" s="5"/>
      <c r="D318" s="5"/>
      <c r="E318" s="5"/>
      <c r="F318" s="5"/>
      <c r="G318" s="5" t="s">
        <v>318</v>
      </c>
      <c r="H318" s="5" t="s">
        <v>672</v>
      </c>
      <c r="I318" s="5" t="s">
        <v>673</v>
      </c>
      <c r="J318" s="5" t="s">
        <v>674</v>
      </c>
      <c r="K318" s="5" t="s">
        <v>318</v>
      </c>
      <c r="L318" s="5" t="s">
        <v>672</v>
      </c>
      <c r="M318" s="5" t="s">
        <v>673</v>
      </c>
      <c r="N318" s="5" t="s">
        <v>674</v>
      </c>
    </row>
    <row r="319" s="1" customFormat="1" ht="23.25" customHeight="1" spans="2:14">
      <c r="B319" s="5"/>
      <c r="C319" s="5"/>
      <c r="D319" s="5"/>
      <c r="E319" s="5"/>
      <c r="F319" s="6">
        <v>1850</v>
      </c>
      <c r="G319" s="6"/>
      <c r="H319" s="6"/>
      <c r="I319" s="6"/>
      <c r="J319" s="6"/>
      <c r="K319" s="6">
        <v>1850</v>
      </c>
      <c r="L319" s="6">
        <v>1850</v>
      </c>
      <c r="M319" s="6"/>
      <c r="N319" s="6"/>
    </row>
    <row r="320" s="1" customFormat="1" ht="80.25" customHeight="1" spans="2:14">
      <c r="B320" s="5" t="s">
        <v>748</v>
      </c>
      <c r="C320" s="5" t="s">
        <v>677</v>
      </c>
      <c r="D320" s="5" t="s">
        <v>970</v>
      </c>
      <c r="E320" s="5"/>
      <c r="F320" s="5"/>
      <c r="G320" s="5"/>
      <c r="H320" s="5"/>
      <c r="I320" s="5"/>
      <c r="J320" s="5"/>
      <c r="K320" s="5"/>
      <c r="L320" s="5"/>
      <c r="M320" s="5"/>
      <c r="N320" s="5"/>
    </row>
    <row r="321" s="1" customFormat="1" ht="16.35" customHeight="1" spans="2:14">
      <c r="B321" s="5"/>
      <c r="C321" s="5" t="s">
        <v>679</v>
      </c>
      <c r="D321" s="5"/>
      <c r="E321" s="5"/>
      <c r="F321" s="5"/>
      <c r="G321" s="5"/>
      <c r="H321" s="5"/>
      <c r="I321" s="5"/>
      <c r="J321" s="5"/>
      <c r="K321" s="5"/>
      <c r="L321" s="5"/>
      <c r="M321" s="5"/>
      <c r="N321" s="5"/>
    </row>
    <row r="322" s="1" customFormat="1" ht="27.6" customHeight="1" spans="2:14">
      <c r="B322" s="5"/>
      <c r="C322" s="5" t="s">
        <v>680</v>
      </c>
      <c r="D322" s="5" t="s">
        <v>681</v>
      </c>
      <c r="E322" s="5" t="s">
        <v>682</v>
      </c>
      <c r="F322" s="5"/>
      <c r="G322" s="5"/>
      <c r="H322" s="5"/>
      <c r="I322" s="5" t="s">
        <v>683</v>
      </c>
      <c r="J322" s="5"/>
      <c r="K322" s="5" t="s">
        <v>684</v>
      </c>
      <c r="L322" s="5" t="s">
        <v>685</v>
      </c>
      <c r="M322" s="5" t="s">
        <v>686</v>
      </c>
      <c r="N322" s="5"/>
    </row>
    <row r="323" s="1" customFormat="1" ht="16.35" customHeight="1" spans="2:14">
      <c r="B323" s="5"/>
      <c r="C323" s="7" t="s">
        <v>687</v>
      </c>
      <c r="D323" s="7" t="s">
        <v>688</v>
      </c>
      <c r="E323" s="8" t="s">
        <v>971</v>
      </c>
      <c r="F323" s="8"/>
      <c r="G323" s="8"/>
      <c r="H323" s="8"/>
      <c r="I323" s="8" t="s">
        <v>701</v>
      </c>
      <c r="J323" s="8"/>
      <c r="K323" s="8" t="s">
        <v>766</v>
      </c>
      <c r="L323" s="8" t="s">
        <v>699</v>
      </c>
      <c r="M323" s="8" t="s">
        <v>867</v>
      </c>
      <c r="N323" s="8"/>
    </row>
    <row r="324" s="1" customFormat="1" ht="16.35" customHeight="1" spans="2:14">
      <c r="B324" s="5"/>
      <c r="C324" s="7" t="s">
        <v>687</v>
      </c>
      <c r="D324" s="7" t="s">
        <v>688</v>
      </c>
      <c r="E324" s="8" t="s">
        <v>972</v>
      </c>
      <c r="F324" s="8"/>
      <c r="G324" s="8"/>
      <c r="H324" s="8"/>
      <c r="I324" s="8" t="s">
        <v>690</v>
      </c>
      <c r="J324" s="8"/>
      <c r="K324" s="8" t="s">
        <v>766</v>
      </c>
      <c r="L324" s="8" t="s">
        <v>973</v>
      </c>
      <c r="M324" s="8" t="s">
        <v>695</v>
      </c>
      <c r="N324" s="8"/>
    </row>
    <row r="325" s="1" customFormat="1" ht="16.35" customHeight="1" spans="2:14">
      <c r="B325" s="5"/>
      <c r="C325" s="7" t="s">
        <v>687</v>
      </c>
      <c r="D325" s="7" t="s">
        <v>711</v>
      </c>
      <c r="E325" s="8" t="s">
        <v>974</v>
      </c>
      <c r="F325" s="8"/>
      <c r="G325" s="8"/>
      <c r="H325" s="8"/>
      <c r="I325" s="8" t="s">
        <v>715</v>
      </c>
      <c r="J325" s="8"/>
      <c r="K325" s="8" t="s">
        <v>782</v>
      </c>
      <c r="L325" s="8"/>
      <c r="M325" s="8" t="s">
        <v>766</v>
      </c>
      <c r="N325" s="8"/>
    </row>
    <row r="326" s="1" customFormat="1" ht="16.35" customHeight="1" spans="2:14">
      <c r="B326" s="5"/>
      <c r="C326" s="7" t="s">
        <v>760</v>
      </c>
      <c r="D326" s="7" t="s">
        <v>834</v>
      </c>
      <c r="E326" s="8" t="s">
        <v>975</v>
      </c>
      <c r="F326" s="8"/>
      <c r="G326" s="8"/>
      <c r="H326" s="8"/>
      <c r="I326" s="8" t="s">
        <v>701</v>
      </c>
      <c r="J326" s="8"/>
      <c r="K326" s="8" t="s">
        <v>766</v>
      </c>
      <c r="L326" s="8" t="s">
        <v>699</v>
      </c>
      <c r="M326" s="8" t="s">
        <v>766</v>
      </c>
      <c r="N326" s="8"/>
    </row>
    <row r="327" s="1" customFormat="1" ht="24.95" customHeight="1" spans="2:14">
      <c r="B327" s="5"/>
      <c r="C327" s="7" t="s">
        <v>763</v>
      </c>
      <c r="D327" s="7" t="s">
        <v>764</v>
      </c>
      <c r="E327" s="8" t="s">
        <v>976</v>
      </c>
      <c r="F327" s="8"/>
      <c r="G327" s="8"/>
      <c r="H327" s="8"/>
      <c r="I327" s="8" t="s">
        <v>715</v>
      </c>
      <c r="J327" s="8"/>
      <c r="K327" s="8" t="s">
        <v>782</v>
      </c>
      <c r="L327" s="8" t="s">
        <v>699</v>
      </c>
      <c r="M327" s="8" t="s">
        <v>695</v>
      </c>
      <c r="N327" s="8"/>
    </row>
    <row r="328" s="1" customFormat="1" ht="35.45" customHeight="1" spans="2:14">
      <c r="B328" s="7" t="s">
        <v>742</v>
      </c>
      <c r="C328" s="7" t="s">
        <v>767</v>
      </c>
      <c r="D328" s="7"/>
      <c r="E328" s="7"/>
      <c r="F328" s="7"/>
      <c r="G328" s="7"/>
      <c r="H328" s="7"/>
      <c r="I328" s="7"/>
      <c r="J328" s="7"/>
      <c r="K328" s="7"/>
      <c r="L328" s="7"/>
      <c r="M328" s="7"/>
      <c r="N328" s="7"/>
    </row>
    <row r="329" s="1" customFormat="1" ht="11.25" customHeight="1"/>
    <row r="330" s="1" customFormat="1" ht="16.35" customHeight="1" spans="2:2">
      <c r="B330" s="4"/>
    </row>
    <row r="331" s="1" customFormat="1" ht="43.15" customHeight="1" spans="2:14">
      <c r="B331" s="3" t="s">
        <v>959</v>
      </c>
      <c r="C331" s="3"/>
      <c r="D331" s="3"/>
      <c r="E331" s="3"/>
      <c r="F331" s="3"/>
      <c r="G331" s="3"/>
      <c r="H331" s="3"/>
      <c r="I331" s="3"/>
      <c r="J331" s="3"/>
      <c r="K331" s="3"/>
      <c r="L331" s="3"/>
      <c r="M331" s="3"/>
      <c r="N331" s="3"/>
    </row>
    <row r="332" s="1" customFormat="1" ht="16.35" customHeight="1" spans="2:14">
      <c r="B332" s="4" t="s">
        <v>745</v>
      </c>
      <c r="C332" s="4"/>
      <c r="D332" s="4" t="s">
        <v>977</v>
      </c>
      <c r="E332" s="4"/>
      <c r="F332" s="4"/>
      <c r="G332" s="4"/>
      <c r="H332" s="4"/>
      <c r="I332" s="4"/>
      <c r="J332" s="4"/>
      <c r="N332" s="9" t="s">
        <v>313</v>
      </c>
    </row>
    <row r="333" s="1" customFormat="1" ht="16.35" customHeight="1" spans="2:14">
      <c r="B333" s="5" t="s">
        <v>747</v>
      </c>
      <c r="C333" s="5"/>
      <c r="D333" s="5"/>
      <c r="E333" s="5"/>
      <c r="F333" s="5" t="s">
        <v>671</v>
      </c>
      <c r="G333" s="5" t="s">
        <v>344</v>
      </c>
      <c r="H333" s="5"/>
      <c r="I333" s="5"/>
      <c r="J333" s="5"/>
      <c r="K333" s="5" t="s">
        <v>345</v>
      </c>
      <c r="L333" s="5"/>
      <c r="M333" s="5"/>
      <c r="N333" s="5"/>
    </row>
    <row r="334" s="1" customFormat="1" ht="16.35" customHeight="1" spans="2:14">
      <c r="B334" s="5"/>
      <c r="C334" s="5"/>
      <c r="D334" s="5"/>
      <c r="E334" s="5"/>
      <c r="F334" s="5"/>
      <c r="G334" s="5" t="s">
        <v>318</v>
      </c>
      <c r="H334" s="5" t="s">
        <v>672</v>
      </c>
      <c r="I334" s="5" t="s">
        <v>673</v>
      </c>
      <c r="J334" s="5" t="s">
        <v>674</v>
      </c>
      <c r="K334" s="5" t="s">
        <v>318</v>
      </c>
      <c r="L334" s="5" t="s">
        <v>672</v>
      </c>
      <c r="M334" s="5" t="s">
        <v>673</v>
      </c>
      <c r="N334" s="5" t="s">
        <v>674</v>
      </c>
    </row>
    <row r="335" s="1" customFormat="1" ht="23.25" customHeight="1" spans="2:14">
      <c r="B335" s="5"/>
      <c r="C335" s="5"/>
      <c r="D335" s="5"/>
      <c r="E335" s="5"/>
      <c r="F335" s="6">
        <v>2800</v>
      </c>
      <c r="G335" s="6"/>
      <c r="H335" s="6"/>
      <c r="I335" s="6"/>
      <c r="J335" s="6"/>
      <c r="K335" s="6">
        <v>2800</v>
      </c>
      <c r="L335" s="6">
        <v>2800</v>
      </c>
      <c r="M335" s="6"/>
      <c r="N335" s="6"/>
    </row>
    <row r="336" s="1" customFormat="1" ht="80.25" customHeight="1" spans="2:14">
      <c r="B336" s="5" t="s">
        <v>748</v>
      </c>
      <c r="C336" s="5" t="s">
        <v>677</v>
      </c>
      <c r="D336" s="5" t="s">
        <v>978</v>
      </c>
      <c r="E336" s="5"/>
      <c r="F336" s="5"/>
      <c r="G336" s="5"/>
      <c r="H336" s="5"/>
      <c r="I336" s="5"/>
      <c r="J336" s="5"/>
      <c r="K336" s="5"/>
      <c r="L336" s="5"/>
      <c r="M336" s="5"/>
      <c r="N336" s="5"/>
    </row>
    <row r="337" s="1" customFormat="1" ht="16.35" customHeight="1" spans="2:14">
      <c r="B337" s="5"/>
      <c r="C337" s="5" t="s">
        <v>679</v>
      </c>
      <c r="D337" s="5"/>
      <c r="E337" s="5"/>
      <c r="F337" s="5"/>
      <c r="G337" s="5"/>
      <c r="H337" s="5"/>
      <c r="I337" s="5"/>
      <c r="J337" s="5"/>
      <c r="K337" s="5"/>
      <c r="L337" s="5"/>
      <c r="M337" s="5"/>
      <c r="N337" s="5"/>
    </row>
    <row r="338" s="1" customFormat="1" ht="27.6" customHeight="1" spans="2:14">
      <c r="B338" s="5"/>
      <c r="C338" s="5" t="s">
        <v>680</v>
      </c>
      <c r="D338" s="5" t="s">
        <v>681</v>
      </c>
      <c r="E338" s="5" t="s">
        <v>682</v>
      </c>
      <c r="F338" s="5"/>
      <c r="G338" s="5"/>
      <c r="H338" s="5"/>
      <c r="I338" s="5" t="s">
        <v>683</v>
      </c>
      <c r="J338" s="5"/>
      <c r="K338" s="5" t="s">
        <v>684</v>
      </c>
      <c r="L338" s="5" t="s">
        <v>685</v>
      </c>
      <c r="M338" s="5" t="s">
        <v>686</v>
      </c>
      <c r="N338" s="5"/>
    </row>
    <row r="339" s="1" customFormat="1" ht="16.35" customHeight="1" spans="2:14">
      <c r="B339" s="5"/>
      <c r="C339" s="7" t="s">
        <v>687</v>
      </c>
      <c r="D339" s="7" t="s">
        <v>688</v>
      </c>
      <c r="E339" s="8" t="s">
        <v>979</v>
      </c>
      <c r="F339" s="8"/>
      <c r="G339" s="8"/>
      <c r="H339" s="8"/>
      <c r="I339" s="8" t="s">
        <v>701</v>
      </c>
      <c r="J339" s="8"/>
      <c r="K339" s="8" t="s">
        <v>695</v>
      </c>
      <c r="L339" s="8" t="s">
        <v>699</v>
      </c>
      <c r="M339" s="8" t="s">
        <v>980</v>
      </c>
      <c r="N339" s="8"/>
    </row>
    <row r="340" s="1" customFormat="1" ht="16.35" customHeight="1" spans="2:14">
      <c r="B340" s="5"/>
      <c r="C340" s="7" t="s">
        <v>687</v>
      </c>
      <c r="D340" s="7" t="s">
        <v>688</v>
      </c>
      <c r="E340" s="8" t="s">
        <v>981</v>
      </c>
      <c r="F340" s="8"/>
      <c r="G340" s="8"/>
      <c r="H340" s="8"/>
      <c r="I340" s="8" t="s">
        <v>690</v>
      </c>
      <c r="J340" s="8"/>
      <c r="K340" s="8" t="s">
        <v>929</v>
      </c>
      <c r="L340" s="8" t="s">
        <v>884</v>
      </c>
      <c r="M340" s="8" t="s">
        <v>929</v>
      </c>
      <c r="N340" s="8"/>
    </row>
    <row r="341" s="1" customFormat="1" ht="16.35" customHeight="1" spans="2:14">
      <c r="B341" s="5"/>
      <c r="C341" s="7" t="s">
        <v>687</v>
      </c>
      <c r="D341" s="7" t="s">
        <v>711</v>
      </c>
      <c r="E341" s="8" t="s">
        <v>982</v>
      </c>
      <c r="F341" s="8"/>
      <c r="G341" s="8"/>
      <c r="H341" s="8"/>
      <c r="I341" s="8" t="s">
        <v>715</v>
      </c>
      <c r="J341" s="8"/>
      <c r="K341" s="8" t="s">
        <v>782</v>
      </c>
      <c r="L341" s="8" t="s">
        <v>699</v>
      </c>
      <c r="M341" s="8" t="s">
        <v>929</v>
      </c>
      <c r="N341" s="8"/>
    </row>
    <row r="342" s="1" customFormat="1" ht="16.35" customHeight="1" spans="2:14">
      <c r="B342" s="5"/>
      <c r="C342" s="7" t="s">
        <v>760</v>
      </c>
      <c r="D342" s="7" t="s">
        <v>834</v>
      </c>
      <c r="E342" s="8" t="s">
        <v>983</v>
      </c>
      <c r="F342" s="8"/>
      <c r="G342" s="8"/>
      <c r="H342" s="8"/>
      <c r="I342" s="8" t="s">
        <v>715</v>
      </c>
      <c r="J342" s="8"/>
      <c r="K342" s="8" t="s">
        <v>782</v>
      </c>
      <c r="L342" s="8" t="s">
        <v>692</v>
      </c>
      <c r="M342" s="8" t="s">
        <v>929</v>
      </c>
      <c r="N342" s="8"/>
    </row>
    <row r="343" s="1" customFormat="1" ht="24.95" customHeight="1" spans="2:14">
      <c r="B343" s="5"/>
      <c r="C343" s="7" t="s">
        <v>763</v>
      </c>
      <c r="D343" s="7" t="s">
        <v>764</v>
      </c>
      <c r="E343" s="8" t="s">
        <v>984</v>
      </c>
      <c r="F343" s="8"/>
      <c r="G343" s="8"/>
      <c r="H343" s="8"/>
      <c r="I343" s="8" t="s">
        <v>715</v>
      </c>
      <c r="J343" s="8"/>
      <c r="K343" s="8" t="s">
        <v>782</v>
      </c>
      <c r="L343" s="8" t="s">
        <v>692</v>
      </c>
      <c r="M343" s="8" t="s">
        <v>695</v>
      </c>
      <c r="N343" s="8"/>
    </row>
    <row r="344" s="1" customFormat="1" ht="35.45" customHeight="1" spans="2:14">
      <c r="B344" s="7" t="s">
        <v>742</v>
      </c>
      <c r="C344" s="7" t="s">
        <v>767</v>
      </c>
      <c r="D344" s="7"/>
      <c r="E344" s="7"/>
      <c r="F344" s="7"/>
      <c r="G344" s="7"/>
      <c r="H344" s="7"/>
      <c r="I344" s="7"/>
      <c r="J344" s="7"/>
      <c r="K344" s="7"/>
      <c r="L344" s="7"/>
      <c r="M344" s="7"/>
      <c r="N344" s="7"/>
    </row>
    <row r="345" s="1" customFormat="1" ht="11.25" customHeight="1"/>
    <row r="346" s="1" customFormat="1" ht="16.35" customHeight="1" spans="2:2">
      <c r="B346" s="4"/>
    </row>
    <row r="347" s="1" customFormat="1" ht="43.15" customHeight="1" spans="2:14">
      <c r="B347" s="3" t="s">
        <v>959</v>
      </c>
      <c r="C347" s="3"/>
      <c r="D347" s="3"/>
      <c r="E347" s="3"/>
      <c r="F347" s="3"/>
      <c r="G347" s="3"/>
      <c r="H347" s="3"/>
      <c r="I347" s="3"/>
      <c r="J347" s="3"/>
      <c r="K347" s="3"/>
      <c r="L347" s="3"/>
      <c r="M347" s="3"/>
      <c r="N347" s="3"/>
    </row>
    <row r="348" s="1" customFormat="1" ht="16.35" customHeight="1" spans="2:14">
      <c r="B348" s="4" t="s">
        <v>745</v>
      </c>
      <c r="C348" s="4"/>
      <c r="D348" s="4" t="s">
        <v>985</v>
      </c>
      <c r="E348" s="4"/>
      <c r="F348" s="4"/>
      <c r="G348" s="4"/>
      <c r="H348" s="4"/>
      <c r="I348" s="4"/>
      <c r="J348" s="4"/>
      <c r="N348" s="9" t="s">
        <v>313</v>
      </c>
    </row>
    <row r="349" s="1" customFormat="1" ht="16.35" customHeight="1" spans="2:14">
      <c r="B349" s="5" t="s">
        <v>747</v>
      </c>
      <c r="C349" s="5"/>
      <c r="D349" s="5"/>
      <c r="E349" s="5"/>
      <c r="F349" s="5" t="s">
        <v>671</v>
      </c>
      <c r="G349" s="5" t="s">
        <v>344</v>
      </c>
      <c r="H349" s="5"/>
      <c r="I349" s="5"/>
      <c r="J349" s="5"/>
      <c r="K349" s="5" t="s">
        <v>345</v>
      </c>
      <c r="L349" s="5"/>
      <c r="M349" s="5"/>
      <c r="N349" s="5"/>
    </row>
    <row r="350" s="1" customFormat="1" ht="16.35" customHeight="1" spans="2:14">
      <c r="B350" s="5"/>
      <c r="C350" s="5"/>
      <c r="D350" s="5"/>
      <c r="E350" s="5"/>
      <c r="F350" s="5"/>
      <c r="G350" s="5" t="s">
        <v>318</v>
      </c>
      <c r="H350" s="5" t="s">
        <v>672</v>
      </c>
      <c r="I350" s="5" t="s">
        <v>673</v>
      </c>
      <c r="J350" s="5" t="s">
        <v>674</v>
      </c>
      <c r="K350" s="5" t="s">
        <v>318</v>
      </c>
      <c r="L350" s="5" t="s">
        <v>672</v>
      </c>
      <c r="M350" s="5" t="s">
        <v>673</v>
      </c>
      <c r="N350" s="5" t="s">
        <v>674</v>
      </c>
    </row>
    <row r="351" s="1" customFormat="1" ht="23.25" customHeight="1" spans="2:14">
      <c r="B351" s="5"/>
      <c r="C351" s="5"/>
      <c r="D351" s="5"/>
      <c r="E351" s="5"/>
      <c r="F351" s="6">
        <v>1795</v>
      </c>
      <c r="G351" s="6"/>
      <c r="H351" s="6"/>
      <c r="I351" s="6"/>
      <c r="J351" s="6"/>
      <c r="K351" s="6">
        <v>1795</v>
      </c>
      <c r="L351" s="6">
        <v>1795</v>
      </c>
      <c r="M351" s="6"/>
      <c r="N351" s="6"/>
    </row>
    <row r="352" s="1" customFormat="1" ht="80.25" customHeight="1" spans="2:14">
      <c r="B352" s="5" t="s">
        <v>748</v>
      </c>
      <c r="C352" s="5" t="s">
        <v>677</v>
      </c>
      <c r="D352" s="5" t="s">
        <v>986</v>
      </c>
      <c r="E352" s="5"/>
      <c r="F352" s="5"/>
      <c r="G352" s="5"/>
      <c r="H352" s="5"/>
      <c r="I352" s="5"/>
      <c r="J352" s="5"/>
      <c r="K352" s="5"/>
      <c r="L352" s="5"/>
      <c r="M352" s="5"/>
      <c r="N352" s="5"/>
    </row>
    <row r="353" s="1" customFormat="1" ht="16.35" customHeight="1" spans="2:14">
      <c r="B353" s="5"/>
      <c r="C353" s="5" t="s">
        <v>679</v>
      </c>
      <c r="D353" s="5"/>
      <c r="E353" s="5"/>
      <c r="F353" s="5"/>
      <c r="G353" s="5"/>
      <c r="H353" s="5"/>
      <c r="I353" s="5"/>
      <c r="J353" s="5"/>
      <c r="K353" s="5"/>
      <c r="L353" s="5"/>
      <c r="M353" s="5"/>
      <c r="N353" s="5"/>
    </row>
    <row r="354" s="1" customFormat="1" ht="27.6" customHeight="1" spans="2:14">
      <c r="B354" s="5"/>
      <c r="C354" s="5" t="s">
        <v>680</v>
      </c>
      <c r="D354" s="5" t="s">
        <v>681</v>
      </c>
      <c r="E354" s="5" t="s">
        <v>682</v>
      </c>
      <c r="F354" s="5"/>
      <c r="G354" s="5"/>
      <c r="H354" s="5"/>
      <c r="I354" s="5" t="s">
        <v>683</v>
      </c>
      <c r="J354" s="5"/>
      <c r="K354" s="5" t="s">
        <v>684</v>
      </c>
      <c r="L354" s="5" t="s">
        <v>685</v>
      </c>
      <c r="M354" s="5" t="s">
        <v>686</v>
      </c>
      <c r="N354" s="5"/>
    </row>
    <row r="355" s="1" customFormat="1" ht="16.35" customHeight="1" spans="2:14">
      <c r="B355" s="5"/>
      <c r="C355" s="7" t="s">
        <v>687</v>
      </c>
      <c r="D355" s="7" t="s">
        <v>688</v>
      </c>
      <c r="E355" s="8" t="s">
        <v>987</v>
      </c>
      <c r="F355" s="8"/>
      <c r="G355" s="8"/>
      <c r="H355" s="8"/>
      <c r="I355" s="8" t="s">
        <v>701</v>
      </c>
      <c r="J355" s="8"/>
      <c r="K355" s="8" t="s">
        <v>895</v>
      </c>
      <c r="L355" s="8" t="s">
        <v>699</v>
      </c>
      <c r="M355" s="8" t="s">
        <v>695</v>
      </c>
      <c r="N355" s="8"/>
    </row>
    <row r="356" s="1" customFormat="1" ht="24.95" customHeight="1" spans="2:14">
      <c r="B356" s="5"/>
      <c r="C356" s="7" t="s">
        <v>687</v>
      </c>
      <c r="D356" s="7" t="s">
        <v>688</v>
      </c>
      <c r="E356" s="8" t="s">
        <v>988</v>
      </c>
      <c r="F356" s="8"/>
      <c r="G356" s="8"/>
      <c r="H356" s="8"/>
      <c r="I356" s="8" t="s">
        <v>690</v>
      </c>
      <c r="J356" s="8"/>
      <c r="K356" s="8" t="s">
        <v>751</v>
      </c>
      <c r="L356" s="8" t="s">
        <v>774</v>
      </c>
      <c r="M356" s="8" t="s">
        <v>695</v>
      </c>
      <c r="N356" s="8"/>
    </row>
    <row r="357" s="1" customFormat="1" ht="16.35" customHeight="1" spans="2:14">
      <c r="B357" s="5"/>
      <c r="C357" s="7" t="s">
        <v>687</v>
      </c>
      <c r="D357" s="7" t="s">
        <v>711</v>
      </c>
      <c r="E357" s="8" t="s">
        <v>989</v>
      </c>
      <c r="F357" s="8"/>
      <c r="G357" s="8"/>
      <c r="H357" s="8"/>
      <c r="I357" s="8" t="s">
        <v>715</v>
      </c>
      <c r="J357" s="8"/>
      <c r="K357" s="8" t="s">
        <v>782</v>
      </c>
      <c r="L357" s="8" t="s">
        <v>692</v>
      </c>
      <c r="M357" s="8" t="s">
        <v>766</v>
      </c>
      <c r="N357" s="8"/>
    </row>
    <row r="358" s="1" customFormat="1" ht="16.35" customHeight="1" spans="2:14">
      <c r="B358" s="5"/>
      <c r="C358" s="7" t="s">
        <v>687</v>
      </c>
      <c r="D358" s="7" t="s">
        <v>778</v>
      </c>
      <c r="E358" s="8" t="s">
        <v>990</v>
      </c>
      <c r="F358" s="8"/>
      <c r="G358" s="8"/>
      <c r="H358" s="8"/>
      <c r="I358" s="8" t="s">
        <v>715</v>
      </c>
      <c r="J358" s="8"/>
      <c r="K358" s="8" t="s">
        <v>782</v>
      </c>
      <c r="L358" s="8" t="s">
        <v>692</v>
      </c>
      <c r="M358" s="8" t="s">
        <v>766</v>
      </c>
      <c r="N358" s="8"/>
    </row>
    <row r="359" s="1" customFormat="1" ht="16.35" customHeight="1" spans="2:14">
      <c r="B359" s="5"/>
      <c r="C359" s="7" t="s">
        <v>760</v>
      </c>
      <c r="D359" s="7" t="s">
        <v>834</v>
      </c>
      <c r="E359" s="8" t="s">
        <v>991</v>
      </c>
      <c r="F359" s="8"/>
      <c r="G359" s="8"/>
      <c r="H359" s="8"/>
      <c r="I359" s="8" t="s">
        <v>715</v>
      </c>
      <c r="J359" s="8"/>
      <c r="K359" s="8" t="s">
        <v>782</v>
      </c>
      <c r="L359" s="8" t="s">
        <v>692</v>
      </c>
      <c r="M359" s="8" t="s">
        <v>766</v>
      </c>
      <c r="N359" s="8"/>
    </row>
    <row r="360" s="1" customFormat="1" ht="16.35" customHeight="1" spans="2:14">
      <c r="B360" s="5"/>
      <c r="C360" s="7" t="s">
        <v>760</v>
      </c>
      <c r="D360" s="7" t="s">
        <v>761</v>
      </c>
      <c r="E360" s="8" t="s">
        <v>992</v>
      </c>
      <c r="F360" s="8"/>
      <c r="G360" s="8"/>
      <c r="H360" s="8"/>
      <c r="I360" s="8" t="s">
        <v>715</v>
      </c>
      <c r="J360" s="8"/>
      <c r="K360" s="8" t="s">
        <v>782</v>
      </c>
      <c r="L360" s="8" t="s">
        <v>692</v>
      </c>
      <c r="M360" s="8" t="s">
        <v>766</v>
      </c>
      <c r="N360" s="8"/>
    </row>
    <row r="361" s="1" customFormat="1" ht="24.95" customHeight="1" spans="2:14">
      <c r="B361" s="5"/>
      <c r="C361" s="7" t="s">
        <v>763</v>
      </c>
      <c r="D361" s="7" t="s">
        <v>764</v>
      </c>
      <c r="E361" s="8" t="s">
        <v>993</v>
      </c>
      <c r="F361" s="8"/>
      <c r="G361" s="8"/>
      <c r="H361" s="8"/>
      <c r="I361" s="8" t="s">
        <v>715</v>
      </c>
      <c r="J361" s="8"/>
      <c r="K361" s="8" t="s">
        <v>782</v>
      </c>
      <c r="L361" s="8" t="s">
        <v>692</v>
      </c>
      <c r="M361" s="8" t="s">
        <v>766</v>
      </c>
      <c r="N361" s="8"/>
    </row>
    <row r="362" s="1" customFormat="1" ht="35.45" customHeight="1" spans="2:14">
      <c r="B362" s="7" t="s">
        <v>742</v>
      </c>
      <c r="C362" s="7" t="s">
        <v>767</v>
      </c>
      <c r="D362" s="7"/>
      <c r="E362" s="7"/>
      <c r="F362" s="7"/>
      <c r="G362" s="7"/>
      <c r="H362" s="7"/>
      <c r="I362" s="7"/>
      <c r="J362" s="7"/>
      <c r="K362" s="7"/>
      <c r="L362" s="7"/>
      <c r="M362" s="7"/>
      <c r="N362" s="7"/>
    </row>
    <row r="363" s="1" customFormat="1" ht="11.25" customHeight="1"/>
    <row r="364" s="1" customFormat="1" ht="16.35" customHeight="1" spans="2:2">
      <c r="B364" s="4"/>
    </row>
    <row r="365" s="1" customFormat="1" ht="43.15" customHeight="1" spans="2:14">
      <c r="B365" s="3" t="s">
        <v>959</v>
      </c>
      <c r="C365" s="3"/>
      <c r="D365" s="3"/>
      <c r="E365" s="3"/>
      <c r="F365" s="3"/>
      <c r="G365" s="3"/>
      <c r="H365" s="3"/>
      <c r="I365" s="3"/>
      <c r="J365" s="3"/>
      <c r="K365" s="3"/>
      <c r="L365" s="3"/>
      <c r="M365" s="3"/>
      <c r="N365" s="3"/>
    </row>
    <row r="366" s="1" customFormat="1" ht="16.35" customHeight="1" spans="2:14">
      <c r="B366" s="4" t="s">
        <v>745</v>
      </c>
      <c r="C366" s="4"/>
      <c r="D366" s="4" t="s">
        <v>994</v>
      </c>
      <c r="E366" s="4"/>
      <c r="F366" s="4"/>
      <c r="G366" s="4"/>
      <c r="H366" s="4"/>
      <c r="I366" s="4"/>
      <c r="J366" s="4"/>
      <c r="N366" s="9" t="s">
        <v>313</v>
      </c>
    </row>
    <row r="367" s="1" customFormat="1" ht="16.35" customHeight="1" spans="2:14">
      <c r="B367" s="5" t="s">
        <v>747</v>
      </c>
      <c r="C367" s="5"/>
      <c r="D367" s="5"/>
      <c r="E367" s="5"/>
      <c r="F367" s="5" t="s">
        <v>671</v>
      </c>
      <c r="G367" s="5" t="s">
        <v>344</v>
      </c>
      <c r="H367" s="5"/>
      <c r="I367" s="5"/>
      <c r="J367" s="5"/>
      <c r="K367" s="5" t="s">
        <v>345</v>
      </c>
      <c r="L367" s="5"/>
      <c r="M367" s="5"/>
      <c r="N367" s="5"/>
    </row>
    <row r="368" s="1" customFormat="1" ht="16.35" customHeight="1" spans="2:14">
      <c r="B368" s="5"/>
      <c r="C368" s="5"/>
      <c r="D368" s="5"/>
      <c r="E368" s="5"/>
      <c r="F368" s="5"/>
      <c r="G368" s="5" t="s">
        <v>318</v>
      </c>
      <c r="H368" s="5" t="s">
        <v>672</v>
      </c>
      <c r="I368" s="5" t="s">
        <v>673</v>
      </c>
      <c r="J368" s="5" t="s">
        <v>674</v>
      </c>
      <c r="K368" s="5" t="s">
        <v>318</v>
      </c>
      <c r="L368" s="5" t="s">
        <v>672</v>
      </c>
      <c r="M368" s="5" t="s">
        <v>673</v>
      </c>
      <c r="N368" s="5" t="s">
        <v>674</v>
      </c>
    </row>
    <row r="369" s="1" customFormat="1" ht="23.25" customHeight="1" spans="2:14">
      <c r="B369" s="5"/>
      <c r="C369" s="5"/>
      <c r="D369" s="5"/>
      <c r="E369" s="5"/>
      <c r="F369" s="6">
        <v>437.63</v>
      </c>
      <c r="G369" s="6"/>
      <c r="H369" s="6"/>
      <c r="I369" s="6"/>
      <c r="J369" s="6"/>
      <c r="K369" s="6">
        <v>437.63</v>
      </c>
      <c r="L369" s="6">
        <v>437.63</v>
      </c>
      <c r="M369" s="6"/>
      <c r="N369" s="6"/>
    </row>
    <row r="370" s="1" customFormat="1" ht="80.25" customHeight="1" spans="2:14">
      <c r="B370" s="5" t="s">
        <v>748</v>
      </c>
      <c r="C370" s="5" t="s">
        <v>677</v>
      </c>
      <c r="D370" s="5" t="s">
        <v>995</v>
      </c>
      <c r="E370" s="5"/>
      <c r="F370" s="5"/>
      <c r="G370" s="5"/>
      <c r="H370" s="5"/>
      <c r="I370" s="5"/>
      <c r="J370" s="5"/>
      <c r="K370" s="5"/>
      <c r="L370" s="5"/>
      <c r="M370" s="5"/>
      <c r="N370" s="5"/>
    </row>
    <row r="371" s="1" customFormat="1" ht="16.35" customHeight="1" spans="2:14">
      <c r="B371" s="5"/>
      <c r="C371" s="5" t="s">
        <v>679</v>
      </c>
      <c r="D371" s="5"/>
      <c r="E371" s="5"/>
      <c r="F371" s="5"/>
      <c r="G371" s="5"/>
      <c r="H371" s="5"/>
      <c r="I371" s="5"/>
      <c r="J371" s="5"/>
      <c r="K371" s="5"/>
      <c r="L371" s="5"/>
      <c r="M371" s="5"/>
      <c r="N371" s="5"/>
    </row>
    <row r="372" s="1" customFormat="1" ht="27.6" customHeight="1" spans="2:14">
      <c r="B372" s="5"/>
      <c r="C372" s="5" t="s">
        <v>680</v>
      </c>
      <c r="D372" s="5" t="s">
        <v>681</v>
      </c>
      <c r="E372" s="5" t="s">
        <v>682</v>
      </c>
      <c r="F372" s="5"/>
      <c r="G372" s="5"/>
      <c r="H372" s="5"/>
      <c r="I372" s="5" t="s">
        <v>683</v>
      </c>
      <c r="J372" s="5"/>
      <c r="K372" s="5" t="s">
        <v>684</v>
      </c>
      <c r="L372" s="5" t="s">
        <v>685</v>
      </c>
      <c r="M372" s="5" t="s">
        <v>686</v>
      </c>
      <c r="N372" s="5"/>
    </row>
    <row r="373" s="1" customFormat="1" ht="16.35" customHeight="1" spans="2:14">
      <c r="B373" s="5"/>
      <c r="C373" s="7" t="s">
        <v>687</v>
      </c>
      <c r="D373" s="7" t="s">
        <v>688</v>
      </c>
      <c r="E373" s="8" t="s">
        <v>996</v>
      </c>
      <c r="F373" s="8"/>
      <c r="G373" s="8"/>
      <c r="H373" s="8"/>
      <c r="I373" s="8" t="s">
        <v>701</v>
      </c>
      <c r="J373" s="8"/>
      <c r="K373" s="8" t="s">
        <v>997</v>
      </c>
      <c r="L373" s="8" t="s">
        <v>699</v>
      </c>
      <c r="M373" s="8" t="s">
        <v>980</v>
      </c>
      <c r="N373" s="8"/>
    </row>
    <row r="374" s="1" customFormat="1" ht="16.35" customHeight="1" spans="2:14">
      <c r="B374" s="5"/>
      <c r="C374" s="7" t="s">
        <v>687</v>
      </c>
      <c r="D374" s="7" t="s">
        <v>756</v>
      </c>
      <c r="E374" s="8" t="s">
        <v>998</v>
      </c>
      <c r="F374" s="8"/>
      <c r="G374" s="8"/>
      <c r="H374" s="8"/>
      <c r="I374" s="8" t="s">
        <v>690</v>
      </c>
      <c r="J374" s="8"/>
      <c r="K374" s="8" t="s">
        <v>999</v>
      </c>
      <c r="L374" s="8" t="s">
        <v>833</v>
      </c>
      <c r="M374" s="8" t="s">
        <v>929</v>
      </c>
      <c r="N374" s="8"/>
    </row>
    <row r="375" s="1" customFormat="1" ht="16.35" customHeight="1" spans="2:14">
      <c r="B375" s="5"/>
      <c r="C375" s="7" t="s">
        <v>687</v>
      </c>
      <c r="D375" s="7" t="s">
        <v>1000</v>
      </c>
      <c r="E375" s="8" t="s">
        <v>1001</v>
      </c>
      <c r="F375" s="8"/>
      <c r="G375" s="8"/>
      <c r="H375" s="8"/>
      <c r="I375" s="8" t="s">
        <v>715</v>
      </c>
      <c r="J375" s="8"/>
      <c r="K375" s="8" t="s">
        <v>782</v>
      </c>
      <c r="L375" s="8" t="s">
        <v>692</v>
      </c>
      <c r="M375" s="8" t="s">
        <v>980</v>
      </c>
      <c r="N375" s="8"/>
    </row>
    <row r="376" s="1" customFormat="1" ht="16.35" customHeight="1" spans="2:14">
      <c r="B376" s="5"/>
      <c r="C376" s="7" t="s">
        <v>760</v>
      </c>
      <c r="D376" s="7" t="s">
        <v>761</v>
      </c>
      <c r="E376" s="8" t="s">
        <v>1002</v>
      </c>
      <c r="F376" s="8"/>
      <c r="G376" s="8"/>
      <c r="H376" s="8"/>
      <c r="I376" s="8" t="s">
        <v>715</v>
      </c>
      <c r="J376" s="8"/>
      <c r="K376" s="8" t="s">
        <v>782</v>
      </c>
      <c r="L376" s="8" t="s">
        <v>692</v>
      </c>
      <c r="M376" s="8" t="s">
        <v>929</v>
      </c>
      <c r="N376" s="8"/>
    </row>
    <row r="377" s="1" customFormat="1" ht="24.95" customHeight="1" spans="2:14">
      <c r="B377" s="5"/>
      <c r="C377" s="7" t="s">
        <v>763</v>
      </c>
      <c r="D377" s="7" t="s">
        <v>764</v>
      </c>
      <c r="E377" s="8" t="s">
        <v>993</v>
      </c>
      <c r="F377" s="8"/>
      <c r="G377" s="8"/>
      <c r="H377" s="8"/>
      <c r="I377" s="8" t="s">
        <v>690</v>
      </c>
      <c r="J377" s="8"/>
      <c r="K377" s="8" t="s">
        <v>713</v>
      </c>
      <c r="L377" s="8" t="s">
        <v>692</v>
      </c>
      <c r="M377" s="8" t="s">
        <v>766</v>
      </c>
      <c r="N377" s="8"/>
    </row>
    <row r="378" s="1" customFormat="1" ht="35.45" customHeight="1" spans="2:14">
      <c r="B378" s="7" t="s">
        <v>742</v>
      </c>
      <c r="C378" s="7" t="s">
        <v>767</v>
      </c>
      <c r="D378" s="7"/>
      <c r="E378" s="7"/>
      <c r="F378" s="7"/>
      <c r="G378" s="7"/>
      <c r="H378" s="7"/>
      <c r="I378" s="7"/>
      <c r="J378" s="7"/>
      <c r="K378" s="7"/>
      <c r="L378" s="7"/>
      <c r="M378" s="7"/>
      <c r="N378" s="7"/>
    </row>
    <row r="379" s="1" customFormat="1" ht="11.25" customHeight="1"/>
    <row r="380" s="1" customFormat="1" ht="16.35" customHeight="1" spans="2:2">
      <c r="B380" s="4"/>
    </row>
    <row r="381" s="1" customFormat="1" ht="16.35" customHeight="1"/>
    <row r="382" s="1" customFormat="1" ht="16.35" customHeight="1"/>
    <row r="383" s="1" customFormat="1" ht="16.35" customHeight="1"/>
  </sheetData>
  <mergeCells count="716">
    <mergeCell ref="B1:N1"/>
    <mergeCell ref="B2:C2"/>
    <mergeCell ref="D2:J2"/>
    <mergeCell ref="G3:J3"/>
    <mergeCell ref="K3:N3"/>
    <mergeCell ref="D6:N6"/>
    <mergeCell ref="C7:N7"/>
    <mergeCell ref="E8:H8"/>
    <mergeCell ref="I8:J8"/>
    <mergeCell ref="M8:N8"/>
    <mergeCell ref="E9:H9"/>
    <mergeCell ref="I9:J9"/>
    <mergeCell ref="M9:N9"/>
    <mergeCell ref="E10:H10"/>
    <mergeCell ref="I10:J10"/>
    <mergeCell ref="M10:N10"/>
    <mergeCell ref="E11:H11"/>
    <mergeCell ref="I11:J11"/>
    <mergeCell ref="M11:N11"/>
    <mergeCell ref="E12:H12"/>
    <mergeCell ref="I12:J12"/>
    <mergeCell ref="M12:N12"/>
    <mergeCell ref="E13:H13"/>
    <mergeCell ref="I13:J13"/>
    <mergeCell ref="M13:N13"/>
    <mergeCell ref="C14:N14"/>
    <mergeCell ref="B17:N17"/>
    <mergeCell ref="B18:C18"/>
    <mergeCell ref="D18:J18"/>
    <mergeCell ref="G19:J19"/>
    <mergeCell ref="K19:N19"/>
    <mergeCell ref="D22:N22"/>
    <mergeCell ref="C23:N23"/>
    <mergeCell ref="E24:H24"/>
    <mergeCell ref="I24:J24"/>
    <mergeCell ref="M24:N24"/>
    <mergeCell ref="E25:H25"/>
    <mergeCell ref="I25:J25"/>
    <mergeCell ref="M25:N25"/>
    <mergeCell ref="E26:H26"/>
    <mergeCell ref="I26:J26"/>
    <mergeCell ref="M26:N26"/>
    <mergeCell ref="E27:H27"/>
    <mergeCell ref="I27:J27"/>
    <mergeCell ref="M27:N27"/>
    <mergeCell ref="E28:H28"/>
    <mergeCell ref="I28:J28"/>
    <mergeCell ref="M28:N28"/>
    <mergeCell ref="E29:H29"/>
    <mergeCell ref="I29:J29"/>
    <mergeCell ref="M29:N29"/>
    <mergeCell ref="E30:H30"/>
    <mergeCell ref="I30:J30"/>
    <mergeCell ref="M30:N30"/>
    <mergeCell ref="E31:H31"/>
    <mergeCell ref="I31:J31"/>
    <mergeCell ref="M31:N31"/>
    <mergeCell ref="E32:H32"/>
    <mergeCell ref="I32:J32"/>
    <mergeCell ref="M32:N32"/>
    <mergeCell ref="E33:H33"/>
    <mergeCell ref="I33:J33"/>
    <mergeCell ref="M33:N33"/>
    <mergeCell ref="C34:N34"/>
    <mergeCell ref="B37:N37"/>
    <mergeCell ref="B38:C38"/>
    <mergeCell ref="D38:J38"/>
    <mergeCell ref="G39:J39"/>
    <mergeCell ref="K39:N39"/>
    <mergeCell ref="D42:N42"/>
    <mergeCell ref="C43:N43"/>
    <mergeCell ref="E44:H44"/>
    <mergeCell ref="I44:J44"/>
    <mergeCell ref="M44:N44"/>
    <mergeCell ref="E45:H45"/>
    <mergeCell ref="I45:J45"/>
    <mergeCell ref="M45:N45"/>
    <mergeCell ref="E46:H46"/>
    <mergeCell ref="I46:J46"/>
    <mergeCell ref="M46:N46"/>
    <mergeCell ref="E47:H47"/>
    <mergeCell ref="I47:J47"/>
    <mergeCell ref="M47:N47"/>
    <mergeCell ref="E48:H48"/>
    <mergeCell ref="I48:J48"/>
    <mergeCell ref="M48:N48"/>
    <mergeCell ref="E49:H49"/>
    <mergeCell ref="I49:J49"/>
    <mergeCell ref="M49:N49"/>
    <mergeCell ref="E50:H50"/>
    <mergeCell ref="I50:J50"/>
    <mergeCell ref="M50:N50"/>
    <mergeCell ref="E51:H51"/>
    <mergeCell ref="I51:J51"/>
    <mergeCell ref="M51:N51"/>
    <mergeCell ref="E52:H52"/>
    <mergeCell ref="I52:J52"/>
    <mergeCell ref="M52:N52"/>
    <mergeCell ref="C53:N53"/>
    <mergeCell ref="B56:N56"/>
    <mergeCell ref="B57:C57"/>
    <mergeCell ref="D57:J57"/>
    <mergeCell ref="G58:J58"/>
    <mergeCell ref="K58:N58"/>
    <mergeCell ref="D61:N61"/>
    <mergeCell ref="C62:N62"/>
    <mergeCell ref="E63:H63"/>
    <mergeCell ref="I63:J63"/>
    <mergeCell ref="M63:N63"/>
    <mergeCell ref="E64:H64"/>
    <mergeCell ref="I64:J64"/>
    <mergeCell ref="M64:N64"/>
    <mergeCell ref="E65:H65"/>
    <mergeCell ref="I65:J65"/>
    <mergeCell ref="M65:N65"/>
    <mergeCell ref="E66:H66"/>
    <mergeCell ref="I66:J66"/>
    <mergeCell ref="M66:N66"/>
    <mergeCell ref="E67:H67"/>
    <mergeCell ref="I67:J67"/>
    <mergeCell ref="M67:N67"/>
    <mergeCell ref="E68:H68"/>
    <mergeCell ref="I68:J68"/>
    <mergeCell ref="M68:N68"/>
    <mergeCell ref="E69:H69"/>
    <mergeCell ref="I69:J69"/>
    <mergeCell ref="M69:N69"/>
    <mergeCell ref="C70:N70"/>
    <mergeCell ref="B73:N73"/>
    <mergeCell ref="B74:C74"/>
    <mergeCell ref="D74:J74"/>
    <mergeCell ref="G75:J75"/>
    <mergeCell ref="K75:N75"/>
    <mergeCell ref="D78:N78"/>
    <mergeCell ref="C79:N79"/>
    <mergeCell ref="E80:H80"/>
    <mergeCell ref="I80:J80"/>
    <mergeCell ref="M80:N80"/>
    <mergeCell ref="E81:H81"/>
    <mergeCell ref="I81:J81"/>
    <mergeCell ref="M81:N81"/>
    <mergeCell ref="E82:H82"/>
    <mergeCell ref="I82:J82"/>
    <mergeCell ref="M82:N82"/>
    <mergeCell ref="E83:H83"/>
    <mergeCell ref="I83:J83"/>
    <mergeCell ref="M83:N83"/>
    <mergeCell ref="E84:H84"/>
    <mergeCell ref="I84:J84"/>
    <mergeCell ref="M84:N84"/>
    <mergeCell ref="E85:H85"/>
    <mergeCell ref="I85:J85"/>
    <mergeCell ref="M85:N85"/>
    <mergeCell ref="E86:H86"/>
    <mergeCell ref="I86:J86"/>
    <mergeCell ref="M86:N86"/>
    <mergeCell ref="E87:H87"/>
    <mergeCell ref="I87:J87"/>
    <mergeCell ref="M87:N87"/>
    <mergeCell ref="C88:N88"/>
    <mergeCell ref="B91:N91"/>
    <mergeCell ref="B92:C92"/>
    <mergeCell ref="D92:J92"/>
    <mergeCell ref="G93:J93"/>
    <mergeCell ref="K93:N93"/>
    <mergeCell ref="D96:N96"/>
    <mergeCell ref="C97:N97"/>
    <mergeCell ref="E98:H98"/>
    <mergeCell ref="I98:J98"/>
    <mergeCell ref="M98:N98"/>
    <mergeCell ref="E99:H99"/>
    <mergeCell ref="I99:J99"/>
    <mergeCell ref="M99:N99"/>
    <mergeCell ref="E100:H100"/>
    <mergeCell ref="I100:J100"/>
    <mergeCell ref="M100:N100"/>
    <mergeCell ref="E101:H101"/>
    <mergeCell ref="I101:J101"/>
    <mergeCell ref="M101:N101"/>
    <mergeCell ref="E102:H102"/>
    <mergeCell ref="I102:J102"/>
    <mergeCell ref="M102:N102"/>
    <mergeCell ref="E103:H103"/>
    <mergeCell ref="I103:J103"/>
    <mergeCell ref="M103:N103"/>
    <mergeCell ref="E104:H104"/>
    <mergeCell ref="I104:J104"/>
    <mergeCell ref="M104:N104"/>
    <mergeCell ref="C105:N105"/>
    <mergeCell ref="B108:N108"/>
    <mergeCell ref="B109:C109"/>
    <mergeCell ref="D109:J109"/>
    <mergeCell ref="G110:J110"/>
    <mergeCell ref="K110:N110"/>
    <mergeCell ref="D113:N113"/>
    <mergeCell ref="C114:N114"/>
    <mergeCell ref="E115:H115"/>
    <mergeCell ref="I115:J115"/>
    <mergeCell ref="M115:N115"/>
    <mergeCell ref="E116:H116"/>
    <mergeCell ref="I116:J116"/>
    <mergeCell ref="M116:N116"/>
    <mergeCell ref="E117:H117"/>
    <mergeCell ref="I117:J117"/>
    <mergeCell ref="M117:N117"/>
    <mergeCell ref="E118:H118"/>
    <mergeCell ref="I118:J118"/>
    <mergeCell ref="M118:N118"/>
    <mergeCell ref="E119:H119"/>
    <mergeCell ref="I119:J119"/>
    <mergeCell ref="M119:N119"/>
    <mergeCell ref="E120:H120"/>
    <mergeCell ref="I120:J120"/>
    <mergeCell ref="M120:N120"/>
    <mergeCell ref="E121:H121"/>
    <mergeCell ref="I121:J121"/>
    <mergeCell ref="M121:N121"/>
    <mergeCell ref="E122:H122"/>
    <mergeCell ref="I122:J122"/>
    <mergeCell ref="M122:N122"/>
    <mergeCell ref="E123:H123"/>
    <mergeCell ref="I123:J123"/>
    <mergeCell ref="M123:N123"/>
    <mergeCell ref="E124:H124"/>
    <mergeCell ref="I124:J124"/>
    <mergeCell ref="M124:N124"/>
    <mergeCell ref="C125:N125"/>
    <mergeCell ref="B128:N128"/>
    <mergeCell ref="B129:C129"/>
    <mergeCell ref="D129:J129"/>
    <mergeCell ref="G130:J130"/>
    <mergeCell ref="K130:N130"/>
    <mergeCell ref="D133:N133"/>
    <mergeCell ref="C134:N134"/>
    <mergeCell ref="E135:H135"/>
    <mergeCell ref="I135:J135"/>
    <mergeCell ref="M135:N135"/>
    <mergeCell ref="E136:H136"/>
    <mergeCell ref="I136:J136"/>
    <mergeCell ref="M136:N136"/>
    <mergeCell ref="E137:H137"/>
    <mergeCell ref="I137:J137"/>
    <mergeCell ref="M137:N137"/>
    <mergeCell ref="E138:H138"/>
    <mergeCell ref="I138:J138"/>
    <mergeCell ref="M138:N138"/>
    <mergeCell ref="E139:H139"/>
    <mergeCell ref="I139:J139"/>
    <mergeCell ref="M139:N139"/>
    <mergeCell ref="E140:H140"/>
    <mergeCell ref="I140:J140"/>
    <mergeCell ref="M140:N140"/>
    <mergeCell ref="C141:N141"/>
    <mergeCell ref="B144:N144"/>
    <mergeCell ref="B145:C145"/>
    <mergeCell ref="D145:J145"/>
    <mergeCell ref="G146:J146"/>
    <mergeCell ref="K146:N146"/>
    <mergeCell ref="D149:N149"/>
    <mergeCell ref="C150:N150"/>
    <mergeCell ref="E151:H151"/>
    <mergeCell ref="I151:J151"/>
    <mergeCell ref="M151:N151"/>
    <mergeCell ref="E152:H152"/>
    <mergeCell ref="I152:J152"/>
    <mergeCell ref="M152:N152"/>
    <mergeCell ref="E153:H153"/>
    <mergeCell ref="I153:J153"/>
    <mergeCell ref="M153:N153"/>
    <mergeCell ref="E154:H154"/>
    <mergeCell ref="I154:J154"/>
    <mergeCell ref="M154:N154"/>
    <mergeCell ref="E155:H155"/>
    <mergeCell ref="I155:J155"/>
    <mergeCell ref="M155:N155"/>
    <mergeCell ref="E156:H156"/>
    <mergeCell ref="I156:J156"/>
    <mergeCell ref="M156:N156"/>
    <mergeCell ref="C157:N157"/>
    <mergeCell ref="B160:N160"/>
    <mergeCell ref="B161:C161"/>
    <mergeCell ref="D161:J161"/>
    <mergeCell ref="G162:J162"/>
    <mergeCell ref="K162:N162"/>
    <mergeCell ref="D165:N165"/>
    <mergeCell ref="C166:N166"/>
    <mergeCell ref="E167:H167"/>
    <mergeCell ref="I167:J167"/>
    <mergeCell ref="M167:N167"/>
    <mergeCell ref="E168:H168"/>
    <mergeCell ref="I168:J168"/>
    <mergeCell ref="M168:N168"/>
    <mergeCell ref="E169:H169"/>
    <mergeCell ref="I169:J169"/>
    <mergeCell ref="M169:N169"/>
    <mergeCell ref="E170:H170"/>
    <mergeCell ref="I170:J170"/>
    <mergeCell ref="M170:N170"/>
    <mergeCell ref="E171:H171"/>
    <mergeCell ref="I171:J171"/>
    <mergeCell ref="M171:N171"/>
    <mergeCell ref="E172:H172"/>
    <mergeCell ref="I172:J172"/>
    <mergeCell ref="M172:N172"/>
    <mergeCell ref="C173:N173"/>
    <mergeCell ref="B176:N176"/>
    <mergeCell ref="B177:C177"/>
    <mergeCell ref="D177:J177"/>
    <mergeCell ref="G178:J178"/>
    <mergeCell ref="K178:N178"/>
    <mergeCell ref="D181:N181"/>
    <mergeCell ref="C182:N182"/>
    <mergeCell ref="E183:H183"/>
    <mergeCell ref="I183:J183"/>
    <mergeCell ref="M183:N183"/>
    <mergeCell ref="E184:H184"/>
    <mergeCell ref="I184:J184"/>
    <mergeCell ref="M184:N184"/>
    <mergeCell ref="E185:H185"/>
    <mergeCell ref="I185:J185"/>
    <mergeCell ref="M185:N185"/>
    <mergeCell ref="E186:H186"/>
    <mergeCell ref="I186:J186"/>
    <mergeCell ref="M186:N186"/>
    <mergeCell ref="E187:H187"/>
    <mergeCell ref="I187:J187"/>
    <mergeCell ref="M187:N187"/>
    <mergeCell ref="E188:H188"/>
    <mergeCell ref="I188:J188"/>
    <mergeCell ref="M188:N188"/>
    <mergeCell ref="C189:N189"/>
    <mergeCell ref="B192:N192"/>
    <mergeCell ref="B193:C193"/>
    <mergeCell ref="D193:J193"/>
    <mergeCell ref="G194:J194"/>
    <mergeCell ref="K194:N194"/>
    <mergeCell ref="D197:N197"/>
    <mergeCell ref="C198:N198"/>
    <mergeCell ref="E199:H199"/>
    <mergeCell ref="I199:J199"/>
    <mergeCell ref="M199:N199"/>
    <mergeCell ref="E200:H200"/>
    <mergeCell ref="I200:J200"/>
    <mergeCell ref="M200:N200"/>
    <mergeCell ref="E201:H201"/>
    <mergeCell ref="I201:J201"/>
    <mergeCell ref="M201:N201"/>
    <mergeCell ref="E202:H202"/>
    <mergeCell ref="I202:J202"/>
    <mergeCell ref="M202:N202"/>
    <mergeCell ref="E203:H203"/>
    <mergeCell ref="I203:J203"/>
    <mergeCell ref="M203:N203"/>
    <mergeCell ref="E204:H204"/>
    <mergeCell ref="I204:J204"/>
    <mergeCell ref="M204:N204"/>
    <mergeCell ref="E205:H205"/>
    <mergeCell ref="I205:J205"/>
    <mergeCell ref="M205:N205"/>
    <mergeCell ref="E206:H206"/>
    <mergeCell ref="I206:J206"/>
    <mergeCell ref="M206:N206"/>
    <mergeCell ref="C207:N207"/>
    <mergeCell ref="B210:N210"/>
    <mergeCell ref="B211:C211"/>
    <mergeCell ref="D211:J211"/>
    <mergeCell ref="G212:J212"/>
    <mergeCell ref="K212:N212"/>
    <mergeCell ref="D215:N215"/>
    <mergeCell ref="C216:N216"/>
    <mergeCell ref="E217:H217"/>
    <mergeCell ref="I217:J217"/>
    <mergeCell ref="M217:N217"/>
    <mergeCell ref="E218:H218"/>
    <mergeCell ref="I218:J218"/>
    <mergeCell ref="M218:N218"/>
    <mergeCell ref="E219:H219"/>
    <mergeCell ref="I219:J219"/>
    <mergeCell ref="M219:N219"/>
    <mergeCell ref="E220:H220"/>
    <mergeCell ref="I220:J220"/>
    <mergeCell ref="M220:N220"/>
    <mergeCell ref="E221:H221"/>
    <mergeCell ref="I221:J221"/>
    <mergeCell ref="M221:N221"/>
    <mergeCell ref="E222:H222"/>
    <mergeCell ref="I222:J222"/>
    <mergeCell ref="M222:N222"/>
    <mergeCell ref="E223:H223"/>
    <mergeCell ref="I223:J223"/>
    <mergeCell ref="M223:N223"/>
    <mergeCell ref="C224:N224"/>
    <mergeCell ref="B227:N227"/>
    <mergeCell ref="B228:C228"/>
    <mergeCell ref="D228:J228"/>
    <mergeCell ref="G229:J229"/>
    <mergeCell ref="K229:N229"/>
    <mergeCell ref="D232:N232"/>
    <mergeCell ref="C233:N233"/>
    <mergeCell ref="E234:H234"/>
    <mergeCell ref="I234:J234"/>
    <mergeCell ref="M234:N234"/>
    <mergeCell ref="E235:H235"/>
    <mergeCell ref="I235:J235"/>
    <mergeCell ref="M235:N235"/>
    <mergeCell ref="E236:H236"/>
    <mergeCell ref="I236:J236"/>
    <mergeCell ref="M236:N236"/>
    <mergeCell ref="E237:H237"/>
    <mergeCell ref="I237:J237"/>
    <mergeCell ref="M237:N237"/>
    <mergeCell ref="E238:H238"/>
    <mergeCell ref="I238:J238"/>
    <mergeCell ref="M238:N238"/>
    <mergeCell ref="E239:H239"/>
    <mergeCell ref="I239:J239"/>
    <mergeCell ref="M239:N239"/>
    <mergeCell ref="C240:N240"/>
    <mergeCell ref="B243:N243"/>
    <mergeCell ref="B244:C244"/>
    <mergeCell ref="D244:J244"/>
    <mergeCell ref="G245:J245"/>
    <mergeCell ref="K245:N245"/>
    <mergeCell ref="D248:N248"/>
    <mergeCell ref="C249:N249"/>
    <mergeCell ref="E250:H250"/>
    <mergeCell ref="I250:J250"/>
    <mergeCell ref="M250:N250"/>
    <mergeCell ref="E251:H251"/>
    <mergeCell ref="I251:J251"/>
    <mergeCell ref="M251:N251"/>
    <mergeCell ref="E252:H252"/>
    <mergeCell ref="I252:J252"/>
    <mergeCell ref="M252:N252"/>
    <mergeCell ref="E253:H253"/>
    <mergeCell ref="I253:J253"/>
    <mergeCell ref="M253:N253"/>
    <mergeCell ref="E254:H254"/>
    <mergeCell ref="I254:J254"/>
    <mergeCell ref="M254:N254"/>
    <mergeCell ref="E255:H255"/>
    <mergeCell ref="I255:J255"/>
    <mergeCell ref="M255:N255"/>
    <mergeCell ref="E256:H256"/>
    <mergeCell ref="I256:J256"/>
    <mergeCell ref="M256:N256"/>
    <mergeCell ref="C257:N257"/>
    <mergeCell ref="B260:N260"/>
    <mergeCell ref="B261:C261"/>
    <mergeCell ref="D261:J261"/>
    <mergeCell ref="G262:J262"/>
    <mergeCell ref="K262:N262"/>
    <mergeCell ref="D265:N265"/>
    <mergeCell ref="C266:N266"/>
    <mergeCell ref="E267:H267"/>
    <mergeCell ref="I267:J267"/>
    <mergeCell ref="M267:N267"/>
    <mergeCell ref="E268:H268"/>
    <mergeCell ref="I268:J268"/>
    <mergeCell ref="M268:N268"/>
    <mergeCell ref="E269:H269"/>
    <mergeCell ref="I269:J269"/>
    <mergeCell ref="M269:N269"/>
    <mergeCell ref="E270:H270"/>
    <mergeCell ref="I270:J270"/>
    <mergeCell ref="M270:N270"/>
    <mergeCell ref="E271:H271"/>
    <mergeCell ref="I271:J271"/>
    <mergeCell ref="M271:N271"/>
    <mergeCell ref="E272:H272"/>
    <mergeCell ref="I272:J272"/>
    <mergeCell ref="M272:N272"/>
    <mergeCell ref="E273:H273"/>
    <mergeCell ref="I273:J273"/>
    <mergeCell ref="M273:N273"/>
    <mergeCell ref="C274:N274"/>
    <mergeCell ref="B277:N277"/>
    <mergeCell ref="B278:C278"/>
    <mergeCell ref="D278:J278"/>
    <mergeCell ref="G279:J279"/>
    <mergeCell ref="K279:N279"/>
    <mergeCell ref="D282:N282"/>
    <mergeCell ref="C283:N283"/>
    <mergeCell ref="E284:H284"/>
    <mergeCell ref="I284:J284"/>
    <mergeCell ref="M284:N284"/>
    <mergeCell ref="E285:H285"/>
    <mergeCell ref="I285:J285"/>
    <mergeCell ref="M285:N285"/>
    <mergeCell ref="E286:H286"/>
    <mergeCell ref="I286:J286"/>
    <mergeCell ref="M286:N286"/>
    <mergeCell ref="E287:H287"/>
    <mergeCell ref="I287:J287"/>
    <mergeCell ref="M287:N287"/>
    <mergeCell ref="E288:H288"/>
    <mergeCell ref="I288:J288"/>
    <mergeCell ref="M288:N288"/>
    <mergeCell ref="E289:H289"/>
    <mergeCell ref="I289:J289"/>
    <mergeCell ref="M289:N289"/>
    <mergeCell ref="E290:H290"/>
    <mergeCell ref="I290:J290"/>
    <mergeCell ref="M290:N290"/>
    <mergeCell ref="E291:H291"/>
    <mergeCell ref="I291:J291"/>
    <mergeCell ref="M291:N291"/>
    <mergeCell ref="E292:H292"/>
    <mergeCell ref="I292:J292"/>
    <mergeCell ref="M292:N292"/>
    <mergeCell ref="C293:N293"/>
    <mergeCell ref="B298:N298"/>
    <mergeCell ref="B299:C299"/>
    <mergeCell ref="D299:J299"/>
    <mergeCell ref="G300:J300"/>
    <mergeCell ref="K300:N300"/>
    <mergeCell ref="D303:N303"/>
    <mergeCell ref="C304:N304"/>
    <mergeCell ref="E305:H305"/>
    <mergeCell ref="I305:J305"/>
    <mergeCell ref="M305:N305"/>
    <mergeCell ref="E306:H306"/>
    <mergeCell ref="I306:J306"/>
    <mergeCell ref="M306:N306"/>
    <mergeCell ref="E307:H307"/>
    <mergeCell ref="I307:J307"/>
    <mergeCell ref="M307:N307"/>
    <mergeCell ref="E308:H308"/>
    <mergeCell ref="I308:J308"/>
    <mergeCell ref="M308:N308"/>
    <mergeCell ref="E309:H309"/>
    <mergeCell ref="I309:J309"/>
    <mergeCell ref="M309:N309"/>
    <mergeCell ref="E310:H310"/>
    <mergeCell ref="I310:J310"/>
    <mergeCell ref="M310:N310"/>
    <mergeCell ref="E311:H311"/>
    <mergeCell ref="I311:J311"/>
    <mergeCell ref="M311:N311"/>
    <mergeCell ref="C312:N312"/>
    <mergeCell ref="B315:N315"/>
    <mergeCell ref="B316:C316"/>
    <mergeCell ref="D316:J316"/>
    <mergeCell ref="G317:J317"/>
    <mergeCell ref="K317:N317"/>
    <mergeCell ref="D320:N320"/>
    <mergeCell ref="C321:N321"/>
    <mergeCell ref="E322:H322"/>
    <mergeCell ref="I322:J322"/>
    <mergeCell ref="M322:N322"/>
    <mergeCell ref="E323:H323"/>
    <mergeCell ref="I323:J323"/>
    <mergeCell ref="M323:N323"/>
    <mergeCell ref="E324:H324"/>
    <mergeCell ref="I324:J324"/>
    <mergeCell ref="M324:N324"/>
    <mergeCell ref="E325:H325"/>
    <mergeCell ref="I325:J325"/>
    <mergeCell ref="M325:N325"/>
    <mergeCell ref="E326:H326"/>
    <mergeCell ref="I326:J326"/>
    <mergeCell ref="M326:N326"/>
    <mergeCell ref="E327:H327"/>
    <mergeCell ref="I327:J327"/>
    <mergeCell ref="M327:N327"/>
    <mergeCell ref="C328:N328"/>
    <mergeCell ref="B331:N331"/>
    <mergeCell ref="B332:C332"/>
    <mergeCell ref="D332:J332"/>
    <mergeCell ref="G333:J333"/>
    <mergeCell ref="K333:N333"/>
    <mergeCell ref="D336:N336"/>
    <mergeCell ref="C337:N337"/>
    <mergeCell ref="E338:H338"/>
    <mergeCell ref="I338:J338"/>
    <mergeCell ref="M338:N338"/>
    <mergeCell ref="E339:H339"/>
    <mergeCell ref="I339:J339"/>
    <mergeCell ref="M339:N339"/>
    <mergeCell ref="E340:H340"/>
    <mergeCell ref="I340:J340"/>
    <mergeCell ref="M340:N340"/>
    <mergeCell ref="E341:H341"/>
    <mergeCell ref="I341:J341"/>
    <mergeCell ref="M341:N341"/>
    <mergeCell ref="E342:H342"/>
    <mergeCell ref="I342:J342"/>
    <mergeCell ref="M342:N342"/>
    <mergeCell ref="E343:H343"/>
    <mergeCell ref="I343:J343"/>
    <mergeCell ref="M343:N343"/>
    <mergeCell ref="C344:N344"/>
    <mergeCell ref="B347:N347"/>
    <mergeCell ref="B348:C348"/>
    <mergeCell ref="D348:J348"/>
    <mergeCell ref="G349:J349"/>
    <mergeCell ref="K349:N349"/>
    <mergeCell ref="D352:N352"/>
    <mergeCell ref="C353:N353"/>
    <mergeCell ref="E354:H354"/>
    <mergeCell ref="I354:J354"/>
    <mergeCell ref="M354:N354"/>
    <mergeCell ref="E355:H355"/>
    <mergeCell ref="I355:J355"/>
    <mergeCell ref="M355:N355"/>
    <mergeCell ref="E356:H356"/>
    <mergeCell ref="I356:J356"/>
    <mergeCell ref="M356:N356"/>
    <mergeCell ref="E357:H357"/>
    <mergeCell ref="I357:J357"/>
    <mergeCell ref="M357:N357"/>
    <mergeCell ref="E358:H358"/>
    <mergeCell ref="I358:J358"/>
    <mergeCell ref="M358:N358"/>
    <mergeCell ref="E359:H359"/>
    <mergeCell ref="I359:J359"/>
    <mergeCell ref="M359:N359"/>
    <mergeCell ref="E360:H360"/>
    <mergeCell ref="I360:J360"/>
    <mergeCell ref="M360:N360"/>
    <mergeCell ref="E361:H361"/>
    <mergeCell ref="I361:J361"/>
    <mergeCell ref="M361:N361"/>
    <mergeCell ref="C362:N362"/>
    <mergeCell ref="B365:N365"/>
    <mergeCell ref="B366:C366"/>
    <mergeCell ref="D366:J366"/>
    <mergeCell ref="G367:J367"/>
    <mergeCell ref="K367:N367"/>
    <mergeCell ref="D370:N370"/>
    <mergeCell ref="C371:N371"/>
    <mergeCell ref="E372:H372"/>
    <mergeCell ref="I372:J372"/>
    <mergeCell ref="M372:N372"/>
    <mergeCell ref="E373:H373"/>
    <mergeCell ref="I373:J373"/>
    <mergeCell ref="M373:N373"/>
    <mergeCell ref="E374:H374"/>
    <mergeCell ref="I374:J374"/>
    <mergeCell ref="M374:N374"/>
    <mergeCell ref="E375:H375"/>
    <mergeCell ref="I375:J375"/>
    <mergeCell ref="M375:N375"/>
    <mergeCell ref="E376:H376"/>
    <mergeCell ref="I376:J376"/>
    <mergeCell ref="M376:N376"/>
    <mergeCell ref="E377:H377"/>
    <mergeCell ref="I377:J377"/>
    <mergeCell ref="M377:N377"/>
    <mergeCell ref="C378:N378"/>
    <mergeCell ref="B6:B13"/>
    <mergeCell ref="B22:B33"/>
    <mergeCell ref="B42:B52"/>
    <mergeCell ref="B61:B69"/>
    <mergeCell ref="B78:B87"/>
    <mergeCell ref="B96:B104"/>
    <mergeCell ref="B113:B124"/>
    <mergeCell ref="B133:B140"/>
    <mergeCell ref="B149:B156"/>
    <mergeCell ref="B165:B172"/>
    <mergeCell ref="B181:B188"/>
    <mergeCell ref="B197:B206"/>
    <mergeCell ref="B215:B223"/>
    <mergeCell ref="B232:B239"/>
    <mergeCell ref="B248:B256"/>
    <mergeCell ref="B265:B273"/>
    <mergeCell ref="B282:B292"/>
    <mergeCell ref="B303:B311"/>
    <mergeCell ref="B320:B327"/>
    <mergeCell ref="B336:B343"/>
    <mergeCell ref="B352:B361"/>
    <mergeCell ref="B370:B377"/>
    <mergeCell ref="F3:F4"/>
    <mergeCell ref="F19:F20"/>
    <mergeCell ref="F39:F40"/>
    <mergeCell ref="F58:F59"/>
    <mergeCell ref="F75:F76"/>
    <mergeCell ref="F93:F94"/>
    <mergeCell ref="F110:F111"/>
    <mergeCell ref="F130:F131"/>
    <mergeCell ref="F146:F147"/>
    <mergeCell ref="F162:F163"/>
    <mergeCell ref="F178:F179"/>
    <mergeCell ref="F194:F195"/>
    <mergeCell ref="F212:F213"/>
    <mergeCell ref="F229:F230"/>
    <mergeCell ref="F245:F246"/>
    <mergeCell ref="F262:F263"/>
    <mergeCell ref="F279:F280"/>
    <mergeCell ref="F300:F301"/>
    <mergeCell ref="F317:F318"/>
    <mergeCell ref="F333:F334"/>
    <mergeCell ref="F349:F350"/>
    <mergeCell ref="F367:F368"/>
    <mergeCell ref="B19:E21"/>
    <mergeCell ref="B39:E41"/>
    <mergeCell ref="B58:E60"/>
    <mergeCell ref="B75:E77"/>
    <mergeCell ref="B93:E95"/>
    <mergeCell ref="B110:E112"/>
    <mergeCell ref="B130:E132"/>
    <mergeCell ref="B146:E148"/>
    <mergeCell ref="B162:E164"/>
    <mergeCell ref="B178:E180"/>
    <mergeCell ref="B194:E196"/>
    <mergeCell ref="B212:E214"/>
    <mergeCell ref="B229:E231"/>
    <mergeCell ref="B245:E247"/>
    <mergeCell ref="B262:E264"/>
    <mergeCell ref="B279:E281"/>
    <mergeCell ref="B300:E302"/>
    <mergeCell ref="B317:E319"/>
    <mergeCell ref="B333:E335"/>
    <mergeCell ref="B349:E351"/>
    <mergeCell ref="B367:E369"/>
    <mergeCell ref="B3:E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2" workbookViewId="0">
      <selection activeCell="A8" sqref="A8"/>
    </sheetView>
  </sheetViews>
  <sheetFormatPr defaultColWidth="6.875" defaultRowHeight="20.1" customHeight="1"/>
  <cols>
    <col min="1" max="1" width="22.875" style="170" customWidth="1"/>
    <col min="2" max="2" width="13.375" style="170" customWidth="1"/>
    <col min="3" max="3" width="20.5" style="170" customWidth="1"/>
    <col min="4" max="4" width="11.75" style="170" customWidth="1"/>
    <col min="5" max="6" width="14" style="170" customWidth="1"/>
    <col min="7" max="7" width="19" style="170" customWidth="1"/>
    <col min="8" max="256" width="6.875" style="171"/>
    <col min="257" max="257" width="22.875" style="171" customWidth="1"/>
    <col min="258" max="258" width="19" style="171" customWidth="1"/>
    <col min="259" max="259" width="20.5" style="171" customWidth="1"/>
    <col min="260" max="263" width="19" style="171" customWidth="1"/>
    <col min="264" max="512" width="6.875" style="171"/>
    <col min="513" max="513" width="22.875" style="171" customWidth="1"/>
    <col min="514" max="514" width="19" style="171" customWidth="1"/>
    <col min="515" max="515" width="20.5" style="171" customWidth="1"/>
    <col min="516" max="519" width="19" style="171" customWidth="1"/>
    <col min="520" max="768" width="6.875" style="171"/>
    <col min="769" max="769" width="22.875" style="171" customWidth="1"/>
    <col min="770" max="770" width="19" style="171" customWidth="1"/>
    <col min="771" max="771" width="20.5" style="171" customWidth="1"/>
    <col min="772" max="775" width="19" style="171" customWidth="1"/>
    <col min="776" max="1024" width="6.875" style="171"/>
    <col min="1025" max="1025" width="22.875" style="171" customWidth="1"/>
    <col min="1026" max="1026" width="19" style="171" customWidth="1"/>
    <col min="1027" max="1027" width="20.5" style="171" customWidth="1"/>
    <col min="1028" max="1031" width="19" style="171" customWidth="1"/>
    <col min="1032" max="1280" width="6.875" style="171"/>
    <col min="1281" max="1281" width="22.875" style="171" customWidth="1"/>
    <col min="1282" max="1282" width="19" style="171" customWidth="1"/>
    <col min="1283" max="1283" width="20.5" style="171" customWidth="1"/>
    <col min="1284" max="1287" width="19" style="171" customWidth="1"/>
    <col min="1288" max="1536" width="6.875" style="171"/>
    <col min="1537" max="1537" width="22.875" style="171" customWidth="1"/>
    <col min="1538" max="1538" width="19" style="171" customWidth="1"/>
    <col min="1539" max="1539" width="20.5" style="171" customWidth="1"/>
    <col min="1540" max="1543" width="19" style="171" customWidth="1"/>
    <col min="1544" max="1792" width="6.875" style="171"/>
    <col min="1793" max="1793" width="22.875" style="171" customWidth="1"/>
    <col min="1794" max="1794" width="19" style="171" customWidth="1"/>
    <col min="1795" max="1795" width="20.5" style="171" customWidth="1"/>
    <col min="1796" max="1799" width="19" style="171" customWidth="1"/>
    <col min="1800" max="2048" width="6.875" style="171"/>
    <col min="2049" max="2049" width="22.875" style="171" customWidth="1"/>
    <col min="2050" max="2050" width="19" style="171" customWidth="1"/>
    <col min="2051" max="2051" width="20.5" style="171" customWidth="1"/>
    <col min="2052" max="2055" width="19" style="171" customWidth="1"/>
    <col min="2056" max="2304" width="6.875" style="171"/>
    <col min="2305" max="2305" width="22.875" style="171" customWidth="1"/>
    <col min="2306" max="2306" width="19" style="171" customWidth="1"/>
    <col min="2307" max="2307" width="20.5" style="171" customWidth="1"/>
    <col min="2308" max="2311" width="19" style="171" customWidth="1"/>
    <col min="2312" max="2560" width="6.875" style="171"/>
    <col min="2561" max="2561" width="22.875" style="171" customWidth="1"/>
    <col min="2562" max="2562" width="19" style="171" customWidth="1"/>
    <col min="2563" max="2563" width="20.5" style="171" customWidth="1"/>
    <col min="2564" max="2567" width="19" style="171" customWidth="1"/>
    <col min="2568" max="2816" width="6.875" style="171"/>
    <col min="2817" max="2817" width="22.875" style="171" customWidth="1"/>
    <col min="2818" max="2818" width="19" style="171" customWidth="1"/>
    <col min="2819" max="2819" width="20.5" style="171" customWidth="1"/>
    <col min="2820" max="2823" width="19" style="171" customWidth="1"/>
    <col min="2824" max="3072" width="6.875" style="171"/>
    <col min="3073" max="3073" width="22.875" style="171" customWidth="1"/>
    <col min="3074" max="3074" width="19" style="171" customWidth="1"/>
    <col min="3075" max="3075" width="20.5" style="171" customWidth="1"/>
    <col min="3076" max="3079" width="19" style="171" customWidth="1"/>
    <col min="3080" max="3328" width="6.875" style="171"/>
    <col min="3329" max="3329" width="22.875" style="171" customWidth="1"/>
    <col min="3330" max="3330" width="19" style="171" customWidth="1"/>
    <col min="3331" max="3331" width="20.5" style="171" customWidth="1"/>
    <col min="3332" max="3335" width="19" style="171" customWidth="1"/>
    <col min="3336" max="3584" width="6.875" style="171"/>
    <col min="3585" max="3585" width="22.875" style="171" customWidth="1"/>
    <col min="3586" max="3586" width="19" style="171" customWidth="1"/>
    <col min="3587" max="3587" width="20.5" style="171" customWidth="1"/>
    <col min="3588" max="3591" width="19" style="171" customWidth="1"/>
    <col min="3592" max="3840" width="6.875" style="171"/>
    <col min="3841" max="3841" width="22.875" style="171" customWidth="1"/>
    <col min="3842" max="3842" width="19" style="171" customWidth="1"/>
    <col min="3843" max="3843" width="20.5" style="171" customWidth="1"/>
    <col min="3844" max="3847" width="19" style="171" customWidth="1"/>
    <col min="3848" max="4096" width="6.875" style="171"/>
    <col min="4097" max="4097" width="22.875" style="171" customWidth="1"/>
    <col min="4098" max="4098" width="19" style="171" customWidth="1"/>
    <col min="4099" max="4099" width="20.5" style="171" customWidth="1"/>
    <col min="4100" max="4103" width="19" style="171" customWidth="1"/>
    <col min="4104" max="4352" width="6.875" style="171"/>
    <col min="4353" max="4353" width="22.875" style="171" customWidth="1"/>
    <col min="4354" max="4354" width="19" style="171" customWidth="1"/>
    <col min="4355" max="4355" width="20.5" style="171" customWidth="1"/>
    <col min="4356" max="4359" width="19" style="171" customWidth="1"/>
    <col min="4360" max="4608" width="6.875" style="171"/>
    <col min="4609" max="4609" width="22.875" style="171" customWidth="1"/>
    <col min="4610" max="4610" width="19" style="171" customWidth="1"/>
    <col min="4611" max="4611" width="20.5" style="171" customWidth="1"/>
    <col min="4612" max="4615" width="19" style="171" customWidth="1"/>
    <col min="4616" max="4864" width="6.875" style="171"/>
    <col min="4865" max="4865" width="22.875" style="171" customWidth="1"/>
    <col min="4866" max="4866" width="19" style="171" customWidth="1"/>
    <col min="4867" max="4867" width="20.5" style="171" customWidth="1"/>
    <col min="4868" max="4871" width="19" style="171" customWidth="1"/>
    <col min="4872" max="5120" width="6.875" style="171"/>
    <col min="5121" max="5121" width="22.875" style="171" customWidth="1"/>
    <col min="5122" max="5122" width="19" style="171" customWidth="1"/>
    <col min="5123" max="5123" width="20.5" style="171" customWidth="1"/>
    <col min="5124" max="5127" width="19" style="171" customWidth="1"/>
    <col min="5128" max="5376" width="6.875" style="171"/>
    <col min="5377" max="5377" width="22.875" style="171" customWidth="1"/>
    <col min="5378" max="5378" width="19" style="171" customWidth="1"/>
    <col min="5379" max="5379" width="20.5" style="171" customWidth="1"/>
    <col min="5380" max="5383" width="19" style="171" customWidth="1"/>
    <col min="5384" max="5632" width="6.875" style="171"/>
    <col min="5633" max="5633" width="22.875" style="171" customWidth="1"/>
    <col min="5634" max="5634" width="19" style="171" customWidth="1"/>
    <col min="5635" max="5635" width="20.5" style="171" customWidth="1"/>
    <col min="5636" max="5639" width="19" style="171" customWidth="1"/>
    <col min="5640" max="5888" width="6.875" style="171"/>
    <col min="5889" max="5889" width="22.875" style="171" customWidth="1"/>
    <col min="5890" max="5890" width="19" style="171" customWidth="1"/>
    <col min="5891" max="5891" width="20.5" style="171" customWidth="1"/>
    <col min="5892" max="5895" width="19" style="171" customWidth="1"/>
    <col min="5896" max="6144" width="6.875" style="171"/>
    <col min="6145" max="6145" width="22.875" style="171" customWidth="1"/>
    <col min="6146" max="6146" width="19" style="171" customWidth="1"/>
    <col min="6147" max="6147" width="20.5" style="171" customWidth="1"/>
    <col min="6148" max="6151" width="19" style="171" customWidth="1"/>
    <col min="6152" max="6400" width="6.875" style="171"/>
    <col min="6401" max="6401" width="22.875" style="171" customWidth="1"/>
    <col min="6402" max="6402" width="19" style="171" customWidth="1"/>
    <col min="6403" max="6403" width="20.5" style="171" customWidth="1"/>
    <col min="6404" max="6407" width="19" style="171" customWidth="1"/>
    <col min="6408" max="6656" width="6.875" style="171"/>
    <col min="6657" max="6657" width="22.875" style="171" customWidth="1"/>
    <col min="6658" max="6658" width="19" style="171" customWidth="1"/>
    <col min="6659" max="6659" width="20.5" style="171" customWidth="1"/>
    <col min="6660" max="6663" width="19" style="171" customWidth="1"/>
    <col min="6664" max="6912" width="6.875" style="171"/>
    <col min="6913" max="6913" width="22.875" style="171" customWidth="1"/>
    <col min="6914" max="6914" width="19" style="171" customWidth="1"/>
    <col min="6915" max="6915" width="20.5" style="171" customWidth="1"/>
    <col min="6916" max="6919" width="19" style="171" customWidth="1"/>
    <col min="6920" max="7168" width="6.875" style="171"/>
    <col min="7169" max="7169" width="22.875" style="171" customWidth="1"/>
    <col min="7170" max="7170" width="19" style="171" customWidth="1"/>
    <col min="7171" max="7171" width="20.5" style="171" customWidth="1"/>
    <col min="7172" max="7175" width="19" style="171" customWidth="1"/>
    <col min="7176" max="7424" width="6.875" style="171"/>
    <col min="7425" max="7425" width="22.875" style="171" customWidth="1"/>
    <col min="7426" max="7426" width="19" style="171" customWidth="1"/>
    <col min="7427" max="7427" width="20.5" style="171" customWidth="1"/>
    <col min="7428" max="7431" width="19" style="171" customWidth="1"/>
    <col min="7432" max="7680" width="6.875" style="171"/>
    <col min="7681" max="7681" width="22.875" style="171" customWidth="1"/>
    <col min="7682" max="7682" width="19" style="171" customWidth="1"/>
    <col min="7683" max="7683" width="20.5" style="171" customWidth="1"/>
    <col min="7684" max="7687" width="19" style="171" customWidth="1"/>
    <col min="7688" max="7936" width="6.875" style="171"/>
    <col min="7937" max="7937" width="22.875" style="171" customWidth="1"/>
    <col min="7938" max="7938" width="19" style="171" customWidth="1"/>
    <col min="7939" max="7939" width="20.5" style="171" customWidth="1"/>
    <col min="7940" max="7943" width="19" style="171" customWidth="1"/>
    <col min="7944" max="8192" width="6.875" style="171"/>
    <col min="8193" max="8193" width="22.875" style="171" customWidth="1"/>
    <col min="8194" max="8194" width="19" style="171" customWidth="1"/>
    <col min="8195" max="8195" width="20.5" style="171" customWidth="1"/>
    <col min="8196" max="8199" width="19" style="171" customWidth="1"/>
    <col min="8200" max="8448" width="6.875" style="171"/>
    <col min="8449" max="8449" width="22.875" style="171" customWidth="1"/>
    <col min="8450" max="8450" width="19" style="171" customWidth="1"/>
    <col min="8451" max="8451" width="20.5" style="171" customWidth="1"/>
    <col min="8452" max="8455" width="19" style="171" customWidth="1"/>
    <col min="8456" max="8704" width="6.875" style="171"/>
    <col min="8705" max="8705" width="22.875" style="171" customWidth="1"/>
    <col min="8706" max="8706" width="19" style="171" customWidth="1"/>
    <col min="8707" max="8707" width="20.5" style="171" customWidth="1"/>
    <col min="8708" max="8711" width="19" style="171" customWidth="1"/>
    <col min="8712" max="8960" width="6.875" style="171"/>
    <col min="8961" max="8961" width="22.875" style="171" customWidth="1"/>
    <col min="8962" max="8962" width="19" style="171" customWidth="1"/>
    <col min="8963" max="8963" width="20.5" style="171" customWidth="1"/>
    <col min="8964" max="8967" width="19" style="171" customWidth="1"/>
    <col min="8968" max="9216" width="6.875" style="171"/>
    <col min="9217" max="9217" width="22.875" style="171" customWidth="1"/>
    <col min="9218" max="9218" width="19" style="171" customWidth="1"/>
    <col min="9219" max="9219" width="20.5" style="171" customWidth="1"/>
    <col min="9220" max="9223" width="19" style="171" customWidth="1"/>
    <col min="9224" max="9472" width="6.875" style="171"/>
    <col min="9473" max="9473" width="22.875" style="171" customWidth="1"/>
    <col min="9474" max="9474" width="19" style="171" customWidth="1"/>
    <col min="9475" max="9475" width="20.5" style="171" customWidth="1"/>
    <col min="9476" max="9479" width="19" style="171" customWidth="1"/>
    <col min="9480" max="9728" width="6.875" style="171"/>
    <col min="9729" max="9729" width="22.875" style="171" customWidth="1"/>
    <col min="9730" max="9730" width="19" style="171" customWidth="1"/>
    <col min="9731" max="9731" width="20.5" style="171" customWidth="1"/>
    <col min="9732" max="9735" width="19" style="171" customWidth="1"/>
    <col min="9736" max="9984" width="6.875" style="171"/>
    <col min="9985" max="9985" width="22.875" style="171" customWidth="1"/>
    <col min="9986" max="9986" width="19" style="171" customWidth="1"/>
    <col min="9987" max="9987" width="20.5" style="171" customWidth="1"/>
    <col min="9988" max="9991" width="19" style="171" customWidth="1"/>
    <col min="9992" max="10240" width="6.875" style="171"/>
    <col min="10241" max="10241" width="22.875" style="171" customWidth="1"/>
    <col min="10242" max="10242" width="19" style="171" customWidth="1"/>
    <col min="10243" max="10243" width="20.5" style="171" customWidth="1"/>
    <col min="10244" max="10247" width="19" style="171" customWidth="1"/>
    <col min="10248" max="10496" width="6.875" style="171"/>
    <col min="10497" max="10497" width="22.875" style="171" customWidth="1"/>
    <col min="10498" max="10498" width="19" style="171" customWidth="1"/>
    <col min="10499" max="10499" width="20.5" style="171" customWidth="1"/>
    <col min="10500" max="10503" width="19" style="171" customWidth="1"/>
    <col min="10504" max="10752" width="6.875" style="171"/>
    <col min="10753" max="10753" width="22.875" style="171" customWidth="1"/>
    <col min="10754" max="10754" width="19" style="171" customWidth="1"/>
    <col min="10755" max="10755" width="20.5" style="171" customWidth="1"/>
    <col min="10756" max="10759" width="19" style="171" customWidth="1"/>
    <col min="10760" max="11008" width="6.875" style="171"/>
    <col min="11009" max="11009" width="22.875" style="171" customWidth="1"/>
    <col min="11010" max="11010" width="19" style="171" customWidth="1"/>
    <col min="11011" max="11011" width="20.5" style="171" customWidth="1"/>
    <col min="11012" max="11015" width="19" style="171" customWidth="1"/>
    <col min="11016" max="11264" width="6.875" style="171"/>
    <col min="11265" max="11265" width="22.875" style="171" customWidth="1"/>
    <col min="11266" max="11266" width="19" style="171" customWidth="1"/>
    <col min="11267" max="11267" width="20.5" style="171" customWidth="1"/>
    <col min="11268" max="11271" width="19" style="171" customWidth="1"/>
    <col min="11272" max="11520" width="6.875" style="171"/>
    <col min="11521" max="11521" width="22.875" style="171" customWidth="1"/>
    <col min="11522" max="11522" width="19" style="171" customWidth="1"/>
    <col min="11523" max="11523" width="20.5" style="171" customWidth="1"/>
    <col min="11524" max="11527" width="19" style="171" customWidth="1"/>
    <col min="11528" max="11776" width="6.875" style="171"/>
    <col min="11777" max="11777" width="22.875" style="171" customWidth="1"/>
    <col min="11778" max="11778" width="19" style="171" customWidth="1"/>
    <col min="11779" max="11779" width="20.5" style="171" customWidth="1"/>
    <col min="11780" max="11783" width="19" style="171" customWidth="1"/>
    <col min="11784" max="12032" width="6.875" style="171"/>
    <col min="12033" max="12033" width="22.875" style="171" customWidth="1"/>
    <col min="12034" max="12034" width="19" style="171" customWidth="1"/>
    <col min="12035" max="12035" width="20.5" style="171" customWidth="1"/>
    <col min="12036" max="12039" width="19" style="171" customWidth="1"/>
    <col min="12040" max="12288" width="6.875" style="171"/>
    <col min="12289" max="12289" width="22.875" style="171" customWidth="1"/>
    <col min="12290" max="12290" width="19" style="171" customWidth="1"/>
    <col min="12291" max="12291" width="20.5" style="171" customWidth="1"/>
    <col min="12292" max="12295" width="19" style="171" customWidth="1"/>
    <col min="12296" max="12544" width="6.875" style="171"/>
    <col min="12545" max="12545" width="22.875" style="171" customWidth="1"/>
    <col min="12546" max="12546" width="19" style="171" customWidth="1"/>
    <col min="12547" max="12547" width="20.5" style="171" customWidth="1"/>
    <col min="12548" max="12551" width="19" style="171" customWidth="1"/>
    <col min="12552" max="12800" width="6.875" style="171"/>
    <col min="12801" max="12801" width="22.875" style="171" customWidth="1"/>
    <col min="12802" max="12802" width="19" style="171" customWidth="1"/>
    <col min="12803" max="12803" width="20.5" style="171" customWidth="1"/>
    <col min="12804" max="12807" width="19" style="171" customWidth="1"/>
    <col min="12808" max="13056" width="6.875" style="171"/>
    <col min="13057" max="13057" width="22.875" style="171" customWidth="1"/>
    <col min="13058" max="13058" width="19" style="171" customWidth="1"/>
    <col min="13059" max="13059" width="20.5" style="171" customWidth="1"/>
    <col min="13060" max="13063" width="19" style="171" customWidth="1"/>
    <col min="13064" max="13312" width="6.875" style="171"/>
    <col min="13313" max="13313" width="22.875" style="171" customWidth="1"/>
    <col min="13314" max="13314" width="19" style="171" customWidth="1"/>
    <col min="13315" max="13315" width="20.5" style="171" customWidth="1"/>
    <col min="13316" max="13319" width="19" style="171" customWidth="1"/>
    <col min="13320" max="13568" width="6.875" style="171"/>
    <col min="13569" max="13569" width="22.875" style="171" customWidth="1"/>
    <col min="13570" max="13570" width="19" style="171" customWidth="1"/>
    <col min="13571" max="13571" width="20.5" style="171" customWidth="1"/>
    <col min="13572" max="13575" width="19" style="171" customWidth="1"/>
    <col min="13576" max="13824" width="6.875" style="171"/>
    <col min="13825" max="13825" width="22.875" style="171" customWidth="1"/>
    <col min="13826" max="13826" width="19" style="171" customWidth="1"/>
    <col min="13827" max="13827" width="20.5" style="171" customWidth="1"/>
    <col min="13828" max="13831" width="19" style="171" customWidth="1"/>
    <col min="13832" max="14080" width="6.875" style="171"/>
    <col min="14081" max="14081" width="22.875" style="171" customWidth="1"/>
    <col min="14082" max="14082" width="19" style="171" customWidth="1"/>
    <col min="14083" max="14083" width="20.5" style="171" customWidth="1"/>
    <col min="14084" max="14087" width="19" style="171" customWidth="1"/>
    <col min="14088" max="14336" width="6.875" style="171"/>
    <col min="14337" max="14337" width="22.875" style="171" customWidth="1"/>
    <col min="14338" max="14338" width="19" style="171" customWidth="1"/>
    <col min="14339" max="14339" width="20.5" style="171" customWidth="1"/>
    <col min="14340" max="14343" width="19" style="171" customWidth="1"/>
    <col min="14344" max="14592" width="6.875" style="171"/>
    <col min="14593" max="14593" width="22.875" style="171" customWidth="1"/>
    <col min="14594" max="14594" width="19" style="171" customWidth="1"/>
    <col min="14595" max="14595" width="20.5" style="171" customWidth="1"/>
    <col min="14596" max="14599" width="19" style="171" customWidth="1"/>
    <col min="14600" max="14848" width="6.875" style="171"/>
    <col min="14849" max="14849" width="22.875" style="171" customWidth="1"/>
    <col min="14850" max="14850" width="19" style="171" customWidth="1"/>
    <col min="14851" max="14851" width="20.5" style="171" customWidth="1"/>
    <col min="14852" max="14855" width="19" style="171" customWidth="1"/>
    <col min="14856" max="15104" width="6.875" style="171"/>
    <col min="15105" max="15105" width="22.875" style="171" customWidth="1"/>
    <col min="15106" max="15106" width="19" style="171" customWidth="1"/>
    <col min="15107" max="15107" width="20.5" style="171" customWidth="1"/>
    <col min="15108" max="15111" width="19" style="171" customWidth="1"/>
    <col min="15112" max="15360" width="6.875" style="171"/>
    <col min="15361" max="15361" width="22.875" style="171" customWidth="1"/>
    <col min="15362" max="15362" width="19" style="171" customWidth="1"/>
    <col min="15363" max="15363" width="20.5" style="171" customWidth="1"/>
    <col min="15364" max="15367" width="19" style="171" customWidth="1"/>
    <col min="15368" max="15616" width="6.875" style="171"/>
    <col min="15617" max="15617" width="22.875" style="171" customWidth="1"/>
    <col min="15618" max="15618" width="19" style="171" customWidth="1"/>
    <col min="15619" max="15619" width="20.5" style="171" customWidth="1"/>
    <col min="15620" max="15623" width="19" style="171" customWidth="1"/>
    <col min="15624" max="15872" width="6.875" style="171"/>
    <col min="15873" max="15873" width="22.875" style="171" customWidth="1"/>
    <col min="15874" max="15874" width="19" style="171" customWidth="1"/>
    <col min="15875" max="15875" width="20.5" style="171" customWidth="1"/>
    <col min="15876" max="15879" width="19" style="171" customWidth="1"/>
    <col min="15880" max="16128" width="6.875" style="171"/>
    <col min="16129" max="16129" width="22.875" style="171" customWidth="1"/>
    <col min="16130" max="16130" width="19" style="171" customWidth="1"/>
    <col min="16131" max="16131" width="20.5" style="171" customWidth="1"/>
    <col min="16132" max="16135" width="19" style="171" customWidth="1"/>
    <col min="16136" max="16384" width="6.875" style="171"/>
  </cols>
  <sheetData>
    <row r="1" s="169" customFormat="1" customHeight="1" spans="1:7">
      <c r="A1" s="49" t="s">
        <v>311</v>
      </c>
      <c r="B1" s="172"/>
      <c r="C1" s="172"/>
      <c r="D1" s="172"/>
      <c r="E1" s="172"/>
      <c r="F1" s="172"/>
      <c r="G1" s="172"/>
    </row>
    <row r="2" s="169" customFormat="1" ht="38.25" customHeight="1" spans="1:7">
      <c r="A2" s="173" t="s">
        <v>312</v>
      </c>
      <c r="B2" s="174"/>
      <c r="C2" s="174"/>
      <c r="D2" s="174"/>
      <c r="E2" s="174"/>
      <c r="F2" s="174"/>
      <c r="G2" s="174"/>
    </row>
    <row r="3" s="169" customFormat="1" customHeight="1" spans="1:7">
      <c r="A3" s="175"/>
      <c r="B3" s="172"/>
      <c r="C3" s="172"/>
      <c r="D3" s="172"/>
      <c r="E3" s="172"/>
      <c r="F3" s="172"/>
      <c r="G3" s="172"/>
    </row>
    <row r="4" s="169" customFormat="1" customHeight="1" spans="1:7">
      <c r="A4" s="176"/>
      <c r="B4" s="177"/>
      <c r="C4" s="177"/>
      <c r="D4" s="177"/>
      <c r="E4" s="177"/>
      <c r="F4" s="177"/>
      <c r="G4" s="178" t="s">
        <v>313</v>
      </c>
    </row>
    <row r="5" s="169" customFormat="1" customHeight="1" spans="1:7">
      <c r="A5" s="179" t="s">
        <v>314</v>
      </c>
      <c r="B5" s="179"/>
      <c r="C5" s="179" t="s">
        <v>315</v>
      </c>
      <c r="D5" s="179"/>
      <c r="E5" s="179"/>
      <c r="F5" s="179"/>
      <c r="G5" s="179"/>
    </row>
    <row r="6" s="169" customFormat="1" ht="45" customHeight="1" spans="1:7">
      <c r="A6" s="180" t="s">
        <v>316</v>
      </c>
      <c r="B6" s="180" t="s">
        <v>317</v>
      </c>
      <c r="C6" s="180" t="s">
        <v>316</v>
      </c>
      <c r="D6" s="180" t="s">
        <v>318</v>
      </c>
      <c r="E6" s="180" t="s">
        <v>319</v>
      </c>
      <c r="F6" s="180" t="s">
        <v>320</v>
      </c>
      <c r="G6" s="180" t="s">
        <v>321</v>
      </c>
    </row>
    <row r="7" s="169" customFormat="1" customHeight="1" spans="1:7">
      <c r="A7" s="181" t="s">
        <v>322</v>
      </c>
      <c r="B7" s="182">
        <v>15531.52</v>
      </c>
      <c r="C7" s="183" t="s">
        <v>323</v>
      </c>
      <c r="D7" s="182">
        <v>15531.52</v>
      </c>
      <c r="E7" s="182">
        <v>8213.92</v>
      </c>
      <c r="F7" s="182">
        <v>7317.6</v>
      </c>
      <c r="G7" s="184"/>
    </row>
    <row r="8" s="169" customFormat="1" customHeight="1" spans="1:7">
      <c r="A8" s="185" t="s">
        <v>324</v>
      </c>
      <c r="B8" s="107">
        <v>8213.92</v>
      </c>
      <c r="C8" s="115" t="s">
        <v>325</v>
      </c>
      <c r="D8" s="107">
        <v>286.33</v>
      </c>
      <c r="E8" s="107">
        <v>286.33</v>
      </c>
      <c r="F8" s="107"/>
      <c r="G8" s="107"/>
    </row>
    <row r="9" s="169" customFormat="1" customHeight="1" spans="1:7">
      <c r="A9" s="185" t="s">
        <v>326</v>
      </c>
      <c r="B9" s="107">
        <v>7317.6</v>
      </c>
      <c r="C9" s="115" t="s">
        <v>327</v>
      </c>
      <c r="D9" s="107">
        <v>128.45</v>
      </c>
      <c r="E9" s="107">
        <v>128.45</v>
      </c>
      <c r="F9" s="107"/>
      <c r="G9" s="107"/>
    </row>
    <row r="10" s="169" customFormat="1" customHeight="1" spans="1:7">
      <c r="A10" s="186" t="s">
        <v>328</v>
      </c>
      <c r="B10" s="187"/>
      <c r="C10" s="115" t="s">
        <v>329</v>
      </c>
      <c r="D10" s="107">
        <v>3430</v>
      </c>
      <c r="E10" s="107">
        <v>3430</v>
      </c>
      <c r="F10" s="107"/>
      <c r="G10" s="107"/>
    </row>
    <row r="11" s="169" customFormat="1" customHeight="1" spans="1:7">
      <c r="A11" s="188" t="s">
        <v>330</v>
      </c>
      <c r="B11" s="189"/>
      <c r="C11" s="115" t="s">
        <v>331</v>
      </c>
      <c r="D11" s="107">
        <v>9697.75</v>
      </c>
      <c r="E11" s="107">
        <v>2380.15</v>
      </c>
      <c r="F11" s="107">
        <v>7317.6</v>
      </c>
      <c r="G11" s="107"/>
    </row>
    <row r="12" s="169" customFormat="1" customHeight="1" spans="1:7">
      <c r="A12" s="186" t="s">
        <v>324</v>
      </c>
      <c r="B12" s="190"/>
      <c r="C12" s="115" t="s">
        <v>332</v>
      </c>
      <c r="D12" s="107">
        <v>37.63</v>
      </c>
      <c r="E12" s="107">
        <v>37.63</v>
      </c>
      <c r="F12" s="107"/>
      <c r="G12" s="107"/>
    </row>
    <row r="13" s="169" customFormat="1" customHeight="1" spans="1:7">
      <c r="A13" s="186" t="s">
        <v>326</v>
      </c>
      <c r="B13" s="191"/>
      <c r="C13" s="115" t="s">
        <v>333</v>
      </c>
      <c r="D13" s="107">
        <v>1951.36</v>
      </c>
      <c r="E13" s="107">
        <v>1951.36</v>
      </c>
      <c r="F13" s="107"/>
      <c r="G13" s="107"/>
    </row>
    <row r="14" s="169" customFormat="1" customHeight="1" spans="1:13">
      <c r="A14" s="185" t="s">
        <v>328</v>
      </c>
      <c r="B14" s="187"/>
      <c r="C14" s="192"/>
      <c r="D14" s="193"/>
      <c r="E14" s="193"/>
      <c r="F14" s="193"/>
      <c r="G14" s="193"/>
      <c r="M14" s="202"/>
    </row>
    <row r="15" s="169" customFormat="1" customHeight="1" spans="1:7">
      <c r="A15" s="188"/>
      <c r="B15" s="194"/>
      <c r="C15" s="195"/>
      <c r="D15" s="196"/>
      <c r="E15" s="196"/>
      <c r="F15" s="196"/>
      <c r="G15" s="196"/>
    </row>
    <row r="16" s="169" customFormat="1" customHeight="1" spans="1:7">
      <c r="A16" s="188"/>
      <c r="B16" s="194"/>
      <c r="C16" s="194" t="s">
        <v>334</v>
      </c>
      <c r="D16" s="197">
        <f>E16+F16+G16</f>
        <v>0</v>
      </c>
      <c r="E16" s="198">
        <f>B8+B12-E7</f>
        <v>0</v>
      </c>
      <c r="F16" s="198">
        <f>B9+B13-F7</f>
        <v>0</v>
      </c>
      <c r="G16" s="198">
        <f>B10+B14-G7</f>
        <v>0</v>
      </c>
    </row>
    <row r="17" s="169" customFormat="1" customHeight="1" spans="1:7">
      <c r="A17" s="188"/>
      <c r="B17" s="194"/>
      <c r="C17" s="194"/>
      <c r="D17" s="198"/>
      <c r="E17" s="198"/>
      <c r="F17" s="198"/>
      <c r="G17" s="199"/>
    </row>
    <row r="18" s="169" customFormat="1" customHeight="1" spans="1:7">
      <c r="A18" s="188" t="s">
        <v>335</v>
      </c>
      <c r="B18" s="200">
        <f>B7+B11</f>
        <v>15531.52</v>
      </c>
      <c r="C18" s="200" t="s">
        <v>336</v>
      </c>
      <c r="D18" s="198">
        <f>SUM(D7+D16)</f>
        <v>15531.52</v>
      </c>
      <c r="E18" s="198">
        <f>SUM(E7+E16)</f>
        <v>8213.92</v>
      </c>
      <c r="F18" s="198">
        <f>SUM(F7+F16)</f>
        <v>7317.6</v>
      </c>
      <c r="G18" s="198">
        <f>SUM(G7+G16)</f>
        <v>0</v>
      </c>
    </row>
    <row r="19" customHeight="1" spans="1:6">
      <c r="A19" s="201"/>
      <c r="B19" s="201"/>
      <c r="C19" s="201"/>
      <c r="D19" s="201"/>
      <c r="E19" s="201"/>
      <c r="F19" s="201"/>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0"/>
  <sheetViews>
    <sheetView showGridLines="0" showZeros="0" workbookViewId="0">
      <selection activeCell="D10" sqref="D10"/>
    </sheetView>
  </sheetViews>
  <sheetFormatPr defaultColWidth="6.875" defaultRowHeight="12.75" customHeight="1" outlineLevelCol="4"/>
  <cols>
    <col min="1" max="1" width="12.375" style="57" customWidth="1"/>
    <col min="2" max="2" width="29.25" style="57" customWidth="1"/>
    <col min="3" max="5" width="15.375" style="57" customWidth="1"/>
    <col min="6" max="252" width="6.875" style="57"/>
    <col min="253" max="253" width="23.625" style="57" customWidth="1"/>
    <col min="254" max="254" width="44.625" style="57" customWidth="1"/>
    <col min="255" max="255" width="16.5" style="57" customWidth="1"/>
    <col min="256" max="258" width="13.625" style="57" customWidth="1"/>
    <col min="259" max="508" width="6.875" style="57"/>
    <col min="509" max="509" width="23.625" style="57" customWidth="1"/>
    <col min="510" max="510" width="44.625" style="57" customWidth="1"/>
    <col min="511" max="511" width="16.5" style="57" customWidth="1"/>
    <col min="512" max="514" width="13.625" style="57" customWidth="1"/>
    <col min="515" max="764" width="6.875" style="57"/>
    <col min="765" max="765" width="23.625" style="57" customWidth="1"/>
    <col min="766" max="766" width="44.625" style="57" customWidth="1"/>
    <col min="767" max="767" width="16.5" style="57" customWidth="1"/>
    <col min="768" max="770" width="13.625" style="57" customWidth="1"/>
    <col min="771" max="1020" width="6.875" style="57"/>
    <col min="1021" max="1021" width="23.625" style="57" customWidth="1"/>
    <col min="1022" max="1022" width="44.625" style="57" customWidth="1"/>
    <col min="1023" max="1023" width="16.5" style="57" customWidth="1"/>
    <col min="1024" max="1026" width="13.625" style="57" customWidth="1"/>
    <col min="1027" max="1276" width="6.875" style="57"/>
    <col min="1277" max="1277" width="23.625" style="57" customWidth="1"/>
    <col min="1278" max="1278" width="44.625" style="57" customWidth="1"/>
    <col min="1279" max="1279" width="16.5" style="57" customWidth="1"/>
    <col min="1280" max="1282" width="13.625" style="57" customWidth="1"/>
    <col min="1283" max="1532" width="6.875" style="57"/>
    <col min="1533" max="1533" width="23.625" style="57" customWidth="1"/>
    <col min="1534" max="1534" width="44.625" style="57" customWidth="1"/>
    <col min="1535" max="1535" width="16.5" style="57" customWidth="1"/>
    <col min="1536" max="1538" width="13.625" style="57" customWidth="1"/>
    <col min="1539" max="1788" width="6.875" style="57"/>
    <col min="1789" max="1789" width="23.625" style="57" customWidth="1"/>
    <col min="1790" max="1790" width="44.625" style="57" customWidth="1"/>
    <col min="1791" max="1791" width="16.5" style="57" customWidth="1"/>
    <col min="1792" max="1794" width="13.625" style="57" customWidth="1"/>
    <col min="1795" max="2044" width="6.875" style="57"/>
    <col min="2045" max="2045" width="23.625" style="57" customWidth="1"/>
    <col min="2046" max="2046" width="44.625" style="57" customWidth="1"/>
    <col min="2047" max="2047" width="16.5" style="57" customWidth="1"/>
    <col min="2048" max="2050" width="13.625" style="57" customWidth="1"/>
    <col min="2051" max="2300" width="6.875" style="57"/>
    <col min="2301" max="2301" width="23.625" style="57" customWidth="1"/>
    <col min="2302" max="2302" width="44.625" style="57" customWidth="1"/>
    <col min="2303" max="2303" width="16.5" style="57" customWidth="1"/>
    <col min="2304" max="2306" width="13.625" style="57" customWidth="1"/>
    <col min="2307" max="2556" width="6.875" style="57"/>
    <col min="2557" max="2557" width="23.625" style="57" customWidth="1"/>
    <col min="2558" max="2558" width="44.625" style="57" customWidth="1"/>
    <col min="2559" max="2559" width="16.5" style="57" customWidth="1"/>
    <col min="2560" max="2562" width="13.625" style="57" customWidth="1"/>
    <col min="2563" max="2812" width="6.875" style="57"/>
    <col min="2813" max="2813" width="23.625" style="57" customWidth="1"/>
    <col min="2814" max="2814" width="44.625" style="57" customWidth="1"/>
    <col min="2815" max="2815" width="16.5" style="57" customWidth="1"/>
    <col min="2816" max="2818" width="13.625" style="57" customWidth="1"/>
    <col min="2819" max="3068" width="6.875" style="57"/>
    <col min="3069" max="3069" width="23.625" style="57" customWidth="1"/>
    <col min="3070" max="3070" width="44.625" style="57" customWidth="1"/>
    <col min="3071" max="3071" width="16.5" style="57" customWidth="1"/>
    <col min="3072" max="3074" width="13.625" style="57" customWidth="1"/>
    <col min="3075" max="3324" width="6.875" style="57"/>
    <col min="3325" max="3325" width="23.625" style="57" customWidth="1"/>
    <col min="3326" max="3326" width="44.625" style="57" customWidth="1"/>
    <col min="3327" max="3327" width="16.5" style="57" customWidth="1"/>
    <col min="3328" max="3330" width="13.625" style="57" customWidth="1"/>
    <col min="3331" max="3580" width="6.875" style="57"/>
    <col min="3581" max="3581" width="23.625" style="57" customWidth="1"/>
    <col min="3582" max="3582" width="44.625" style="57" customWidth="1"/>
    <col min="3583" max="3583" width="16.5" style="57" customWidth="1"/>
    <col min="3584" max="3586" width="13.625" style="57" customWidth="1"/>
    <col min="3587" max="3836" width="6.875" style="57"/>
    <col min="3837" max="3837" width="23.625" style="57" customWidth="1"/>
    <col min="3838" max="3838" width="44.625" style="57" customWidth="1"/>
    <col min="3839" max="3839" width="16.5" style="57" customWidth="1"/>
    <col min="3840" max="3842" width="13.625" style="57" customWidth="1"/>
    <col min="3843" max="4092" width="6.875" style="57"/>
    <col min="4093" max="4093" width="23.625" style="57" customWidth="1"/>
    <col min="4094" max="4094" width="44.625" style="57" customWidth="1"/>
    <col min="4095" max="4095" width="16.5" style="57" customWidth="1"/>
    <col min="4096" max="4098" width="13.625" style="57" customWidth="1"/>
    <col min="4099" max="4348" width="6.875" style="57"/>
    <col min="4349" max="4349" width="23.625" style="57" customWidth="1"/>
    <col min="4350" max="4350" width="44.625" style="57" customWidth="1"/>
    <col min="4351" max="4351" width="16.5" style="57" customWidth="1"/>
    <col min="4352" max="4354" width="13.625" style="57" customWidth="1"/>
    <col min="4355" max="4604" width="6.875" style="57"/>
    <col min="4605" max="4605" width="23.625" style="57" customWidth="1"/>
    <col min="4606" max="4606" width="44.625" style="57" customWidth="1"/>
    <col min="4607" max="4607" width="16.5" style="57" customWidth="1"/>
    <col min="4608" max="4610" width="13.625" style="57" customWidth="1"/>
    <col min="4611" max="4860" width="6.875" style="57"/>
    <col min="4861" max="4861" width="23.625" style="57" customWidth="1"/>
    <col min="4862" max="4862" width="44.625" style="57" customWidth="1"/>
    <col min="4863" max="4863" width="16.5" style="57" customWidth="1"/>
    <col min="4864" max="4866" width="13.625" style="57" customWidth="1"/>
    <col min="4867" max="5116" width="6.875" style="57"/>
    <col min="5117" max="5117" width="23.625" style="57" customWidth="1"/>
    <col min="5118" max="5118" width="44.625" style="57" customWidth="1"/>
    <col min="5119" max="5119" width="16.5" style="57" customWidth="1"/>
    <col min="5120" max="5122" width="13.625" style="57" customWidth="1"/>
    <col min="5123" max="5372" width="6.875" style="57"/>
    <col min="5373" max="5373" width="23.625" style="57" customWidth="1"/>
    <col min="5374" max="5374" width="44.625" style="57" customWidth="1"/>
    <col min="5375" max="5375" width="16.5" style="57" customWidth="1"/>
    <col min="5376" max="5378" width="13.625" style="57" customWidth="1"/>
    <col min="5379" max="5628" width="6.875" style="57"/>
    <col min="5629" max="5629" width="23.625" style="57" customWidth="1"/>
    <col min="5630" max="5630" width="44.625" style="57" customWidth="1"/>
    <col min="5631" max="5631" width="16.5" style="57" customWidth="1"/>
    <col min="5632" max="5634" width="13.625" style="57" customWidth="1"/>
    <col min="5635" max="5884" width="6.875" style="57"/>
    <col min="5885" max="5885" width="23.625" style="57" customWidth="1"/>
    <col min="5886" max="5886" width="44.625" style="57" customWidth="1"/>
    <col min="5887" max="5887" width="16.5" style="57" customWidth="1"/>
    <col min="5888" max="5890" width="13.625" style="57" customWidth="1"/>
    <col min="5891" max="6140" width="6.875" style="57"/>
    <col min="6141" max="6141" width="23.625" style="57" customWidth="1"/>
    <col min="6142" max="6142" width="44.625" style="57" customWidth="1"/>
    <col min="6143" max="6143" width="16.5" style="57" customWidth="1"/>
    <col min="6144" max="6146" width="13.625" style="57" customWidth="1"/>
    <col min="6147" max="6396" width="6.875" style="57"/>
    <col min="6397" max="6397" width="23.625" style="57" customWidth="1"/>
    <col min="6398" max="6398" width="44.625" style="57" customWidth="1"/>
    <col min="6399" max="6399" width="16.5" style="57" customWidth="1"/>
    <col min="6400" max="6402" width="13.625" style="57" customWidth="1"/>
    <col min="6403" max="6652" width="6.875" style="57"/>
    <col min="6653" max="6653" width="23.625" style="57" customWidth="1"/>
    <col min="6654" max="6654" width="44.625" style="57" customWidth="1"/>
    <col min="6655" max="6655" width="16.5" style="57" customWidth="1"/>
    <col min="6656" max="6658" width="13.625" style="57" customWidth="1"/>
    <col min="6659" max="6908" width="6.875" style="57"/>
    <col min="6909" max="6909" width="23.625" style="57" customWidth="1"/>
    <col min="6910" max="6910" width="44.625" style="57" customWidth="1"/>
    <col min="6911" max="6911" width="16.5" style="57" customWidth="1"/>
    <col min="6912" max="6914" width="13.625" style="57" customWidth="1"/>
    <col min="6915" max="7164" width="6.875" style="57"/>
    <col min="7165" max="7165" width="23.625" style="57" customWidth="1"/>
    <col min="7166" max="7166" width="44.625" style="57" customWidth="1"/>
    <col min="7167" max="7167" width="16.5" style="57" customWidth="1"/>
    <col min="7168" max="7170" width="13.625" style="57" customWidth="1"/>
    <col min="7171" max="7420" width="6.875" style="57"/>
    <col min="7421" max="7421" width="23.625" style="57" customWidth="1"/>
    <col min="7422" max="7422" width="44.625" style="57" customWidth="1"/>
    <col min="7423" max="7423" width="16.5" style="57" customWidth="1"/>
    <col min="7424" max="7426" width="13.625" style="57" customWidth="1"/>
    <col min="7427" max="7676" width="6.875" style="57"/>
    <col min="7677" max="7677" width="23.625" style="57" customWidth="1"/>
    <col min="7678" max="7678" width="44.625" style="57" customWidth="1"/>
    <col min="7679" max="7679" width="16.5" style="57" customWidth="1"/>
    <col min="7680" max="7682" width="13.625" style="57" customWidth="1"/>
    <col min="7683" max="7932" width="6.875" style="57"/>
    <col min="7933" max="7933" width="23.625" style="57" customWidth="1"/>
    <col min="7934" max="7934" width="44.625" style="57" customWidth="1"/>
    <col min="7935" max="7935" width="16.5" style="57" customWidth="1"/>
    <col min="7936" max="7938" width="13.625" style="57" customWidth="1"/>
    <col min="7939" max="8188" width="6.875" style="57"/>
    <col min="8189" max="8189" width="23.625" style="57" customWidth="1"/>
    <col min="8190" max="8190" width="44.625" style="57" customWidth="1"/>
    <col min="8191" max="8191" width="16.5" style="57" customWidth="1"/>
    <col min="8192" max="8194" width="13.625" style="57" customWidth="1"/>
    <col min="8195" max="8444" width="6.875" style="57"/>
    <col min="8445" max="8445" width="23.625" style="57" customWidth="1"/>
    <col min="8446" max="8446" width="44.625" style="57" customWidth="1"/>
    <col min="8447" max="8447" width="16.5" style="57" customWidth="1"/>
    <col min="8448" max="8450" width="13.625" style="57" customWidth="1"/>
    <col min="8451" max="8700" width="6.875" style="57"/>
    <col min="8701" max="8701" width="23.625" style="57" customWidth="1"/>
    <col min="8702" max="8702" width="44.625" style="57" customWidth="1"/>
    <col min="8703" max="8703" width="16.5" style="57" customWidth="1"/>
    <col min="8704" max="8706" width="13.625" style="57" customWidth="1"/>
    <col min="8707" max="8956" width="6.875" style="57"/>
    <col min="8957" max="8957" width="23.625" style="57" customWidth="1"/>
    <col min="8958" max="8958" width="44.625" style="57" customWidth="1"/>
    <col min="8959" max="8959" width="16.5" style="57" customWidth="1"/>
    <col min="8960" max="8962" width="13.625" style="57" customWidth="1"/>
    <col min="8963" max="9212" width="6.875" style="57"/>
    <col min="9213" max="9213" width="23.625" style="57" customWidth="1"/>
    <col min="9214" max="9214" width="44.625" style="57" customWidth="1"/>
    <col min="9215" max="9215" width="16.5" style="57" customWidth="1"/>
    <col min="9216" max="9218" width="13.625" style="57" customWidth="1"/>
    <col min="9219" max="9468" width="6.875" style="57"/>
    <col min="9469" max="9469" width="23.625" style="57" customWidth="1"/>
    <col min="9470" max="9470" width="44.625" style="57" customWidth="1"/>
    <col min="9471" max="9471" width="16.5" style="57" customWidth="1"/>
    <col min="9472" max="9474" width="13.625" style="57" customWidth="1"/>
    <col min="9475" max="9724" width="6.875" style="57"/>
    <col min="9725" max="9725" width="23.625" style="57" customWidth="1"/>
    <col min="9726" max="9726" width="44.625" style="57" customWidth="1"/>
    <col min="9727" max="9727" width="16.5" style="57" customWidth="1"/>
    <col min="9728" max="9730" width="13.625" style="57" customWidth="1"/>
    <col min="9731" max="9980" width="6.875" style="57"/>
    <col min="9981" max="9981" width="23.625" style="57" customWidth="1"/>
    <col min="9982" max="9982" width="44.625" style="57" customWidth="1"/>
    <col min="9983" max="9983" width="16.5" style="57" customWidth="1"/>
    <col min="9984" max="9986" width="13.625" style="57" customWidth="1"/>
    <col min="9987" max="10236" width="6.875" style="57"/>
    <col min="10237" max="10237" width="23.625" style="57" customWidth="1"/>
    <col min="10238" max="10238" width="44.625" style="57" customWidth="1"/>
    <col min="10239" max="10239" width="16.5" style="57" customWidth="1"/>
    <col min="10240" max="10242" width="13.625" style="57" customWidth="1"/>
    <col min="10243" max="10492" width="6.875" style="57"/>
    <col min="10493" max="10493" width="23.625" style="57" customWidth="1"/>
    <col min="10494" max="10494" width="44.625" style="57" customWidth="1"/>
    <col min="10495" max="10495" width="16.5" style="57" customWidth="1"/>
    <col min="10496" max="10498" width="13.625" style="57" customWidth="1"/>
    <col min="10499" max="10748" width="6.875" style="57"/>
    <col min="10749" max="10749" width="23.625" style="57" customWidth="1"/>
    <col min="10750" max="10750" width="44.625" style="57" customWidth="1"/>
    <col min="10751" max="10751" width="16.5" style="57" customWidth="1"/>
    <col min="10752" max="10754" width="13.625" style="57" customWidth="1"/>
    <col min="10755" max="11004" width="6.875" style="57"/>
    <col min="11005" max="11005" width="23.625" style="57" customWidth="1"/>
    <col min="11006" max="11006" width="44.625" style="57" customWidth="1"/>
    <col min="11007" max="11007" width="16.5" style="57" customWidth="1"/>
    <col min="11008" max="11010" width="13.625" style="57" customWidth="1"/>
    <col min="11011" max="11260" width="6.875" style="57"/>
    <col min="11261" max="11261" width="23.625" style="57" customWidth="1"/>
    <col min="11262" max="11262" width="44.625" style="57" customWidth="1"/>
    <col min="11263" max="11263" width="16.5" style="57" customWidth="1"/>
    <col min="11264" max="11266" width="13.625" style="57" customWidth="1"/>
    <col min="11267" max="11516" width="6.875" style="57"/>
    <col min="11517" max="11517" width="23.625" style="57" customWidth="1"/>
    <col min="11518" max="11518" width="44.625" style="57" customWidth="1"/>
    <col min="11519" max="11519" width="16.5" style="57" customWidth="1"/>
    <col min="11520" max="11522" width="13.625" style="57" customWidth="1"/>
    <col min="11523" max="11772" width="6.875" style="57"/>
    <col min="11773" max="11773" width="23.625" style="57" customWidth="1"/>
    <col min="11774" max="11774" width="44.625" style="57" customWidth="1"/>
    <col min="11775" max="11775" width="16.5" style="57" customWidth="1"/>
    <col min="11776" max="11778" width="13.625" style="57" customWidth="1"/>
    <col min="11779" max="12028" width="6.875" style="57"/>
    <col min="12029" max="12029" width="23.625" style="57" customWidth="1"/>
    <col min="12030" max="12030" width="44.625" style="57" customWidth="1"/>
    <col min="12031" max="12031" width="16.5" style="57" customWidth="1"/>
    <col min="12032" max="12034" width="13.625" style="57" customWidth="1"/>
    <col min="12035" max="12284" width="6.875" style="57"/>
    <col min="12285" max="12285" width="23.625" style="57" customWidth="1"/>
    <col min="12286" max="12286" width="44.625" style="57" customWidth="1"/>
    <col min="12287" max="12287" width="16.5" style="57" customWidth="1"/>
    <col min="12288" max="12290" width="13.625" style="57" customWidth="1"/>
    <col min="12291" max="12540" width="6.875" style="57"/>
    <col min="12541" max="12541" width="23.625" style="57" customWidth="1"/>
    <col min="12542" max="12542" width="44.625" style="57" customWidth="1"/>
    <col min="12543" max="12543" width="16.5" style="57" customWidth="1"/>
    <col min="12544" max="12546" width="13.625" style="57" customWidth="1"/>
    <col min="12547" max="12796" width="6.875" style="57"/>
    <col min="12797" max="12797" width="23.625" style="57" customWidth="1"/>
    <col min="12798" max="12798" width="44.625" style="57" customWidth="1"/>
    <col min="12799" max="12799" width="16.5" style="57" customWidth="1"/>
    <col min="12800" max="12802" width="13.625" style="57" customWidth="1"/>
    <col min="12803" max="13052" width="6.875" style="57"/>
    <col min="13053" max="13053" width="23.625" style="57" customWidth="1"/>
    <col min="13054" max="13054" width="44.625" style="57" customWidth="1"/>
    <col min="13055" max="13055" width="16.5" style="57" customWidth="1"/>
    <col min="13056" max="13058" width="13.625" style="57" customWidth="1"/>
    <col min="13059" max="13308" width="6.875" style="57"/>
    <col min="13309" max="13309" width="23.625" style="57" customWidth="1"/>
    <col min="13310" max="13310" width="44.625" style="57" customWidth="1"/>
    <col min="13311" max="13311" width="16.5" style="57" customWidth="1"/>
    <col min="13312" max="13314" width="13.625" style="57" customWidth="1"/>
    <col min="13315" max="13564" width="6.875" style="57"/>
    <col min="13565" max="13565" width="23.625" style="57" customWidth="1"/>
    <col min="13566" max="13566" width="44.625" style="57" customWidth="1"/>
    <col min="13567" max="13567" width="16.5" style="57" customWidth="1"/>
    <col min="13568" max="13570" width="13.625" style="57" customWidth="1"/>
    <col min="13571" max="13820" width="6.875" style="57"/>
    <col min="13821" max="13821" width="23.625" style="57" customWidth="1"/>
    <col min="13822" max="13822" width="44.625" style="57" customWidth="1"/>
    <col min="13823" max="13823" width="16.5" style="57" customWidth="1"/>
    <col min="13824" max="13826" width="13.625" style="57" customWidth="1"/>
    <col min="13827" max="14076" width="6.875" style="57"/>
    <col min="14077" max="14077" width="23.625" style="57" customWidth="1"/>
    <col min="14078" max="14078" width="44.625" style="57" customWidth="1"/>
    <col min="14079" max="14079" width="16.5" style="57" customWidth="1"/>
    <col min="14080" max="14082" width="13.625" style="57" customWidth="1"/>
    <col min="14083" max="14332" width="6.875" style="57"/>
    <col min="14333" max="14333" width="23.625" style="57" customWidth="1"/>
    <col min="14334" max="14334" width="44.625" style="57" customWidth="1"/>
    <col min="14335" max="14335" width="16.5" style="57" customWidth="1"/>
    <col min="14336" max="14338" width="13.625" style="57" customWidth="1"/>
    <col min="14339" max="14588" width="6.875" style="57"/>
    <col min="14589" max="14589" width="23.625" style="57" customWidth="1"/>
    <col min="14590" max="14590" width="44.625" style="57" customWidth="1"/>
    <col min="14591" max="14591" width="16.5" style="57" customWidth="1"/>
    <col min="14592" max="14594" width="13.625" style="57" customWidth="1"/>
    <col min="14595" max="14844" width="6.875" style="57"/>
    <col min="14845" max="14845" width="23.625" style="57" customWidth="1"/>
    <col min="14846" max="14846" width="44.625" style="57" customWidth="1"/>
    <col min="14847" max="14847" width="16.5" style="57" customWidth="1"/>
    <col min="14848" max="14850" width="13.625" style="57" customWidth="1"/>
    <col min="14851" max="15100" width="6.875" style="57"/>
    <col min="15101" max="15101" width="23.625" style="57" customWidth="1"/>
    <col min="15102" max="15102" width="44.625" style="57" customWidth="1"/>
    <col min="15103" max="15103" width="16.5" style="57" customWidth="1"/>
    <col min="15104" max="15106" width="13.625" style="57" customWidth="1"/>
    <col min="15107" max="15356" width="6.875" style="57"/>
    <col min="15357" max="15357" width="23.625" style="57" customWidth="1"/>
    <col min="15358" max="15358" width="44.625" style="57" customWidth="1"/>
    <col min="15359" max="15359" width="16.5" style="57" customWidth="1"/>
    <col min="15360" max="15362" width="13.625" style="57" customWidth="1"/>
    <col min="15363" max="15612" width="6.875" style="57"/>
    <col min="15613" max="15613" width="23.625" style="57" customWidth="1"/>
    <col min="15614" max="15614" width="44.625" style="57" customWidth="1"/>
    <col min="15615" max="15615" width="16.5" style="57" customWidth="1"/>
    <col min="15616" max="15618" width="13.625" style="57" customWidth="1"/>
    <col min="15619" max="15868" width="6.875" style="57"/>
    <col min="15869" max="15869" width="23.625" style="57" customWidth="1"/>
    <col min="15870" max="15870" width="44.625" style="57" customWidth="1"/>
    <col min="15871" max="15871" width="16.5" style="57" customWidth="1"/>
    <col min="15872" max="15874" width="13.625" style="57" customWidth="1"/>
    <col min="15875" max="16124" width="6.875" style="57"/>
    <col min="16125" max="16125" width="23.625" style="57" customWidth="1"/>
    <col min="16126" max="16126" width="44.625" style="57" customWidth="1"/>
    <col min="16127" max="16127" width="16.5" style="57" customWidth="1"/>
    <col min="16128" max="16130" width="13.625" style="57" customWidth="1"/>
    <col min="16131" max="16384" width="6.875" style="57"/>
  </cols>
  <sheetData>
    <row r="1" ht="20.1" customHeight="1" spans="1:1">
      <c r="A1" s="58" t="s">
        <v>337</v>
      </c>
    </row>
    <row r="2" ht="36" customHeight="1" spans="1:5">
      <c r="A2" s="162" t="s">
        <v>338</v>
      </c>
      <c r="B2" s="129"/>
      <c r="C2" s="129"/>
      <c r="D2" s="129"/>
      <c r="E2" s="129"/>
    </row>
    <row r="3" ht="20.1" customHeight="1" spans="1:5">
      <c r="A3" s="149"/>
      <c r="B3" s="129"/>
      <c r="C3" s="129"/>
      <c r="D3" s="129"/>
      <c r="E3" s="129"/>
    </row>
    <row r="4" ht="20.1" customHeight="1" spans="1:5">
      <c r="A4" s="66"/>
      <c r="B4" s="65"/>
      <c r="C4" s="65"/>
      <c r="D4" s="65"/>
      <c r="E4" s="163" t="s">
        <v>313</v>
      </c>
    </row>
    <row r="5" ht="20.1" customHeight="1" spans="1:5">
      <c r="A5" s="80" t="s">
        <v>339</v>
      </c>
      <c r="B5" s="133"/>
      <c r="C5" s="80" t="s">
        <v>340</v>
      </c>
      <c r="D5" s="80"/>
      <c r="E5" s="80"/>
    </row>
    <row r="6" ht="20.1" customHeight="1" spans="1:5">
      <c r="A6" s="102" t="s">
        <v>341</v>
      </c>
      <c r="B6" s="164" t="s">
        <v>342</v>
      </c>
      <c r="C6" s="102" t="s">
        <v>343</v>
      </c>
      <c r="D6" s="102" t="s">
        <v>344</v>
      </c>
      <c r="E6" s="102" t="s">
        <v>345</v>
      </c>
    </row>
    <row r="7" ht="27.95" customHeight="1" spans="1:5">
      <c r="A7" s="102"/>
      <c r="B7" s="165"/>
      <c r="C7" s="140">
        <v>8213.92</v>
      </c>
      <c r="D7" s="140">
        <v>2413.55</v>
      </c>
      <c r="E7" s="140">
        <v>5800.37</v>
      </c>
    </row>
    <row r="8" ht="27.95" customHeight="1" spans="1:5">
      <c r="A8" s="139" t="s">
        <v>346</v>
      </c>
      <c r="B8" s="140" t="s">
        <v>325</v>
      </c>
      <c r="C8" s="140">
        <v>286.33</v>
      </c>
      <c r="D8" s="140">
        <v>286.33</v>
      </c>
      <c r="E8" s="140"/>
    </row>
    <row r="9" ht="27.95" customHeight="1" spans="1:5">
      <c r="A9" s="139" t="s">
        <v>347</v>
      </c>
      <c r="B9" s="140" t="s">
        <v>348</v>
      </c>
      <c r="C9" s="140">
        <v>278.71</v>
      </c>
      <c r="D9" s="140">
        <v>278.71</v>
      </c>
      <c r="E9" s="140"/>
    </row>
    <row r="10" ht="27.95" customHeight="1" spans="1:5">
      <c r="A10" s="139" t="s">
        <v>349</v>
      </c>
      <c r="B10" s="140" t="s">
        <v>350</v>
      </c>
      <c r="C10" s="140">
        <v>152.47</v>
      </c>
      <c r="D10" s="140">
        <v>152.47</v>
      </c>
      <c r="E10" s="140"/>
    </row>
    <row r="11" ht="27.95" customHeight="1" spans="1:5">
      <c r="A11" s="139" t="s">
        <v>351</v>
      </c>
      <c r="B11" s="140" t="s">
        <v>352</v>
      </c>
      <c r="C11" s="140">
        <v>76.24</v>
      </c>
      <c r="D11" s="140">
        <v>76.24</v>
      </c>
      <c r="E11" s="140"/>
    </row>
    <row r="12" ht="27.95" customHeight="1" spans="1:5">
      <c r="A12" s="139" t="s">
        <v>353</v>
      </c>
      <c r="B12" s="140" t="s">
        <v>354</v>
      </c>
      <c r="C12" s="140">
        <v>50</v>
      </c>
      <c r="D12" s="140">
        <v>50</v>
      </c>
      <c r="E12" s="140"/>
    </row>
    <row r="13" ht="27.95" customHeight="1" spans="1:5">
      <c r="A13" s="139" t="s">
        <v>355</v>
      </c>
      <c r="B13" s="140" t="s">
        <v>356</v>
      </c>
      <c r="C13" s="140">
        <v>7.62</v>
      </c>
      <c r="D13" s="140">
        <v>7.62</v>
      </c>
      <c r="E13" s="140"/>
    </row>
    <row r="14" ht="27.95" customHeight="1" spans="1:5">
      <c r="A14" s="139" t="s">
        <v>357</v>
      </c>
      <c r="B14" s="140" t="s">
        <v>358</v>
      </c>
      <c r="C14" s="140">
        <v>7.62</v>
      </c>
      <c r="D14" s="140">
        <v>7.62</v>
      </c>
      <c r="E14" s="140"/>
    </row>
    <row r="15" ht="27.95" customHeight="1" spans="1:5">
      <c r="A15" s="139" t="s">
        <v>359</v>
      </c>
      <c r="B15" s="140" t="s">
        <v>327</v>
      </c>
      <c r="C15" s="140">
        <v>128.45</v>
      </c>
      <c r="D15" s="140">
        <v>128.45</v>
      </c>
      <c r="E15" s="140"/>
    </row>
    <row r="16" ht="27.95" customHeight="1" spans="1:5">
      <c r="A16" s="139" t="s">
        <v>360</v>
      </c>
      <c r="B16" s="140" t="s">
        <v>361</v>
      </c>
      <c r="C16" s="140">
        <v>128.45</v>
      </c>
      <c r="D16" s="140">
        <v>128.45</v>
      </c>
      <c r="E16" s="140"/>
    </row>
    <row r="17" ht="27.95" customHeight="1" spans="1:5">
      <c r="A17" s="139" t="s">
        <v>362</v>
      </c>
      <c r="B17" s="140" t="s">
        <v>363</v>
      </c>
      <c r="C17" s="140">
        <v>26.63</v>
      </c>
      <c r="D17" s="140">
        <v>26.63</v>
      </c>
      <c r="E17" s="140"/>
    </row>
    <row r="18" ht="27.95" customHeight="1" spans="1:5">
      <c r="A18" s="139" t="s">
        <v>364</v>
      </c>
      <c r="B18" s="140" t="s">
        <v>365</v>
      </c>
      <c r="C18" s="140">
        <v>68.66</v>
      </c>
      <c r="D18" s="140">
        <v>68.66</v>
      </c>
      <c r="E18" s="140"/>
    </row>
    <row r="19" ht="27.95" customHeight="1" spans="1:5">
      <c r="A19" s="139" t="s">
        <v>366</v>
      </c>
      <c r="B19" s="140" t="s">
        <v>367</v>
      </c>
      <c r="C19" s="140">
        <v>33.15</v>
      </c>
      <c r="D19" s="140">
        <v>33.15</v>
      </c>
      <c r="E19" s="140"/>
    </row>
    <row r="20" ht="27.95" customHeight="1" spans="1:5">
      <c r="A20" s="139" t="s">
        <v>368</v>
      </c>
      <c r="B20" s="140" t="s">
        <v>329</v>
      </c>
      <c r="C20" s="140">
        <v>3430</v>
      </c>
      <c r="D20" s="140"/>
      <c r="E20" s="140">
        <v>3430</v>
      </c>
    </row>
    <row r="21" ht="27.95" customHeight="1" spans="1:5">
      <c r="A21" s="139" t="s">
        <v>369</v>
      </c>
      <c r="B21" s="140" t="s">
        <v>370</v>
      </c>
      <c r="C21" s="140">
        <v>3430</v>
      </c>
      <c r="D21" s="140"/>
      <c r="E21" s="140">
        <v>3430</v>
      </c>
    </row>
    <row r="22" ht="27.95" customHeight="1" spans="1:5">
      <c r="A22" s="139" t="s">
        <v>371</v>
      </c>
      <c r="B22" s="140" t="s">
        <v>372</v>
      </c>
      <c r="C22" s="140">
        <v>3430</v>
      </c>
      <c r="D22" s="140"/>
      <c r="E22" s="140">
        <v>3430</v>
      </c>
    </row>
    <row r="23" ht="27.95" customHeight="1" spans="1:5">
      <c r="A23" s="139" t="s">
        <v>373</v>
      </c>
      <c r="B23" s="140" t="s">
        <v>331</v>
      </c>
      <c r="C23" s="140">
        <v>2380.15</v>
      </c>
      <c r="D23" s="140">
        <v>1884.41</v>
      </c>
      <c r="E23" s="140">
        <v>495.74</v>
      </c>
    </row>
    <row r="24" ht="27.95" customHeight="1" spans="1:5">
      <c r="A24" s="139" t="s">
        <v>374</v>
      </c>
      <c r="B24" s="140" t="s">
        <v>375</v>
      </c>
      <c r="C24" s="140">
        <v>1942.52</v>
      </c>
      <c r="D24" s="140">
        <v>1884.41</v>
      </c>
      <c r="E24" s="140">
        <v>58.11</v>
      </c>
    </row>
    <row r="25" ht="27.95" customHeight="1" spans="1:5">
      <c r="A25" s="139" t="s">
        <v>376</v>
      </c>
      <c r="B25" s="140" t="s">
        <v>377</v>
      </c>
      <c r="C25" s="140">
        <v>308.39</v>
      </c>
      <c r="D25" s="140">
        <v>307.78</v>
      </c>
      <c r="E25" s="140">
        <v>0.61</v>
      </c>
    </row>
    <row r="26" ht="27.95" customHeight="1" spans="1:5">
      <c r="A26" s="139" t="s">
        <v>378</v>
      </c>
      <c r="B26" s="140" t="s">
        <v>379</v>
      </c>
      <c r="C26" s="140">
        <v>1187.42</v>
      </c>
      <c r="D26" s="140">
        <v>1187.42</v>
      </c>
      <c r="E26" s="140"/>
    </row>
    <row r="27" ht="27.95" customHeight="1" spans="1:5">
      <c r="A27" s="139" t="s">
        <v>380</v>
      </c>
      <c r="B27" s="140" t="s">
        <v>381</v>
      </c>
      <c r="C27" s="140">
        <v>10</v>
      </c>
      <c r="D27" s="140"/>
      <c r="E27" s="140">
        <v>10</v>
      </c>
    </row>
    <row r="28" ht="27.95" customHeight="1" spans="1:5">
      <c r="A28" s="139" t="s">
        <v>382</v>
      </c>
      <c r="B28" s="140" t="s">
        <v>383</v>
      </c>
      <c r="C28" s="140">
        <v>5.5</v>
      </c>
      <c r="D28" s="140"/>
      <c r="E28" s="140">
        <v>5.5</v>
      </c>
    </row>
    <row r="29" ht="27.95" customHeight="1" spans="1:5">
      <c r="A29" s="166" t="s">
        <v>384</v>
      </c>
      <c r="B29" s="140" t="s">
        <v>385</v>
      </c>
      <c r="C29" s="140">
        <v>431.21</v>
      </c>
      <c r="D29" s="140">
        <v>389.21</v>
      </c>
      <c r="E29" s="140">
        <v>42</v>
      </c>
    </row>
    <row r="30" ht="27.95" customHeight="1" spans="1:5">
      <c r="A30" s="139" t="s">
        <v>386</v>
      </c>
      <c r="B30" s="167" t="s">
        <v>387</v>
      </c>
      <c r="C30" s="140"/>
      <c r="D30" s="140"/>
      <c r="E30" s="140"/>
    </row>
    <row r="31" ht="27.95" customHeight="1" spans="1:5">
      <c r="A31" s="139" t="s">
        <v>388</v>
      </c>
      <c r="B31" s="168" t="s">
        <v>389</v>
      </c>
      <c r="C31" s="140"/>
      <c r="D31" s="140"/>
      <c r="E31" s="140"/>
    </row>
    <row r="32" ht="27.95" customHeight="1" spans="1:5">
      <c r="A32" s="139" t="s">
        <v>390</v>
      </c>
      <c r="B32" s="140" t="s">
        <v>391</v>
      </c>
      <c r="C32" s="140">
        <v>437.63</v>
      </c>
      <c r="D32" s="140"/>
      <c r="E32" s="140">
        <v>437.63</v>
      </c>
    </row>
    <row r="33" ht="27.95" customHeight="1" spans="1:5">
      <c r="A33" s="139" t="s">
        <v>392</v>
      </c>
      <c r="B33" s="140" t="s">
        <v>393</v>
      </c>
      <c r="C33" s="140">
        <v>437.63</v>
      </c>
      <c r="D33" s="140"/>
      <c r="E33" s="140">
        <v>437.63</v>
      </c>
    </row>
    <row r="34" ht="27.95" customHeight="1" spans="1:5">
      <c r="A34" s="139" t="s">
        <v>394</v>
      </c>
      <c r="B34" s="140" t="s">
        <v>332</v>
      </c>
      <c r="C34" s="140">
        <v>37.63</v>
      </c>
      <c r="D34" s="140"/>
      <c r="E34" s="140">
        <v>37.63</v>
      </c>
    </row>
    <row r="35" ht="27.95" customHeight="1" spans="1:5">
      <c r="A35" s="139" t="s">
        <v>395</v>
      </c>
      <c r="B35" s="140" t="s">
        <v>396</v>
      </c>
      <c r="C35" s="140">
        <v>37.63</v>
      </c>
      <c r="D35" s="140"/>
      <c r="E35" s="140">
        <v>37.63</v>
      </c>
    </row>
    <row r="36" ht="27.95" customHeight="1" spans="1:5">
      <c r="A36" s="139" t="s">
        <v>397</v>
      </c>
      <c r="B36" s="140" t="s">
        <v>398</v>
      </c>
      <c r="C36" s="140">
        <v>37.63</v>
      </c>
      <c r="D36" s="140"/>
      <c r="E36" s="140">
        <v>37.63</v>
      </c>
    </row>
    <row r="37" ht="27.95" customHeight="1" spans="1:5">
      <c r="A37" s="139" t="s">
        <v>399</v>
      </c>
      <c r="B37" s="140" t="s">
        <v>333</v>
      </c>
      <c r="C37" s="140">
        <v>1951.36</v>
      </c>
      <c r="D37" s="140">
        <v>114.36</v>
      </c>
      <c r="E37" s="140">
        <v>1837</v>
      </c>
    </row>
    <row r="38" ht="27.95" customHeight="1" spans="1:5">
      <c r="A38" s="139" t="s">
        <v>400</v>
      </c>
      <c r="B38" s="140" t="s">
        <v>401</v>
      </c>
      <c r="C38" s="140">
        <v>1837</v>
      </c>
      <c r="D38" s="140"/>
      <c r="E38" s="140">
        <v>1837</v>
      </c>
    </row>
    <row r="39" ht="27.95" customHeight="1" spans="1:5">
      <c r="A39" s="139" t="s">
        <v>402</v>
      </c>
      <c r="B39" s="140" t="s">
        <v>403</v>
      </c>
      <c r="C39" s="140">
        <v>1294</v>
      </c>
      <c r="D39" s="140"/>
      <c r="E39" s="140">
        <v>1294</v>
      </c>
    </row>
    <row r="40" ht="27.95" customHeight="1" spans="1:5">
      <c r="A40" s="139" t="s">
        <v>404</v>
      </c>
      <c r="B40" s="140" t="s">
        <v>405</v>
      </c>
      <c r="C40" s="140">
        <v>49</v>
      </c>
      <c r="D40" s="140"/>
      <c r="E40" s="140">
        <v>49</v>
      </c>
    </row>
    <row r="41" ht="27.95" customHeight="1" spans="1:5">
      <c r="A41" s="139" t="s">
        <v>406</v>
      </c>
      <c r="B41" s="140" t="s">
        <v>407</v>
      </c>
      <c r="C41" s="140">
        <v>494</v>
      </c>
      <c r="D41" s="140"/>
      <c r="E41" s="140">
        <v>494</v>
      </c>
    </row>
    <row r="42" ht="27.95" customHeight="1" spans="1:5">
      <c r="A42" s="139" t="s">
        <v>408</v>
      </c>
      <c r="B42" s="140" t="s">
        <v>409</v>
      </c>
      <c r="C42" s="140">
        <v>114.36</v>
      </c>
      <c r="D42" s="140">
        <v>114.36</v>
      </c>
      <c r="E42" s="140"/>
    </row>
    <row r="43" ht="27.95" customHeight="1" spans="1:5">
      <c r="A43" s="139" t="s">
        <v>410</v>
      </c>
      <c r="B43" s="140" t="s">
        <v>411</v>
      </c>
      <c r="C43" s="140">
        <v>114.36</v>
      </c>
      <c r="D43" s="140">
        <v>114.36</v>
      </c>
      <c r="E43" s="140"/>
    </row>
    <row r="44" ht="27.95" customHeight="1" spans="1:5">
      <c r="A44" s="145" t="s">
        <v>412</v>
      </c>
      <c r="B44" s="59"/>
      <c r="C44" s="59"/>
      <c r="D44" s="59"/>
      <c r="E44" s="59"/>
    </row>
    <row r="45" customHeight="1" spans="1:5">
      <c r="A45" s="59"/>
      <c r="B45" s="59"/>
      <c r="C45" s="59"/>
      <c r="D45" s="59"/>
      <c r="E45" s="59"/>
    </row>
    <row r="46" customHeight="1" spans="1:5">
      <c r="A46" s="59"/>
      <c r="B46" s="59"/>
      <c r="C46" s="59"/>
      <c r="D46" s="59"/>
      <c r="E46" s="59"/>
    </row>
    <row r="47" customHeight="1" spans="1:5">
      <c r="A47" s="59"/>
      <c r="B47" s="59"/>
      <c r="C47" s="59"/>
      <c r="D47" s="59"/>
      <c r="E47" s="59"/>
    </row>
    <row r="48" customHeight="1" spans="1:5">
      <c r="A48" s="59"/>
      <c r="B48" s="59"/>
      <c r="D48" s="59"/>
      <c r="E48" s="59"/>
    </row>
    <row r="49" customHeight="1" spans="1:5">
      <c r="A49" s="59"/>
      <c r="B49" s="59"/>
      <c r="D49" s="59"/>
      <c r="E49" s="59"/>
    </row>
    <row r="50" s="59" customFormat="1" customHeight="1"/>
    <row r="51" customHeight="1" spans="1:2">
      <c r="A51" s="59"/>
      <c r="B51" s="59"/>
    </row>
    <row r="52" customHeight="1" spans="1:4">
      <c r="A52" s="59"/>
      <c r="B52" s="59"/>
      <c r="D52" s="59"/>
    </row>
    <row r="53" customHeight="1" spans="1:2">
      <c r="A53" s="59"/>
      <c r="B53" s="59"/>
    </row>
    <row r="54" customHeight="1" spans="1:2">
      <c r="A54" s="59"/>
      <c r="B54" s="59"/>
    </row>
    <row r="55" customHeight="1" spans="2:3">
      <c r="B55" s="59"/>
      <c r="C55" s="59"/>
    </row>
    <row r="57" customHeight="1" spans="1:1">
      <c r="A57" s="59"/>
    </row>
    <row r="59" customHeight="1" spans="2:2">
      <c r="B59" s="59"/>
    </row>
    <row r="60" customHeight="1" spans="2:2">
      <c r="B60" s="59"/>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
  <sheetViews>
    <sheetView showGridLines="0" showZeros="0" workbookViewId="0">
      <selection activeCell="D12" sqref="D12"/>
    </sheetView>
  </sheetViews>
  <sheetFormatPr defaultColWidth="6.875" defaultRowHeight="20.1" customHeight="1"/>
  <cols>
    <col min="1" max="1" width="14.5" style="57" customWidth="1"/>
    <col min="2" max="2" width="24.5" style="57" customWidth="1"/>
    <col min="3" max="3" width="20.625" style="57" customWidth="1"/>
    <col min="4" max="4" width="17.125" style="57" customWidth="1"/>
    <col min="5" max="5" width="20.625" style="57" customWidth="1"/>
    <col min="6" max="256" width="6.875" style="57"/>
    <col min="257" max="257" width="14.5" style="57" customWidth="1"/>
    <col min="258" max="258" width="33.375" style="57" customWidth="1"/>
    <col min="259" max="261" width="20.625" style="57" customWidth="1"/>
    <col min="262" max="512" width="6.875" style="57"/>
    <col min="513" max="513" width="14.5" style="57" customWidth="1"/>
    <col min="514" max="514" width="33.375" style="57" customWidth="1"/>
    <col min="515" max="517" width="20.625" style="57" customWidth="1"/>
    <col min="518" max="768" width="6.875" style="57"/>
    <col min="769" max="769" width="14.5" style="57" customWidth="1"/>
    <col min="770" max="770" width="33.375" style="57" customWidth="1"/>
    <col min="771" max="773" width="20.625" style="57" customWidth="1"/>
    <col min="774" max="1024" width="6.875" style="57"/>
    <col min="1025" max="1025" width="14.5" style="57" customWidth="1"/>
    <col min="1026" max="1026" width="33.375" style="57" customWidth="1"/>
    <col min="1027" max="1029" width="20.625" style="57" customWidth="1"/>
    <col min="1030" max="1280" width="6.875" style="57"/>
    <col min="1281" max="1281" width="14.5" style="57" customWidth="1"/>
    <col min="1282" max="1282" width="33.375" style="57" customWidth="1"/>
    <col min="1283" max="1285" width="20.625" style="57" customWidth="1"/>
    <col min="1286" max="1536" width="6.875" style="57"/>
    <col min="1537" max="1537" width="14.5" style="57" customWidth="1"/>
    <col min="1538" max="1538" width="33.375" style="57" customWidth="1"/>
    <col min="1539" max="1541" width="20.625" style="57" customWidth="1"/>
    <col min="1542" max="1792" width="6.875" style="57"/>
    <col min="1793" max="1793" width="14.5" style="57" customWidth="1"/>
    <col min="1794" max="1794" width="33.375" style="57" customWidth="1"/>
    <col min="1795" max="1797" width="20.625" style="57" customWidth="1"/>
    <col min="1798" max="2048" width="6.875" style="57"/>
    <col min="2049" max="2049" width="14.5" style="57" customWidth="1"/>
    <col min="2050" max="2050" width="33.375" style="57" customWidth="1"/>
    <col min="2051" max="2053" width="20.625" style="57" customWidth="1"/>
    <col min="2054" max="2304" width="6.875" style="57"/>
    <col min="2305" max="2305" width="14.5" style="57" customWidth="1"/>
    <col min="2306" max="2306" width="33.375" style="57" customWidth="1"/>
    <col min="2307" max="2309" width="20.625" style="57" customWidth="1"/>
    <col min="2310" max="2560" width="6.875" style="57"/>
    <col min="2561" max="2561" width="14.5" style="57" customWidth="1"/>
    <col min="2562" max="2562" width="33.375" style="57" customWidth="1"/>
    <col min="2563" max="2565" width="20.625" style="57" customWidth="1"/>
    <col min="2566" max="2816" width="6.875" style="57"/>
    <col min="2817" max="2817" width="14.5" style="57" customWidth="1"/>
    <col min="2818" max="2818" width="33.375" style="57" customWidth="1"/>
    <col min="2819" max="2821" width="20.625" style="57" customWidth="1"/>
    <col min="2822" max="3072" width="6.875" style="57"/>
    <col min="3073" max="3073" width="14.5" style="57" customWidth="1"/>
    <col min="3074" max="3074" width="33.375" style="57" customWidth="1"/>
    <col min="3075" max="3077" width="20.625" style="57" customWidth="1"/>
    <col min="3078" max="3328" width="6.875" style="57"/>
    <col min="3329" max="3329" width="14.5" style="57" customWidth="1"/>
    <col min="3330" max="3330" width="33.375" style="57" customWidth="1"/>
    <col min="3331" max="3333" width="20.625" style="57" customWidth="1"/>
    <col min="3334" max="3584" width="6.875" style="57"/>
    <col min="3585" max="3585" width="14.5" style="57" customWidth="1"/>
    <col min="3586" max="3586" width="33.375" style="57" customWidth="1"/>
    <col min="3587" max="3589" width="20.625" style="57" customWidth="1"/>
    <col min="3590" max="3840" width="6.875" style="57"/>
    <col min="3841" max="3841" width="14.5" style="57" customWidth="1"/>
    <col min="3842" max="3842" width="33.375" style="57" customWidth="1"/>
    <col min="3843" max="3845" width="20.625" style="57" customWidth="1"/>
    <col min="3846" max="4096" width="6.875" style="57"/>
    <col min="4097" max="4097" width="14.5" style="57" customWidth="1"/>
    <col min="4098" max="4098" width="33.375" style="57" customWidth="1"/>
    <col min="4099" max="4101" width="20.625" style="57" customWidth="1"/>
    <col min="4102" max="4352" width="6.875" style="57"/>
    <col min="4353" max="4353" width="14.5" style="57" customWidth="1"/>
    <col min="4354" max="4354" width="33.375" style="57" customWidth="1"/>
    <col min="4355" max="4357" width="20.625" style="57" customWidth="1"/>
    <col min="4358" max="4608" width="6.875" style="57"/>
    <col min="4609" max="4609" width="14.5" style="57" customWidth="1"/>
    <col min="4610" max="4610" width="33.375" style="57" customWidth="1"/>
    <col min="4611" max="4613" width="20.625" style="57" customWidth="1"/>
    <col min="4614" max="4864" width="6.875" style="57"/>
    <col min="4865" max="4865" width="14.5" style="57" customWidth="1"/>
    <col min="4866" max="4866" width="33.375" style="57" customWidth="1"/>
    <col min="4867" max="4869" width="20.625" style="57" customWidth="1"/>
    <col min="4870" max="5120" width="6.875" style="57"/>
    <col min="5121" max="5121" width="14.5" style="57" customWidth="1"/>
    <col min="5122" max="5122" width="33.375" style="57" customWidth="1"/>
    <col min="5123" max="5125" width="20.625" style="57" customWidth="1"/>
    <col min="5126" max="5376" width="6.875" style="57"/>
    <col min="5377" max="5377" width="14.5" style="57" customWidth="1"/>
    <col min="5378" max="5378" width="33.375" style="57" customWidth="1"/>
    <col min="5379" max="5381" width="20.625" style="57" customWidth="1"/>
    <col min="5382" max="5632" width="6.875" style="57"/>
    <col min="5633" max="5633" width="14.5" style="57" customWidth="1"/>
    <col min="5634" max="5634" width="33.375" style="57" customWidth="1"/>
    <col min="5635" max="5637" width="20.625" style="57" customWidth="1"/>
    <col min="5638" max="5888" width="6.875" style="57"/>
    <col min="5889" max="5889" width="14.5" style="57" customWidth="1"/>
    <col min="5890" max="5890" width="33.375" style="57" customWidth="1"/>
    <col min="5891" max="5893" width="20.625" style="57" customWidth="1"/>
    <col min="5894" max="6144" width="6.875" style="57"/>
    <col min="6145" max="6145" width="14.5" style="57" customWidth="1"/>
    <col min="6146" max="6146" width="33.375" style="57" customWidth="1"/>
    <col min="6147" max="6149" width="20.625" style="57" customWidth="1"/>
    <col min="6150" max="6400" width="6.875" style="57"/>
    <col min="6401" max="6401" width="14.5" style="57" customWidth="1"/>
    <col min="6402" max="6402" width="33.375" style="57" customWidth="1"/>
    <col min="6403" max="6405" width="20.625" style="57" customWidth="1"/>
    <col min="6406" max="6656" width="6.875" style="57"/>
    <col min="6657" max="6657" width="14.5" style="57" customWidth="1"/>
    <col min="6658" max="6658" width="33.375" style="57" customWidth="1"/>
    <col min="6659" max="6661" width="20.625" style="57" customWidth="1"/>
    <col min="6662" max="6912" width="6.875" style="57"/>
    <col min="6913" max="6913" width="14.5" style="57" customWidth="1"/>
    <col min="6914" max="6914" width="33.375" style="57" customWidth="1"/>
    <col min="6915" max="6917" width="20.625" style="57" customWidth="1"/>
    <col min="6918" max="7168" width="6.875" style="57"/>
    <col min="7169" max="7169" width="14.5" style="57" customWidth="1"/>
    <col min="7170" max="7170" width="33.375" style="57" customWidth="1"/>
    <col min="7171" max="7173" width="20.625" style="57" customWidth="1"/>
    <col min="7174" max="7424" width="6.875" style="57"/>
    <col min="7425" max="7425" width="14.5" style="57" customWidth="1"/>
    <col min="7426" max="7426" width="33.375" style="57" customWidth="1"/>
    <col min="7427" max="7429" width="20.625" style="57" customWidth="1"/>
    <col min="7430" max="7680" width="6.875" style="57"/>
    <col min="7681" max="7681" width="14.5" style="57" customWidth="1"/>
    <col min="7682" max="7682" width="33.375" style="57" customWidth="1"/>
    <col min="7683" max="7685" width="20.625" style="57" customWidth="1"/>
    <col min="7686" max="7936" width="6.875" style="57"/>
    <col min="7937" max="7937" width="14.5" style="57" customWidth="1"/>
    <col min="7938" max="7938" width="33.375" style="57" customWidth="1"/>
    <col min="7939" max="7941" width="20.625" style="57" customWidth="1"/>
    <col min="7942" max="8192" width="6.875" style="57"/>
    <col min="8193" max="8193" width="14.5" style="57" customWidth="1"/>
    <col min="8194" max="8194" width="33.375" style="57" customWidth="1"/>
    <col min="8195" max="8197" width="20.625" style="57" customWidth="1"/>
    <col min="8198" max="8448" width="6.875" style="57"/>
    <col min="8449" max="8449" width="14.5" style="57" customWidth="1"/>
    <col min="8450" max="8450" width="33.375" style="57" customWidth="1"/>
    <col min="8451" max="8453" width="20.625" style="57" customWidth="1"/>
    <col min="8454" max="8704" width="6.875" style="57"/>
    <col min="8705" max="8705" width="14.5" style="57" customWidth="1"/>
    <col min="8706" max="8706" width="33.375" style="57" customWidth="1"/>
    <col min="8707" max="8709" width="20.625" style="57" customWidth="1"/>
    <col min="8710" max="8960" width="6.875" style="57"/>
    <col min="8961" max="8961" width="14.5" style="57" customWidth="1"/>
    <col min="8962" max="8962" width="33.375" style="57" customWidth="1"/>
    <col min="8963" max="8965" width="20.625" style="57" customWidth="1"/>
    <col min="8966" max="9216" width="6.875" style="57"/>
    <col min="9217" max="9217" width="14.5" style="57" customWidth="1"/>
    <col min="9218" max="9218" width="33.375" style="57" customWidth="1"/>
    <col min="9219" max="9221" width="20.625" style="57" customWidth="1"/>
    <col min="9222" max="9472" width="6.875" style="57"/>
    <col min="9473" max="9473" width="14.5" style="57" customWidth="1"/>
    <col min="9474" max="9474" width="33.375" style="57" customWidth="1"/>
    <col min="9475" max="9477" width="20.625" style="57" customWidth="1"/>
    <col min="9478" max="9728" width="6.875" style="57"/>
    <col min="9729" max="9729" width="14.5" style="57" customWidth="1"/>
    <col min="9730" max="9730" width="33.375" style="57" customWidth="1"/>
    <col min="9731" max="9733" width="20.625" style="57" customWidth="1"/>
    <col min="9734" max="9984" width="6.875" style="57"/>
    <col min="9985" max="9985" width="14.5" style="57" customWidth="1"/>
    <col min="9986" max="9986" width="33.375" style="57" customWidth="1"/>
    <col min="9987" max="9989" width="20.625" style="57" customWidth="1"/>
    <col min="9990" max="10240" width="6.875" style="57"/>
    <col min="10241" max="10241" width="14.5" style="57" customWidth="1"/>
    <col min="10242" max="10242" width="33.375" style="57" customWidth="1"/>
    <col min="10243" max="10245" width="20.625" style="57" customWidth="1"/>
    <col min="10246" max="10496" width="6.875" style="57"/>
    <col min="10497" max="10497" width="14.5" style="57" customWidth="1"/>
    <col min="10498" max="10498" width="33.375" style="57" customWidth="1"/>
    <col min="10499" max="10501" width="20.625" style="57" customWidth="1"/>
    <col min="10502" max="10752" width="6.875" style="57"/>
    <col min="10753" max="10753" width="14.5" style="57" customWidth="1"/>
    <col min="10754" max="10754" width="33.375" style="57" customWidth="1"/>
    <col min="10755" max="10757" width="20.625" style="57" customWidth="1"/>
    <col min="10758" max="11008" width="6.875" style="57"/>
    <col min="11009" max="11009" width="14.5" style="57" customWidth="1"/>
    <col min="11010" max="11010" width="33.375" style="57" customWidth="1"/>
    <col min="11011" max="11013" width="20.625" style="57" customWidth="1"/>
    <col min="11014" max="11264" width="6.875" style="57"/>
    <col min="11265" max="11265" width="14.5" style="57" customWidth="1"/>
    <col min="11266" max="11266" width="33.375" style="57" customWidth="1"/>
    <col min="11267" max="11269" width="20.625" style="57" customWidth="1"/>
    <col min="11270" max="11520" width="6.875" style="57"/>
    <col min="11521" max="11521" width="14.5" style="57" customWidth="1"/>
    <col min="11522" max="11522" width="33.375" style="57" customWidth="1"/>
    <col min="11523" max="11525" width="20.625" style="57" customWidth="1"/>
    <col min="11526" max="11776" width="6.875" style="57"/>
    <col min="11777" max="11777" width="14.5" style="57" customWidth="1"/>
    <col min="11778" max="11778" width="33.375" style="57" customWidth="1"/>
    <col min="11779" max="11781" width="20.625" style="57" customWidth="1"/>
    <col min="11782" max="12032" width="6.875" style="57"/>
    <col min="12033" max="12033" width="14.5" style="57" customWidth="1"/>
    <col min="12034" max="12034" width="33.375" style="57" customWidth="1"/>
    <col min="12035" max="12037" width="20.625" style="57" customWidth="1"/>
    <col min="12038" max="12288" width="6.875" style="57"/>
    <col min="12289" max="12289" width="14.5" style="57" customWidth="1"/>
    <col min="12290" max="12290" width="33.375" style="57" customWidth="1"/>
    <col min="12291" max="12293" width="20.625" style="57" customWidth="1"/>
    <col min="12294" max="12544" width="6.875" style="57"/>
    <col min="12545" max="12545" width="14.5" style="57" customWidth="1"/>
    <col min="12546" max="12546" width="33.375" style="57" customWidth="1"/>
    <col min="12547" max="12549" width="20.625" style="57" customWidth="1"/>
    <col min="12550" max="12800" width="6.875" style="57"/>
    <col min="12801" max="12801" width="14.5" style="57" customWidth="1"/>
    <col min="12802" max="12802" width="33.375" style="57" customWidth="1"/>
    <col min="12803" max="12805" width="20.625" style="57" customWidth="1"/>
    <col min="12806" max="13056" width="6.875" style="57"/>
    <col min="13057" max="13057" width="14.5" style="57" customWidth="1"/>
    <col min="13058" max="13058" width="33.375" style="57" customWidth="1"/>
    <col min="13059" max="13061" width="20.625" style="57" customWidth="1"/>
    <col min="13062" max="13312" width="6.875" style="57"/>
    <col min="13313" max="13313" width="14.5" style="57" customWidth="1"/>
    <col min="13314" max="13314" width="33.375" style="57" customWidth="1"/>
    <col min="13315" max="13317" width="20.625" style="57" customWidth="1"/>
    <col min="13318" max="13568" width="6.875" style="57"/>
    <col min="13569" max="13569" width="14.5" style="57" customWidth="1"/>
    <col min="13570" max="13570" width="33.375" style="57" customWidth="1"/>
    <col min="13571" max="13573" width="20.625" style="57" customWidth="1"/>
    <col min="13574" max="13824" width="6.875" style="57"/>
    <col min="13825" max="13825" width="14.5" style="57" customWidth="1"/>
    <col min="13826" max="13826" width="33.375" style="57" customWidth="1"/>
    <col min="13827" max="13829" width="20.625" style="57" customWidth="1"/>
    <col min="13830" max="14080" width="6.875" style="57"/>
    <col min="14081" max="14081" width="14.5" style="57" customWidth="1"/>
    <col min="14082" max="14082" width="33.375" style="57" customWidth="1"/>
    <col min="14083" max="14085" width="20.625" style="57" customWidth="1"/>
    <col min="14086" max="14336" width="6.875" style="57"/>
    <col min="14337" max="14337" width="14.5" style="57" customWidth="1"/>
    <col min="14338" max="14338" width="33.375" style="57" customWidth="1"/>
    <col min="14339" max="14341" width="20.625" style="57" customWidth="1"/>
    <col min="14342" max="14592" width="6.875" style="57"/>
    <col min="14593" max="14593" width="14.5" style="57" customWidth="1"/>
    <col min="14594" max="14594" width="33.375" style="57" customWidth="1"/>
    <col min="14595" max="14597" width="20.625" style="57" customWidth="1"/>
    <col min="14598" max="14848" width="6.875" style="57"/>
    <col min="14849" max="14849" width="14.5" style="57" customWidth="1"/>
    <col min="14850" max="14850" width="33.375" style="57" customWidth="1"/>
    <col min="14851" max="14853" width="20.625" style="57" customWidth="1"/>
    <col min="14854" max="15104" width="6.875" style="57"/>
    <col min="15105" max="15105" width="14.5" style="57" customWidth="1"/>
    <col min="15106" max="15106" width="33.375" style="57" customWidth="1"/>
    <col min="15107" max="15109" width="20.625" style="57" customWidth="1"/>
    <col min="15110" max="15360" width="6.875" style="57"/>
    <col min="15361" max="15361" width="14.5" style="57" customWidth="1"/>
    <col min="15362" max="15362" width="33.375" style="57" customWidth="1"/>
    <col min="15363" max="15365" width="20.625" style="57" customWidth="1"/>
    <col min="15366" max="15616" width="6.875" style="57"/>
    <col min="15617" max="15617" width="14.5" style="57" customWidth="1"/>
    <col min="15618" max="15618" width="33.375" style="57" customWidth="1"/>
    <col min="15619" max="15621" width="20.625" style="57" customWidth="1"/>
    <col min="15622" max="15872" width="6.875" style="57"/>
    <col min="15873" max="15873" width="14.5" style="57" customWidth="1"/>
    <col min="15874" max="15874" width="33.375" style="57" customWidth="1"/>
    <col min="15875" max="15877" width="20.625" style="57" customWidth="1"/>
    <col min="15878" max="16128" width="6.875" style="57"/>
    <col min="16129" max="16129" width="14.5" style="57" customWidth="1"/>
    <col min="16130" max="16130" width="33.375" style="57" customWidth="1"/>
    <col min="16131" max="16133" width="20.625" style="57" customWidth="1"/>
    <col min="16134" max="16384" width="6.875" style="57"/>
  </cols>
  <sheetData>
    <row r="1" customHeight="1" spans="1:5">
      <c r="A1" s="58" t="s">
        <v>413</v>
      </c>
      <c r="E1" s="153"/>
    </row>
    <row r="2" ht="44.25" customHeight="1" spans="1:5">
      <c r="A2" s="154" t="s">
        <v>414</v>
      </c>
      <c r="B2" s="155"/>
      <c r="C2" s="155"/>
      <c r="D2" s="155"/>
      <c r="E2" s="155"/>
    </row>
    <row r="3" customHeight="1" spans="1:5">
      <c r="A3" s="155"/>
      <c r="B3" s="155"/>
      <c r="C3" s="155"/>
      <c r="D3" s="155"/>
      <c r="E3" s="155"/>
    </row>
    <row r="4" s="150" customFormat="1" customHeight="1" spans="1:5">
      <c r="A4" s="66"/>
      <c r="B4" s="65"/>
      <c r="C4" s="65"/>
      <c r="D4" s="65"/>
      <c r="E4" s="156" t="s">
        <v>313</v>
      </c>
    </row>
    <row r="5" s="150" customFormat="1" customHeight="1" spans="1:5">
      <c r="A5" s="80" t="s">
        <v>415</v>
      </c>
      <c r="B5" s="80"/>
      <c r="C5" s="80" t="s">
        <v>416</v>
      </c>
      <c r="D5" s="80"/>
      <c r="E5" s="80"/>
    </row>
    <row r="6" s="150" customFormat="1" customHeight="1" spans="1:5">
      <c r="A6" s="80" t="s">
        <v>341</v>
      </c>
      <c r="B6" s="80" t="s">
        <v>342</v>
      </c>
      <c r="C6" s="80" t="s">
        <v>318</v>
      </c>
      <c r="D6" s="80" t="s">
        <v>417</v>
      </c>
      <c r="E6" s="80" t="s">
        <v>418</v>
      </c>
    </row>
    <row r="7" s="150" customFormat="1" customHeight="1" spans="1:10">
      <c r="A7" s="157" t="s">
        <v>419</v>
      </c>
      <c r="B7" s="158" t="s">
        <v>420</v>
      </c>
      <c r="C7" s="159">
        <v>2413.55</v>
      </c>
      <c r="D7" s="159">
        <v>2022.37</v>
      </c>
      <c r="E7" s="159">
        <v>391.18</v>
      </c>
      <c r="J7" s="127"/>
    </row>
    <row r="8" s="150" customFormat="1" customHeight="1" spans="1:7">
      <c r="A8" s="160" t="s">
        <v>421</v>
      </c>
      <c r="B8" s="70" t="s">
        <v>422</v>
      </c>
      <c r="C8" s="116">
        <v>1967.37</v>
      </c>
      <c r="D8" s="116">
        <v>1967.37</v>
      </c>
      <c r="E8" s="71"/>
      <c r="G8" s="127"/>
    </row>
    <row r="9" s="150" customFormat="1" customHeight="1" spans="1:11">
      <c r="A9" s="160" t="s">
        <v>423</v>
      </c>
      <c r="B9" s="70" t="s">
        <v>424</v>
      </c>
      <c r="C9" s="71">
        <v>456.52</v>
      </c>
      <c r="D9" s="71">
        <v>456.52</v>
      </c>
      <c r="E9" s="71"/>
      <c r="F9" s="127"/>
      <c r="G9" s="127"/>
      <c r="K9" s="127"/>
    </row>
    <row r="10" s="150" customFormat="1" customHeight="1" spans="1:8">
      <c r="A10" s="160" t="s">
        <v>425</v>
      </c>
      <c r="B10" s="70" t="s">
        <v>426</v>
      </c>
      <c r="C10" s="71">
        <v>134.21</v>
      </c>
      <c r="D10" s="71">
        <v>134.21</v>
      </c>
      <c r="E10" s="71"/>
      <c r="F10" s="127"/>
      <c r="H10" s="127"/>
    </row>
    <row r="11" s="150" customFormat="1" customHeight="1" spans="1:8">
      <c r="A11" s="160" t="s">
        <v>427</v>
      </c>
      <c r="B11" s="70" t="s">
        <v>428</v>
      </c>
      <c r="C11" s="71">
        <v>10.82</v>
      </c>
      <c r="D11" s="71">
        <v>10.82</v>
      </c>
      <c r="E11" s="71"/>
      <c r="F11" s="127"/>
      <c r="H11" s="127"/>
    </row>
    <row r="12" s="150" customFormat="1" customHeight="1" spans="1:8">
      <c r="A12" s="160" t="s">
        <v>429</v>
      </c>
      <c r="B12" s="70" t="s">
        <v>430</v>
      </c>
      <c r="C12" s="71">
        <v>351.41</v>
      </c>
      <c r="D12" s="71">
        <v>351.41</v>
      </c>
      <c r="E12" s="71"/>
      <c r="F12" s="127"/>
      <c r="G12" s="127"/>
      <c r="H12" s="127"/>
    </row>
    <row r="13" s="150" customFormat="1" customHeight="1" spans="1:10">
      <c r="A13" s="160" t="s">
        <v>431</v>
      </c>
      <c r="B13" s="70" t="s">
        <v>432</v>
      </c>
      <c r="C13" s="71">
        <v>152.47</v>
      </c>
      <c r="D13" s="71">
        <v>152.47</v>
      </c>
      <c r="E13" s="71"/>
      <c r="F13" s="127"/>
      <c r="J13" s="127"/>
    </row>
    <row r="14" s="150" customFormat="1" customHeight="1" spans="1:11">
      <c r="A14" s="160" t="s">
        <v>433</v>
      </c>
      <c r="B14" s="70" t="s">
        <v>434</v>
      </c>
      <c r="C14" s="71">
        <v>76.24</v>
      </c>
      <c r="D14" s="71">
        <v>76.24</v>
      </c>
      <c r="E14" s="71"/>
      <c r="F14" s="127"/>
      <c r="G14" s="127"/>
      <c r="K14" s="127"/>
    </row>
    <row r="15" s="150" customFormat="1" customHeight="1" spans="1:11">
      <c r="A15" s="160" t="s">
        <v>435</v>
      </c>
      <c r="B15" s="70" t="s">
        <v>436</v>
      </c>
      <c r="C15" s="71">
        <v>95.3</v>
      </c>
      <c r="D15" s="71">
        <v>95.3</v>
      </c>
      <c r="E15" s="71"/>
      <c r="F15" s="127"/>
      <c r="G15" s="127"/>
      <c r="H15" s="127"/>
      <c r="K15" s="127"/>
    </row>
    <row r="16" s="150" customFormat="1" customHeight="1" spans="1:11">
      <c r="A16" s="161" t="s">
        <v>437</v>
      </c>
      <c r="B16" s="70" t="s">
        <v>438</v>
      </c>
      <c r="C16" s="71">
        <v>10.99</v>
      </c>
      <c r="D16" s="71">
        <v>10.99</v>
      </c>
      <c r="E16" s="71"/>
      <c r="F16" s="127"/>
      <c r="G16" s="127"/>
      <c r="K16" s="127"/>
    </row>
    <row r="17" s="150" customFormat="1" customHeight="1" spans="1:11">
      <c r="A17" s="160" t="s">
        <v>439</v>
      </c>
      <c r="B17" s="70" t="s">
        <v>440</v>
      </c>
      <c r="C17" s="71">
        <v>114.36</v>
      </c>
      <c r="D17" s="71">
        <v>114.36</v>
      </c>
      <c r="E17" s="71"/>
      <c r="F17" s="127"/>
      <c r="G17" s="127"/>
      <c r="K17" s="127"/>
    </row>
    <row r="18" s="150" customFormat="1" customHeight="1" spans="1:11">
      <c r="A18" s="160" t="s">
        <v>441</v>
      </c>
      <c r="B18" s="70" t="s">
        <v>442</v>
      </c>
      <c r="C18" s="71">
        <v>26.03</v>
      </c>
      <c r="D18" s="71">
        <v>26.03</v>
      </c>
      <c r="E18" s="71"/>
      <c r="F18" s="127"/>
      <c r="G18" s="127"/>
      <c r="K18" s="127"/>
    </row>
    <row r="19" s="150" customFormat="1" customHeight="1" spans="1:11">
      <c r="A19" s="160" t="s">
        <v>443</v>
      </c>
      <c r="B19" s="70" t="s">
        <v>444</v>
      </c>
      <c r="C19" s="71">
        <v>539.02</v>
      </c>
      <c r="D19" s="71">
        <v>539.02</v>
      </c>
      <c r="E19" s="71"/>
      <c r="F19" s="127"/>
      <c r="G19" s="127"/>
      <c r="I19" s="127"/>
      <c r="K19" s="127"/>
    </row>
    <row r="20" s="150" customFormat="1" customHeight="1" spans="1:11">
      <c r="A20" s="160" t="s">
        <v>445</v>
      </c>
      <c r="B20" s="70" t="s">
        <v>446</v>
      </c>
      <c r="C20" s="71">
        <v>391.18</v>
      </c>
      <c r="D20" s="71"/>
      <c r="E20" s="71">
        <v>391.18</v>
      </c>
      <c r="F20" s="127"/>
      <c r="G20" s="127"/>
      <c r="K20" s="127"/>
    </row>
    <row r="21" s="150" customFormat="1" customHeight="1" spans="1:7">
      <c r="A21" s="160" t="s">
        <v>447</v>
      </c>
      <c r="B21" s="70" t="s">
        <v>448</v>
      </c>
      <c r="C21" s="116">
        <v>26.08</v>
      </c>
      <c r="D21" s="116"/>
      <c r="E21" s="71">
        <v>26.08</v>
      </c>
      <c r="F21" s="127"/>
      <c r="G21" s="127"/>
    </row>
    <row r="22" s="150" customFormat="1" customHeight="1" spans="1:14">
      <c r="A22" s="160" t="s">
        <v>449</v>
      </c>
      <c r="B22" s="112" t="s">
        <v>450</v>
      </c>
      <c r="C22" s="71">
        <v>0.55</v>
      </c>
      <c r="D22" s="71"/>
      <c r="E22" s="71">
        <v>0.55</v>
      </c>
      <c r="F22" s="127"/>
      <c r="G22" s="127"/>
      <c r="H22" s="127"/>
      <c r="N22" s="127"/>
    </row>
    <row r="23" s="150" customFormat="1" customHeight="1" spans="1:7">
      <c r="A23" s="160" t="s">
        <v>451</v>
      </c>
      <c r="B23" s="108" t="s">
        <v>452</v>
      </c>
      <c r="C23" s="71">
        <v>0.83</v>
      </c>
      <c r="D23" s="71"/>
      <c r="E23" s="71">
        <v>0.83</v>
      </c>
      <c r="F23" s="127"/>
      <c r="G23" s="127"/>
    </row>
    <row r="24" s="150" customFormat="1" customHeight="1" spans="1:10">
      <c r="A24" s="161" t="s">
        <v>453</v>
      </c>
      <c r="B24" s="108" t="s">
        <v>454</v>
      </c>
      <c r="C24" s="71">
        <v>1.92</v>
      </c>
      <c r="D24" s="71"/>
      <c r="E24" s="71">
        <v>1.92</v>
      </c>
      <c r="F24" s="127"/>
      <c r="H24" s="127"/>
      <c r="J24" s="127"/>
    </row>
    <row r="25" s="150" customFormat="1" customHeight="1" spans="1:8">
      <c r="A25" s="161" t="s">
        <v>455</v>
      </c>
      <c r="B25" s="108" t="s">
        <v>456</v>
      </c>
      <c r="C25" s="71">
        <v>33.02</v>
      </c>
      <c r="D25" s="71"/>
      <c r="E25" s="71">
        <v>33.02</v>
      </c>
      <c r="F25" s="127"/>
      <c r="G25" s="127"/>
      <c r="H25" s="127"/>
    </row>
    <row r="26" s="150" customFormat="1" customHeight="1" spans="1:6">
      <c r="A26" s="160" t="s">
        <v>457</v>
      </c>
      <c r="B26" s="108" t="s">
        <v>458</v>
      </c>
      <c r="C26" s="71">
        <v>2.28</v>
      </c>
      <c r="D26" s="71"/>
      <c r="E26" s="71">
        <v>2.28</v>
      </c>
      <c r="F26" s="127"/>
    </row>
    <row r="27" s="150" customFormat="1" customHeight="1" spans="1:12">
      <c r="A27" s="160" t="s">
        <v>459</v>
      </c>
      <c r="B27" s="108" t="s">
        <v>460</v>
      </c>
      <c r="C27" s="71">
        <v>197.4</v>
      </c>
      <c r="D27" s="71"/>
      <c r="E27" s="71">
        <v>197.4</v>
      </c>
      <c r="F27" s="127"/>
      <c r="G27" s="127"/>
      <c r="I27" s="127"/>
      <c r="L27" s="127"/>
    </row>
    <row r="28" s="150" customFormat="1" customHeight="1" spans="1:8">
      <c r="A28" s="160" t="s">
        <v>461</v>
      </c>
      <c r="B28" s="108" t="s">
        <v>462</v>
      </c>
      <c r="C28" s="71">
        <v>7.5</v>
      </c>
      <c r="D28" s="71"/>
      <c r="E28" s="71">
        <v>7.5</v>
      </c>
      <c r="F28" s="127"/>
      <c r="G28" s="127"/>
      <c r="H28" s="127"/>
    </row>
    <row r="29" s="150" customFormat="1" customHeight="1" spans="1:7">
      <c r="A29" s="160" t="s">
        <v>463</v>
      </c>
      <c r="B29" s="108" t="s">
        <v>464</v>
      </c>
      <c r="C29" s="71">
        <v>2.5</v>
      </c>
      <c r="D29" s="71"/>
      <c r="E29" s="71">
        <v>2.5</v>
      </c>
      <c r="F29" s="127"/>
      <c r="G29" s="127"/>
    </row>
    <row r="30" s="150" customFormat="1" customHeight="1" spans="1:7">
      <c r="A30" s="160" t="s">
        <v>465</v>
      </c>
      <c r="B30" s="108" t="s">
        <v>466</v>
      </c>
      <c r="C30" s="71">
        <v>7.83</v>
      </c>
      <c r="D30" s="71"/>
      <c r="E30" s="71">
        <v>7.83</v>
      </c>
      <c r="F30" s="127"/>
      <c r="G30" s="127"/>
    </row>
    <row r="31" s="150" customFormat="1" customHeight="1" spans="1:7">
      <c r="A31" s="160" t="s">
        <v>467</v>
      </c>
      <c r="B31" s="112" t="s">
        <v>468</v>
      </c>
      <c r="C31" s="71">
        <v>8</v>
      </c>
      <c r="D31" s="71"/>
      <c r="E31" s="71">
        <v>8</v>
      </c>
      <c r="F31" s="127"/>
      <c r="G31" s="127"/>
    </row>
    <row r="32" s="150" customFormat="1" customHeight="1" spans="1:16">
      <c r="A32" s="160" t="s">
        <v>469</v>
      </c>
      <c r="B32" s="112" t="s">
        <v>470</v>
      </c>
      <c r="C32" s="71">
        <v>3</v>
      </c>
      <c r="D32" s="71"/>
      <c r="E32" s="71">
        <v>3</v>
      </c>
      <c r="F32" s="127"/>
      <c r="G32" s="127"/>
      <c r="P32" s="127"/>
    </row>
    <row r="33" s="150" customFormat="1" customHeight="1" spans="1:11">
      <c r="A33" s="160" t="s">
        <v>471</v>
      </c>
      <c r="B33" s="108" t="s">
        <v>472</v>
      </c>
      <c r="C33" s="71">
        <v>14.44</v>
      </c>
      <c r="D33" s="71"/>
      <c r="E33" s="71">
        <v>14.44</v>
      </c>
      <c r="F33" s="127"/>
      <c r="G33" s="127"/>
      <c r="H33" s="127"/>
      <c r="K33" s="127"/>
    </row>
    <row r="34" s="150" customFormat="1" customHeight="1" spans="1:9">
      <c r="A34" s="160" t="s">
        <v>473</v>
      </c>
      <c r="B34" s="108" t="s">
        <v>474</v>
      </c>
      <c r="C34" s="71">
        <v>13.7</v>
      </c>
      <c r="D34" s="71"/>
      <c r="E34" s="71">
        <v>13.7</v>
      </c>
      <c r="F34" s="127"/>
      <c r="G34" s="127"/>
      <c r="H34" s="127"/>
      <c r="I34" s="127"/>
    </row>
    <row r="35" s="150" customFormat="1" customHeight="1" spans="1:10">
      <c r="A35" s="160" t="s">
        <v>475</v>
      </c>
      <c r="B35" s="108" t="s">
        <v>476</v>
      </c>
      <c r="C35" s="71">
        <v>7</v>
      </c>
      <c r="D35" s="71"/>
      <c r="E35" s="71">
        <v>7</v>
      </c>
      <c r="F35" s="127"/>
      <c r="G35" s="127"/>
      <c r="H35" s="127"/>
      <c r="I35" s="127"/>
      <c r="J35" s="127"/>
    </row>
    <row r="36" s="150" customFormat="1" customHeight="1" spans="1:8">
      <c r="A36" s="160" t="s">
        <v>477</v>
      </c>
      <c r="B36" s="108" t="s">
        <v>478</v>
      </c>
      <c r="C36" s="71">
        <v>16.04</v>
      </c>
      <c r="D36" s="71"/>
      <c r="E36" s="71">
        <v>16.04</v>
      </c>
      <c r="F36" s="127"/>
      <c r="G36" s="127"/>
      <c r="H36" s="127"/>
    </row>
    <row r="37" s="150" customFormat="1" customHeight="1" spans="1:9">
      <c r="A37" s="160" t="s">
        <v>479</v>
      </c>
      <c r="B37" s="108" t="s">
        <v>480</v>
      </c>
      <c r="C37" s="71">
        <v>49.1</v>
      </c>
      <c r="D37" s="71"/>
      <c r="E37" s="71">
        <v>49.1</v>
      </c>
      <c r="F37" s="127"/>
      <c r="I37" s="127"/>
    </row>
    <row r="38" s="150" customFormat="1" customHeight="1" spans="1:8">
      <c r="A38" s="160" t="s">
        <v>481</v>
      </c>
      <c r="B38" s="108" t="s">
        <v>482</v>
      </c>
      <c r="C38" s="71">
        <v>55</v>
      </c>
      <c r="D38" s="71">
        <v>55</v>
      </c>
      <c r="E38" s="71"/>
      <c r="F38" s="127"/>
      <c r="G38" s="127"/>
      <c r="H38" s="127"/>
    </row>
    <row r="39" s="150" customFormat="1" customHeight="1" spans="1:6">
      <c r="A39" s="160" t="s">
        <v>483</v>
      </c>
      <c r="B39" s="108" t="s">
        <v>484</v>
      </c>
      <c r="C39" s="71">
        <v>5</v>
      </c>
      <c r="D39" s="71">
        <v>5</v>
      </c>
      <c r="E39" s="71"/>
      <c r="F39" s="127"/>
    </row>
    <row r="40" s="150" customFormat="1" customHeight="1" spans="1:8">
      <c r="A40" s="160" t="s">
        <v>485</v>
      </c>
      <c r="B40" s="108" t="s">
        <v>486</v>
      </c>
      <c r="C40" s="71">
        <v>50</v>
      </c>
      <c r="D40" s="71">
        <v>50</v>
      </c>
      <c r="E40" s="71"/>
      <c r="F40" s="127"/>
      <c r="G40" s="127"/>
      <c r="H40" s="127"/>
    </row>
    <row r="41" customHeight="1" spans="3:5">
      <c r="C41" s="59"/>
      <c r="D41" s="59"/>
      <c r="E41" s="59"/>
    </row>
    <row r="42" customHeight="1" spans="4:14">
      <c r="D42" s="59"/>
      <c r="E42" s="59"/>
      <c r="F42" s="59"/>
      <c r="N42" s="59"/>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B13" sqref="B13"/>
    </sheetView>
  </sheetViews>
  <sheetFormatPr defaultColWidth="6.875" defaultRowHeight="12.75" customHeight="1"/>
  <cols>
    <col min="1" max="6" width="30.375" style="57" customWidth="1"/>
    <col min="7" max="12" width="19.625" style="57" customWidth="1"/>
    <col min="13" max="256" width="6.875" style="57"/>
    <col min="257" max="268" width="11.625" style="57" customWidth="1"/>
    <col min="269" max="512" width="6.875" style="57"/>
    <col min="513" max="524" width="11.625" style="57" customWidth="1"/>
    <col min="525" max="768" width="6.875" style="57"/>
    <col min="769" max="780" width="11.625" style="57" customWidth="1"/>
    <col min="781" max="1024" width="6.875" style="57"/>
    <col min="1025" max="1036" width="11.625" style="57" customWidth="1"/>
    <col min="1037" max="1280" width="6.875" style="57"/>
    <col min="1281" max="1292" width="11.625" style="57" customWidth="1"/>
    <col min="1293" max="1536" width="6.875" style="57"/>
    <col min="1537" max="1548" width="11.625" style="57" customWidth="1"/>
    <col min="1549" max="1792" width="6.875" style="57"/>
    <col min="1793" max="1804" width="11.625" style="57" customWidth="1"/>
    <col min="1805" max="2048" width="6.875" style="57"/>
    <col min="2049" max="2060" width="11.625" style="57" customWidth="1"/>
    <col min="2061" max="2304" width="6.875" style="57"/>
    <col min="2305" max="2316" width="11.625" style="57" customWidth="1"/>
    <col min="2317" max="2560" width="6.875" style="57"/>
    <col min="2561" max="2572" width="11.625" style="57" customWidth="1"/>
    <col min="2573" max="2816" width="6.875" style="57"/>
    <col min="2817" max="2828" width="11.625" style="57" customWidth="1"/>
    <col min="2829" max="3072" width="6.875" style="57"/>
    <col min="3073" max="3084" width="11.625" style="57" customWidth="1"/>
    <col min="3085" max="3328" width="6.875" style="57"/>
    <col min="3329" max="3340" width="11.625" style="57" customWidth="1"/>
    <col min="3341" max="3584" width="6.875" style="57"/>
    <col min="3585" max="3596" width="11.625" style="57" customWidth="1"/>
    <col min="3597" max="3840" width="6.875" style="57"/>
    <col min="3841" max="3852" width="11.625" style="57" customWidth="1"/>
    <col min="3853" max="4096" width="6.875" style="57"/>
    <col min="4097" max="4108" width="11.625" style="57" customWidth="1"/>
    <col min="4109" max="4352" width="6.875" style="57"/>
    <col min="4353" max="4364" width="11.625" style="57" customWidth="1"/>
    <col min="4365" max="4608" width="6.875" style="57"/>
    <col min="4609" max="4620" width="11.625" style="57" customWidth="1"/>
    <col min="4621" max="4864" width="6.875" style="57"/>
    <col min="4865" max="4876" width="11.625" style="57" customWidth="1"/>
    <col min="4877" max="5120" width="6.875" style="57"/>
    <col min="5121" max="5132" width="11.625" style="57" customWidth="1"/>
    <col min="5133" max="5376" width="6.875" style="57"/>
    <col min="5377" max="5388" width="11.625" style="57" customWidth="1"/>
    <col min="5389" max="5632" width="6.875" style="57"/>
    <col min="5633" max="5644" width="11.625" style="57" customWidth="1"/>
    <col min="5645" max="5888" width="6.875" style="57"/>
    <col min="5889" max="5900" width="11.625" style="57" customWidth="1"/>
    <col min="5901" max="6144" width="6.875" style="57"/>
    <col min="6145" max="6156" width="11.625" style="57" customWidth="1"/>
    <col min="6157" max="6400" width="6.875" style="57"/>
    <col min="6401" max="6412" width="11.625" style="57" customWidth="1"/>
    <col min="6413" max="6656" width="6.875" style="57"/>
    <col min="6657" max="6668" width="11.625" style="57" customWidth="1"/>
    <col min="6669" max="6912" width="6.875" style="57"/>
    <col min="6913" max="6924" width="11.625" style="57" customWidth="1"/>
    <col min="6925" max="7168" width="6.875" style="57"/>
    <col min="7169" max="7180" width="11.625" style="57" customWidth="1"/>
    <col min="7181" max="7424" width="6.875" style="57"/>
    <col min="7425" max="7436" width="11.625" style="57" customWidth="1"/>
    <col min="7437" max="7680" width="6.875" style="57"/>
    <col min="7681" max="7692" width="11.625" style="57" customWidth="1"/>
    <col min="7693" max="7936" width="6.875" style="57"/>
    <col min="7937" max="7948" width="11.625" style="57" customWidth="1"/>
    <col min="7949" max="8192" width="6.875" style="57"/>
    <col min="8193" max="8204" width="11.625" style="57" customWidth="1"/>
    <col min="8205" max="8448" width="6.875" style="57"/>
    <col min="8449" max="8460" width="11.625" style="57" customWidth="1"/>
    <col min="8461" max="8704" width="6.875" style="57"/>
    <col min="8705" max="8716" width="11.625" style="57" customWidth="1"/>
    <col min="8717" max="8960" width="6.875" style="57"/>
    <col min="8961" max="8972" width="11.625" style="57" customWidth="1"/>
    <col min="8973" max="9216" width="6.875" style="57"/>
    <col min="9217" max="9228" width="11.625" style="57" customWidth="1"/>
    <col min="9229" max="9472" width="6.875" style="57"/>
    <col min="9473" max="9484" width="11.625" style="57" customWidth="1"/>
    <col min="9485" max="9728" width="6.875" style="57"/>
    <col min="9729" max="9740" width="11.625" style="57" customWidth="1"/>
    <col min="9741" max="9984" width="6.875" style="57"/>
    <col min="9985" max="9996" width="11.625" style="57" customWidth="1"/>
    <col min="9997" max="10240" width="6.875" style="57"/>
    <col min="10241" max="10252" width="11.625" style="57" customWidth="1"/>
    <col min="10253" max="10496" width="6.875" style="57"/>
    <col min="10497" max="10508" width="11.625" style="57" customWidth="1"/>
    <col min="10509" max="10752" width="6.875" style="57"/>
    <col min="10753" max="10764" width="11.625" style="57" customWidth="1"/>
    <col min="10765" max="11008" width="6.875" style="57"/>
    <col min="11009" max="11020" width="11.625" style="57" customWidth="1"/>
    <col min="11021" max="11264" width="6.875" style="57"/>
    <col min="11265" max="11276" width="11.625" style="57" customWidth="1"/>
    <col min="11277" max="11520" width="6.875" style="57"/>
    <col min="11521" max="11532" width="11.625" style="57" customWidth="1"/>
    <col min="11533" max="11776" width="6.875" style="57"/>
    <col min="11777" max="11788" width="11.625" style="57" customWidth="1"/>
    <col min="11789" max="12032" width="6.875" style="57"/>
    <col min="12033" max="12044" width="11.625" style="57" customWidth="1"/>
    <col min="12045" max="12288" width="6.875" style="57"/>
    <col min="12289" max="12300" width="11.625" style="57" customWidth="1"/>
    <col min="12301" max="12544" width="6.875" style="57"/>
    <col min="12545" max="12556" width="11.625" style="57" customWidth="1"/>
    <col min="12557" max="12800" width="6.875" style="57"/>
    <col min="12801" max="12812" width="11.625" style="57" customWidth="1"/>
    <col min="12813" max="13056" width="6.875" style="57"/>
    <col min="13057" max="13068" width="11.625" style="57" customWidth="1"/>
    <col min="13069" max="13312" width="6.875" style="57"/>
    <col min="13313" max="13324" width="11.625" style="57" customWidth="1"/>
    <col min="13325" max="13568" width="6.875" style="57"/>
    <col min="13569" max="13580" width="11.625" style="57" customWidth="1"/>
    <col min="13581" max="13824" width="6.875" style="57"/>
    <col min="13825" max="13836" width="11.625" style="57" customWidth="1"/>
    <col min="13837" max="14080" width="6.875" style="57"/>
    <col min="14081" max="14092" width="11.625" style="57" customWidth="1"/>
    <col min="14093" max="14336" width="6.875" style="57"/>
    <col min="14337" max="14348" width="11.625" style="57" customWidth="1"/>
    <col min="14349" max="14592" width="6.875" style="57"/>
    <col min="14593" max="14604" width="11.625" style="57" customWidth="1"/>
    <col min="14605" max="14848" width="6.875" style="57"/>
    <col min="14849" max="14860" width="11.625" style="57" customWidth="1"/>
    <col min="14861" max="15104" width="6.875" style="57"/>
    <col min="15105" max="15116" width="11.625" style="57" customWidth="1"/>
    <col min="15117" max="15360" width="6.875" style="57"/>
    <col min="15361" max="15372" width="11.625" style="57" customWidth="1"/>
    <col min="15373" max="15616" width="6.875" style="57"/>
    <col min="15617" max="15628" width="11.625" style="57" customWidth="1"/>
    <col min="15629" max="15872" width="6.875" style="57"/>
    <col min="15873" max="15884" width="11.625" style="57" customWidth="1"/>
    <col min="15885" max="16128" width="6.875" style="57"/>
    <col min="16129" max="16140" width="11.625" style="57" customWidth="1"/>
    <col min="16141" max="16384" width="6.875" style="57"/>
  </cols>
  <sheetData>
    <row r="1" ht="20.1" customHeight="1" spans="1:12">
      <c r="A1" s="58" t="s">
        <v>487</v>
      </c>
      <c r="G1" s="146"/>
      <c r="L1" s="152"/>
    </row>
    <row r="2" ht="42" customHeight="1" spans="1:12">
      <c r="A2" s="147" t="s">
        <v>488</v>
      </c>
      <c r="B2" s="147"/>
      <c r="C2" s="147"/>
      <c r="D2" s="147"/>
      <c r="E2" s="147"/>
      <c r="F2" s="147"/>
      <c r="G2" s="148"/>
      <c r="H2" s="129"/>
      <c r="I2" s="129"/>
      <c r="J2" s="129"/>
      <c r="K2" s="129"/>
      <c r="L2" s="129"/>
    </row>
    <row r="3" ht="20.1" customHeight="1" spans="1:12">
      <c r="A3" s="149"/>
      <c r="B3" s="129"/>
      <c r="C3" s="129"/>
      <c r="D3" s="129"/>
      <c r="E3" s="129"/>
      <c r="F3" s="129"/>
      <c r="G3" s="129"/>
      <c r="H3" s="129"/>
      <c r="I3" s="129"/>
      <c r="J3" s="129"/>
      <c r="K3" s="129"/>
      <c r="L3" s="129"/>
    </row>
    <row r="4" ht="20.1" customHeight="1" spans="1:11">
      <c r="A4" s="150"/>
      <c r="B4" s="150"/>
      <c r="C4" s="150"/>
      <c r="D4" s="150"/>
      <c r="E4" s="150"/>
      <c r="F4" s="67" t="s">
        <v>313</v>
      </c>
      <c r="G4" s="150"/>
      <c r="H4" s="150"/>
      <c r="I4" s="150"/>
      <c r="J4" s="150"/>
      <c r="K4" s="150"/>
    </row>
    <row r="5" ht="28.5" customHeight="1" spans="1:6">
      <c r="A5" s="80" t="s">
        <v>340</v>
      </c>
      <c r="B5" s="80"/>
      <c r="C5" s="80"/>
      <c r="D5" s="80"/>
      <c r="E5" s="80"/>
      <c r="F5" s="80"/>
    </row>
    <row r="6" ht="28.5" customHeight="1" spans="1:6">
      <c r="A6" s="80" t="s">
        <v>318</v>
      </c>
      <c r="B6" s="53" t="s">
        <v>489</v>
      </c>
      <c r="C6" s="80" t="s">
        <v>490</v>
      </c>
      <c r="D6" s="80"/>
      <c r="E6" s="80"/>
      <c r="F6" s="80" t="s">
        <v>491</v>
      </c>
    </row>
    <row r="7" ht="28.5" customHeight="1" spans="1:6">
      <c r="A7" s="80"/>
      <c r="B7" s="53"/>
      <c r="C7" s="80" t="s">
        <v>343</v>
      </c>
      <c r="D7" s="53" t="s">
        <v>492</v>
      </c>
      <c r="E7" s="53" t="s">
        <v>493</v>
      </c>
      <c r="F7" s="80"/>
    </row>
    <row r="8" ht="39" customHeight="1" spans="1:6">
      <c r="A8" s="151">
        <v>15</v>
      </c>
      <c r="B8" s="151"/>
      <c r="C8" s="151">
        <v>7</v>
      </c>
      <c r="D8" s="151"/>
      <c r="E8" s="151">
        <v>7</v>
      </c>
      <c r="F8" s="151">
        <v>8</v>
      </c>
    </row>
    <row r="9" ht="22.5" customHeight="1" spans="2:12">
      <c r="B9" s="59"/>
      <c r="G9" s="59"/>
      <c r="H9" s="59"/>
      <c r="I9" s="59"/>
      <c r="J9" s="59"/>
      <c r="K9" s="59"/>
      <c r="L9" s="59"/>
    </row>
    <row r="10" customHeight="1" spans="7:12">
      <c r="G10" s="59"/>
      <c r="H10" s="59"/>
      <c r="I10" s="59"/>
      <c r="J10" s="59"/>
      <c r="K10" s="59"/>
      <c r="L10" s="59"/>
    </row>
    <row r="11" customHeight="1" spans="7:12">
      <c r="G11" s="59"/>
      <c r="H11" s="59"/>
      <c r="I11" s="59"/>
      <c r="J11" s="59"/>
      <c r="K11" s="59"/>
      <c r="L11" s="59"/>
    </row>
    <row r="12" customHeight="1" spans="7:12">
      <c r="G12" s="59"/>
      <c r="H12" s="59"/>
      <c r="I12" s="59"/>
      <c r="L12" s="59"/>
    </row>
    <row r="13" customHeight="1" spans="6:11">
      <c r="F13" s="59"/>
      <c r="G13" s="59"/>
      <c r="H13" s="59"/>
      <c r="I13" s="59"/>
      <c r="J13" s="59"/>
      <c r="K13" s="59"/>
    </row>
    <row r="14" customHeight="1" spans="4:9">
      <c r="D14" s="59"/>
      <c r="G14" s="59"/>
      <c r="H14" s="59"/>
      <c r="I14" s="59"/>
    </row>
    <row r="15" customHeight="1" spans="10:10">
      <c r="J15" s="59"/>
    </row>
    <row r="16" customHeight="1" spans="11:12">
      <c r="K16" s="59"/>
      <c r="L16" s="59"/>
    </row>
    <row r="20" customHeight="1" spans="8:8">
      <c r="H20" s="59"/>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showGridLines="0" showZeros="0" workbookViewId="0">
      <selection activeCell="E9" sqref="E9"/>
    </sheetView>
  </sheetViews>
  <sheetFormatPr defaultColWidth="6.875" defaultRowHeight="12.75" customHeight="1" outlineLevelCol="4"/>
  <cols>
    <col min="1" max="1" width="15" style="57" customWidth="1"/>
    <col min="2" max="2" width="31.25" style="57" customWidth="1"/>
    <col min="3" max="3" width="15.625" style="57" customWidth="1"/>
    <col min="4" max="5" width="18.25" style="57" customWidth="1"/>
    <col min="6" max="256" width="6.875" style="57"/>
    <col min="257" max="257" width="19.5" style="57" customWidth="1"/>
    <col min="258" max="258" width="52.5" style="57" customWidth="1"/>
    <col min="259" max="261" width="18.25" style="57" customWidth="1"/>
    <col min="262" max="512" width="6.875" style="57"/>
    <col min="513" max="513" width="19.5" style="57" customWidth="1"/>
    <col min="514" max="514" width="52.5" style="57" customWidth="1"/>
    <col min="515" max="517" width="18.25" style="57" customWidth="1"/>
    <col min="518" max="768" width="6.875" style="57"/>
    <col min="769" max="769" width="19.5" style="57" customWidth="1"/>
    <col min="770" max="770" width="52.5" style="57" customWidth="1"/>
    <col min="771" max="773" width="18.25" style="57" customWidth="1"/>
    <col min="774" max="1024" width="6.875" style="57"/>
    <col min="1025" max="1025" width="19.5" style="57" customWidth="1"/>
    <col min="1026" max="1026" width="52.5" style="57" customWidth="1"/>
    <col min="1027" max="1029" width="18.25" style="57" customWidth="1"/>
    <col min="1030" max="1280" width="6.875" style="57"/>
    <col min="1281" max="1281" width="19.5" style="57" customWidth="1"/>
    <col min="1282" max="1282" width="52.5" style="57" customWidth="1"/>
    <col min="1283" max="1285" width="18.25" style="57" customWidth="1"/>
    <col min="1286" max="1536" width="6.875" style="57"/>
    <col min="1537" max="1537" width="19.5" style="57" customWidth="1"/>
    <col min="1538" max="1538" width="52.5" style="57" customWidth="1"/>
    <col min="1539" max="1541" width="18.25" style="57" customWidth="1"/>
    <col min="1542" max="1792" width="6.875" style="57"/>
    <col min="1793" max="1793" width="19.5" style="57" customWidth="1"/>
    <col min="1794" max="1794" width="52.5" style="57" customWidth="1"/>
    <col min="1795" max="1797" width="18.25" style="57" customWidth="1"/>
    <col min="1798" max="2048" width="6.875" style="57"/>
    <col min="2049" max="2049" width="19.5" style="57" customWidth="1"/>
    <col min="2050" max="2050" width="52.5" style="57" customWidth="1"/>
    <col min="2051" max="2053" width="18.25" style="57" customWidth="1"/>
    <col min="2054" max="2304" width="6.875" style="57"/>
    <col min="2305" max="2305" width="19.5" style="57" customWidth="1"/>
    <col min="2306" max="2306" width="52.5" style="57" customWidth="1"/>
    <col min="2307" max="2309" width="18.25" style="57" customWidth="1"/>
    <col min="2310" max="2560" width="6.875" style="57"/>
    <col min="2561" max="2561" width="19.5" style="57" customWidth="1"/>
    <col min="2562" max="2562" width="52.5" style="57" customWidth="1"/>
    <col min="2563" max="2565" width="18.25" style="57" customWidth="1"/>
    <col min="2566" max="2816" width="6.875" style="57"/>
    <col min="2817" max="2817" width="19.5" style="57" customWidth="1"/>
    <col min="2818" max="2818" width="52.5" style="57" customWidth="1"/>
    <col min="2819" max="2821" width="18.25" style="57" customWidth="1"/>
    <col min="2822" max="3072" width="6.875" style="57"/>
    <col min="3073" max="3073" width="19.5" style="57" customWidth="1"/>
    <col min="3074" max="3074" width="52.5" style="57" customWidth="1"/>
    <col min="3075" max="3077" width="18.25" style="57" customWidth="1"/>
    <col min="3078" max="3328" width="6.875" style="57"/>
    <col min="3329" max="3329" width="19.5" style="57" customWidth="1"/>
    <col min="3330" max="3330" width="52.5" style="57" customWidth="1"/>
    <col min="3331" max="3333" width="18.25" style="57" customWidth="1"/>
    <col min="3334" max="3584" width="6.875" style="57"/>
    <col min="3585" max="3585" width="19.5" style="57" customWidth="1"/>
    <col min="3586" max="3586" width="52.5" style="57" customWidth="1"/>
    <col min="3587" max="3589" width="18.25" style="57" customWidth="1"/>
    <col min="3590" max="3840" width="6.875" style="57"/>
    <col min="3841" max="3841" width="19.5" style="57" customWidth="1"/>
    <col min="3842" max="3842" width="52.5" style="57" customWidth="1"/>
    <col min="3843" max="3845" width="18.25" style="57" customWidth="1"/>
    <col min="3846" max="4096" width="6.875" style="57"/>
    <col min="4097" max="4097" width="19.5" style="57" customWidth="1"/>
    <col min="4098" max="4098" width="52.5" style="57" customWidth="1"/>
    <col min="4099" max="4101" width="18.25" style="57" customWidth="1"/>
    <col min="4102" max="4352" width="6.875" style="57"/>
    <col min="4353" max="4353" width="19.5" style="57" customWidth="1"/>
    <col min="4354" max="4354" width="52.5" style="57" customWidth="1"/>
    <col min="4355" max="4357" width="18.25" style="57" customWidth="1"/>
    <col min="4358" max="4608" width="6.875" style="57"/>
    <col min="4609" max="4609" width="19.5" style="57" customWidth="1"/>
    <col min="4610" max="4610" width="52.5" style="57" customWidth="1"/>
    <col min="4611" max="4613" width="18.25" style="57" customWidth="1"/>
    <col min="4614" max="4864" width="6.875" style="57"/>
    <col min="4865" max="4865" width="19.5" style="57" customWidth="1"/>
    <col min="4866" max="4866" width="52.5" style="57" customWidth="1"/>
    <col min="4867" max="4869" width="18.25" style="57" customWidth="1"/>
    <col min="4870" max="5120" width="6.875" style="57"/>
    <col min="5121" max="5121" width="19.5" style="57" customWidth="1"/>
    <col min="5122" max="5122" width="52.5" style="57" customWidth="1"/>
    <col min="5123" max="5125" width="18.25" style="57" customWidth="1"/>
    <col min="5126" max="5376" width="6.875" style="57"/>
    <col min="5377" max="5377" width="19.5" style="57" customWidth="1"/>
    <col min="5378" max="5378" width="52.5" style="57" customWidth="1"/>
    <col min="5379" max="5381" width="18.25" style="57" customWidth="1"/>
    <col min="5382" max="5632" width="6.875" style="57"/>
    <col min="5633" max="5633" width="19.5" style="57" customWidth="1"/>
    <col min="5634" max="5634" width="52.5" style="57" customWidth="1"/>
    <col min="5635" max="5637" width="18.25" style="57" customWidth="1"/>
    <col min="5638" max="5888" width="6.875" style="57"/>
    <col min="5889" max="5889" width="19.5" style="57" customWidth="1"/>
    <col min="5890" max="5890" width="52.5" style="57" customWidth="1"/>
    <col min="5891" max="5893" width="18.25" style="57" customWidth="1"/>
    <col min="5894" max="6144" width="6.875" style="57"/>
    <col min="6145" max="6145" width="19.5" style="57" customWidth="1"/>
    <col min="6146" max="6146" width="52.5" style="57" customWidth="1"/>
    <col min="6147" max="6149" width="18.25" style="57" customWidth="1"/>
    <col min="6150" max="6400" width="6.875" style="57"/>
    <col min="6401" max="6401" width="19.5" style="57" customWidth="1"/>
    <col min="6402" max="6402" width="52.5" style="57" customWidth="1"/>
    <col min="6403" max="6405" width="18.25" style="57" customWidth="1"/>
    <col min="6406" max="6656" width="6.875" style="57"/>
    <col min="6657" max="6657" width="19.5" style="57" customWidth="1"/>
    <col min="6658" max="6658" width="52.5" style="57" customWidth="1"/>
    <col min="6659" max="6661" width="18.25" style="57" customWidth="1"/>
    <col min="6662" max="6912" width="6.875" style="57"/>
    <col min="6913" max="6913" width="19.5" style="57" customWidth="1"/>
    <col min="6914" max="6914" width="52.5" style="57" customWidth="1"/>
    <col min="6915" max="6917" width="18.25" style="57" customWidth="1"/>
    <col min="6918" max="7168" width="6.875" style="57"/>
    <col min="7169" max="7169" width="19.5" style="57" customWidth="1"/>
    <col min="7170" max="7170" width="52.5" style="57" customWidth="1"/>
    <col min="7171" max="7173" width="18.25" style="57" customWidth="1"/>
    <col min="7174" max="7424" width="6.875" style="57"/>
    <col min="7425" max="7425" width="19.5" style="57" customWidth="1"/>
    <col min="7426" max="7426" width="52.5" style="57" customWidth="1"/>
    <col min="7427" max="7429" width="18.25" style="57" customWidth="1"/>
    <col min="7430" max="7680" width="6.875" style="57"/>
    <col min="7681" max="7681" width="19.5" style="57" customWidth="1"/>
    <col min="7682" max="7682" width="52.5" style="57" customWidth="1"/>
    <col min="7683" max="7685" width="18.25" style="57" customWidth="1"/>
    <col min="7686" max="7936" width="6.875" style="57"/>
    <col min="7937" max="7937" width="19.5" style="57" customWidth="1"/>
    <col min="7938" max="7938" width="52.5" style="57" customWidth="1"/>
    <col min="7939" max="7941" width="18.25" style="57" customWidth="1"/>
    <col min="7942" max="8192" width="6.875" style="57"/>
    <col min="8193" max="8193" width="19.5" style="57" customWidth="1"/>
    <col min="8194" max="8194" width="52.5" style="57" customWidth="1"/>
    <col min="8195" max="8197" width="18.25" style="57" customWidth="1"/>
    <col min="8198" max="8448" width="6.875" style="57"/>
    <col min="8449" max="8449" width="19.5" style="57" customWidth="1"/>
    <col min="8450" max="8450" width="52.5" style="57" customWidth="1"/>
    <col min="8451" max="8453" width="18.25" style="57" customWidth="1"/>
    <col min="8454" max="8704" width="6.875" style="57"/>
    <col min="8705" max="8705" width="19.5" style="57" customWidth="1"/>
    <col min="8706" max="8706" width="52.5" style="57" customWidth="1"/>
    <col min="8707" max="8709" width="18.25" style="57" customWidth="1"/>
    <col min="8710" max="8960" width="6.875" style="57"/>
    <col min="8961" max="8961" width="19.5" style="57" customWidth="1"/>
    <col min="8962" max="8962" width="52.5" style="57" customWidth="1"/>
    <col min="8963" max="8965" width="18.25" style="57" customWidth="1"/>
    <col min="8966" max="9216" width="6.875" style="57"/>
    <col min="9217" max="9217" width="19.5" style="57" customWidth="1"/>
    <col min="9218" max="9218" width="52.5" style="57" customWidth="1"/>
    <col min="9219" max="9221" width="18.25" style="57" customWidth="1"/>
    <col min="9222" max="9472" width="6.875" style="57"/>
    <col min="9473" max="9473" width="19.5" style="57" customWidth="1"/>
    <col min="9474" max="9474" width="52.5" style="57" customWidth="1"/>
    <col min="9475" max="9477" width="18.25" style="57" customWidth="1"/>
    <col min="9478" max="9728" width="6.875" style="57"/>
    <col min="9729" max="9729" width="19.5" style="57" customWidth="1"/>
    <col min="9730" max="9730" width="52.5" style="57" customWidth="1"/>
    <col min="9731" max="9733" width="18.25" style="57" customWidth="1"/>
    <col min="9734" max="9984" width="6.875" style="57"/>
    <col min="9985" max="9985" width="19.5" style="57" customWidth="1"/>
    <col min="9986" max="9986" width="52.5" style="57" customWidth="1"/>
    <col min="9987" max="9989" width="18.25" style="57" customWidth="1"/>
    <col min="9990" max="10240" width="6.875" style="57"/>
    <col min="10241" max="10241" width="19.5" style="57" customWidth="1"/>
    <col min="10242" max="10242" width="52.5" style="57" customWidth="1"/>
    <col min="10243" max="10245" width="18.25" style="57" customWidth="1"/>
    <col min="10246" max="10496" width="6.875" style="57"/>
    <col min="10497" max="10497" width="19.5" style="57" customWidth="1"/>
    <col min="10498" max="10498" width="52.5" style="57" customWidth="1"/>
    <col min="10499" max="10501" width="18.25" style="57" customWidth="1"/>
    <col min="10502" max="10752" width="6.875" style="57"/>
    <col min="10753" max="10753" width="19.5" style="57" customWidth="1"/>
    <col min="10754" max="10754" width="52.5" style="57" customWidth="1"/>
    <col min="10755" max="10757" width="18.25" style="57" customWidth="1"/>
    <col min="10758" max="11008" width="6.875" style="57"/>
    <col min="11009" max="11009" width="19.5" style="57" customWidth="1"/>
    <col min="11010" max="11010" width="52.5" style="57" customWidth="1"/>
    <col min="11011" max="11013" width="18.25" style="57" customWidth="1"/>
    <col min="11014" max="11264" width="6.875" style="57"/>
    <col min="11265" max="11265" width="19.5" style="57" customWidth="1"/>
    <col min="11266" max="11266" width="52.5" style="57" customWidth="1"/>
    <col min="11267" max="11269" width="18.25" style="57" customWidth="1"/>
    <col min="11270" max="11520" width="6.875" style="57"/>
    <col min="11521" max="11521" width="19.5" style="57" customWidth="1"/>
    <col min="11522" max="11522" width="52.5" style="57" customWidth="1"/>
    <col min="11523" max="11525" width="18.25" style="57" customWidth="1"/>
    <col min="11526" max="11776" width="6.875" style="57"/>
    <col min="11777" max="11777" width="19.5" style="57" customWidth="1"/>
    <col min="11778" max="11778" width="52.5" style="57" customWidth="1"/>
    <col min="11779" max="11781" width="18.25" style="57" customWidth="1"/>
    <col min="11782" max="12032" width="6.875" style="57"/>
    <col min="12033" max="12033" width="19.5" style="57" customWidth="1"/>
    <col min="12034" max="12034" width="52.5" style="57" customWidth="1"/>
    <col min="12035" max="12037" width="18.25" style="57" customWidth="1"/>
    <col min="12038" max="12288" width="6.875" style="57"/>
    <col min="12289" max="12289" width="19.5" style="57" customWidth="1"/>
    <col min="12290" max="12290" width="52.5" style="57" customWidth="1"/>
    <col min="12291" max="12293" width="18.25" style="57" customWidth="1"/>
    <col min="12294" max="12544" width="6.875" style="57"/>
    <col min="12545" max="12545" width="19.5" style="57" customWidth="1"/>
    <col min="12546" max="12546" width="52.5" style="57" customWidth="1"/>
    <col min="12547" max="12549" width="18.25" style="57" customWidth="1"/>
    <col min="12550" max="12800" width="6.875" style="57"/>
    <col min="12801" max="12801" width="19.5" style="57" customWidth="1"/>
    <col min="12802" max="12802" width="52.5" style="57" customWidth="1"/>
    <col min="12803" max="12805" width="18.25" style="57" customWidth="1"/>
    <col min="12806" max="13056" width="6.875" style="57"/>
    <col min="13057" max="13057" width="19.5" style="57" customWidth="1"/>
    <col min="13058" max="13058" width="52.5" style="57" customWidth="1"/>
    <col min="13059" max="13061" width="18.25" style="57" customWidth="1"/>
    <col min="13062" max="13312" width="6.875" style="57"/>
    <col min="13313" max="13313" width="19.5" style="57" customWidth="1"/>
    <col min="13314" max="13314" width="52.5" style="57" customWidth="1"/>
    <col min="13315" max="13317" width="18.25" style="57" customWidth="1"/>
    <col min="13318" max="13568" width="6.875" style="57"/>
    <col min="13569" max="13569" width="19.5" style="57" customWidth="1"/>
    <col min="13570" max="13570" width="52.5" style="57" customWidth="1"/>
    <col min="13571" max="13573" width="18.25" style="57" customWidth="1"/>
    <col min="13574" max="13824" width="6.875" style="57"/>
    <col min="13825" max="13825" width="19.5" style="57" customWidth="1"/>
    <col min="13826" max="13826" width="52.5" style="57" customWidth="1"/>
    <col min="13827" max="13829" width="18.25" style="57" customWidth="1"/>
    <col min="13830" max="14080" width="6.875" style="57"/>
    <col min="14081" max="14081" width="19.5" style="57" customWidth="1"/>
    <col min="14082" max="14082" width="52.5" style="57" customWidth="1"/>
    <col min="14083" max="14085" width="18.25" style="57" customWidth="1"/>
    <col min="14086" max="14336" width="6.875" style="57"/>
    <col min="14337" max="14337" width="19.5" style="57" customWidth="1"/>
    <col min="14338" max="14338" width="52.5" style="57" customWidth="1"/>
    <col min="14339" max="14341" width="18.25" style="57" customWidth="1"/>
    <col min="14342" max="14592" width="6.875" style="57"/>
    <col min="14593" max="14593" width="19.5" style="57" customWidth="1"/>
    <col min="14594" max="14594" width="52.5" style="57" customWidth="1"/>
    <col min="14595" max="14597" width="18.25" style="57" customWidth="1"/>
    <col min="14598" max="14848" width="6.875" style="57"/>
    <col min="14849" max="14849" width="19.5" style="57" customWidth="1"/>
    <col min="14850" max="14850" width="52.5" style="57" customWidth="1"/>
    <col min="14851" max="14853" width="18.25" style="57" customWidth="1"/>
    <col min="14854" max="15104" width="6.875" style="57"/>
    <col min="15105" max="15105" width="19.5" style="57" customWidth="1"/>
    <col min="15106" max="15106" width="52.5" style="57" customWidth="1"/>
    <col min="15107" max="15109" width="18.25" style="57" customWidth="1"/>
    <col min="15110" max="15360" width="6.875" style="57"/>
    <col min="15361" max="15361" width="19.5" style="57" customWidth="1"/>
    <col min="15362" max="15362" width="52.5" style="57" customWidth="1"/>
    <col min="15363" max="15365" width="18.25" style="57" customWidth="1"/>
    <col min="15366" max="15616" width="6.875" style="57"/>
    <col min="15617" max="15617" width="19.5" style="57" customWidth="1"/>
    <col min="15618" max="15618" width="52.5" style="57" customWidth="1"/>
    <col min="15619" max="15621" width="18.25" style="57" customWidth="1"/>
    <col min="15622" max="15872" width="6.875" style="57"/>
    <col min="15873" max="15873" width="19.5" style="57" customWidth="1"/>
    <col min="15874" max="15874" width="52.5" style="57" customWidth="1"/>
    <col min="15875" max="15877" width="18.25" style="57" customWidth="1"/>
    <col min="15878" max="16128" width="6.875" style="57"/>
    <col min="16129" max="16129" width="19.5" style="57" customWidth="1"/>
    <col min="16130" max="16130" width="52.5" style="57" customWidth="1"/>
    <col min="16131" max="16133" width="18.25" style="57" customWidth="1"/>
    <col min="16134" max="16384" width="6.875" style="57"/>
  </cols>
  <sheetData>
    <row r="1" ht="20.1" customHeight="1" spans="1:5">
      <c r="A1" s="58" t="s">
        <v>494</v>
      </c>
      <c r="E1" s="96"/>
    </row>
    <row r="2" ht="42.75" customHeight="1" spans="1:5">
      <c r="A2" s="128" t="s">
        <v>495</v>
      </c>
      <c r="B2" s="129"/>
      <c r="C2" s="129"/>
      <c r="D2" s="129"/>
      <c r="E2" s="129"/>
    </row>
    <row r="3" ht="20.1" customHeight="1" spans="1:5">
      <c r="A3" s="129"/>
      <c r="B3" s="129"/>
      <c r="C3" s="129"/>
      <c r="D3" s="129"/>
      <c r="E3" s="129"/>
    </row>
    <row r="4" ht="20.1" customHeight="1" spans="1:5">
      <c r="A4" s="130"/>
      <c r="B4" s="131"/>
      <c r="C4" s="131"/>
      <c r="D4" s="131"/>
      <c r="E4" s="132" t="s">
        <v>313</v>
      </c>
    </row>
    <row r="5" ht="20.1" customHeight="1" spans="1:5">
      <c r="A5" s="80" t="s">
        <v>341</v>
      </c>
      <c r="B5" s="133" t="s">
        <v>342</v>
      </c>
      <c r="C5" s="80" t="s">
        <v>496</v>
      </c>
      <c r="D5" s="80"/>
      <c r="E5" s="80"/>
    </row>
    <row r="6" ht="20.1" customHeight="1" spans="1:5">
      <c r="A6" s="134"/>
      <c r="B6" s="134"/>
      <c r="C6" s="135" t="s">
        <v>318</v>
      </c>
      <c r="D6" s="135" t="s">
        <v>344</v>
      </c>
      <c r="E6" s="135" t="s">
        <v>345</v>
      </c>
    </row>
    <row r="7" ht="36" customHeight="1" spans="1:5">
      <c r="A7" s="136"/>
      <c r="B7" s="137"/>
      <c r="C7" s="138">
        <v>7317.6</v>
      </c>
      <c r="D7" s="138"/>
      <c r="E7" s="138">
        <v>7317.6</v>
      </c>
    </row>
    <row r="8" ht="36" customHeight="1" spans="1:5">
      <c r="A8" s="139" t="s">
        <v>373</v>
      </c>
      <c r="B8" s="140" t="s">
        <v>331</v>
      </c>
      <c r="C8" s="141">
        <v>7317.6</v>
      </c>
      <c r="D8" s="141"/>
      <c r="E8" s="141">
        <v>7317.6</v>
      </c>
    </row>
    <row r="9" ht="36" customHeight="1" spans="1:5">
      <c r="A9" s="139" t="s">
        <v>497</v>
      </c>
      <c r="B9" s="140" t="s">
        <v>498</v>
      </c>
      <c r="C9" s="141">
        <v>6445</v>
      </c>
      <c r="D9" s="141"/>
      <c r="E9" s="141">
        <v>6445</v>
      </c>
    </row>
    <row r="10" ht="36" customHeight="1" spans="1:5">
      <c r="A10" s="139" t="s">
        <v>499</v>
      </c>
      <c r="B10" s="140" t="s">
        <v>500</v>
      </c>
      <c r="C10" s="141">
        <v>6445</v>
      </c>
      <c r="D10" s="141"/>
      <c r="E10" s="141">
        <v>6445</v>
      </c>
    </row>
    <row r="11" ht="36" customHeight="1" spans="1:5">
      <c r="A11" s="139" t="s">
        <v>501</v>
      </c>
      <c r="B11" s="140" t="s">
        <v>502</v>
      </c>
      <c r="C11" s="141">
        <v>872.6</v>
      </c>
      <c r="D11" s="141"/>
      <c r="E11" s="141">
        <v>872.6</v>
      </c>
    </row>
    <row r="12" ht="36" customHeight="1" spans="1:5">
      <c r="A12" s="139" t="s">
        <v>503</v>
      </c>
      <c r="B12" s="140" t="s">
        <v>504</v>
      </c>
      <c r="C12" s="141">
        <v>872.6</v>
      </c>
      <c r="D12" s="141"/>
      <c r="E12" s="141">
        <v>872.6</v>
      </c>
    </row>
    <row r="13" ht="20.1" customHeight="1" spans="1:5">
      <c r="A13" s="142"/>
      <c r="B13" s="143"/>
      <c r="C13" s="144"/>
      <c r="D13" s="144"/>
      <c r="E13" s="144"/>
    </row>
    <row r="14" ht="20.1" customHeight="1" spans="1:5">
      <c r="A14" s="142"/>
      <c r="B14" s="143"/>
      <c r="C14" s="144"/>
      <c r="D14" s="144"/>
      <c r="E14" s="144"/>
    </row>
    <row r="15" ht="20.25" customHeight="1" spans="1:5">
      <c r="A15" s="145"/>
      <c r="B15" s="59"/>
      <c r="C15" s="59"/>
      <c r="D15" s="59"/>
      <c r="E15" s="59"/>
    </row>
    <row r="16" ht="20.25" customHeight="1" spans="1:5">
      <c r="A16" s="59"/>
      <c r="B16" s="59"/>
      <c r="C16" s="59"/>
      <c r="D16" s="59"/>
      <c r="E16" s="59"/>
    </row>
    <row r="17" customHeight="1" spans="1:5">
      <c r="A17" s="59"/>
      <c r="B17" s="59"/>
      <c r="C17" s="59"/>
      <c r="E17" s="59"/>
    </row>
    <row r="18" customHeight="1" spans="1:5">
      <c r="A18" s="59"/>
      <c r="B18" s="59"/>
      <c r="C18" s="59"/>
      <c r="D18" s="59"/>
      <c r="E18" s="59"/>
    </row>
    <row r="19" customHeight="1" spans="1:5">
      <c r="A19" s="59"/>
      <c r="B19" s="59"/>
      <c r="C19" s="59"/>
      <c r="E19" s="59"/>
    </row>
    <row r="20" customHeight="1" spans="1:5">
      <c r="A20" s="59"/>
      <c r="B20" s="59"/>
      <c r="D20" s="59"/>
      <c r="E20" s="59"/>
    </row>
    <row r="21" customHeight="1" spans="1:5">
      <c r="A21" s="59"/>
      <c r="E21" s="59"/>
    </row>
    <row r="22" customHeight="1" spans="2:2">
      <c r="B22" s="59"/>
    </row>
    <row r="23" customHeight="1" spans="2:2">
      <c r="B23" s="59"/>
    </row>
    <row r="24" customHeight="1" spans="2:2">
      <c r="B24" s="59"/>
    </row>
    <row r="25" customHeight="1" spans="2:2">
      <c r="B25" s="59"/>
    </row>
    <row r="26" customHeight="1" spans="2:2">
      <c r="B26" s="59"/>
    </row>
    <row r="27" customHeight="1" spans="2:2">
      <c r="B27" s="59"/>
    </row>
    <row r="29" customHeight="1" spans="2:2">
      <c r="B29" s="59"/>
    </row>
    <row r="30" customHeight="1" spans="2:2">
      <c r="B30" s="59"/>
    </row>
    <row r="32" customHeight="1" spans="2:2">
      <c r="B32" s="59"/>
    </row>
    <row r="33" customHeight="1" spans="2:2">
      <c r="B33" s="59"/>
    </row>
    <row r="34" customHeight="1" spans="4:4">
      <c r="D34" s="5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13" workbookViewId="0">
      <selection activeCell="C9" sqref="C9"/>
    </sheetView>
  </sheetViews>
  <sheetFormatPr defaultColWidth="6.875" defaultRowHeight="20.1" customHeight="1"/>
  <cols>
    <col min="1" max="1" width="26.625" style="57" customWidth="1"/>
    <col min="2" max="2" width="18.125" style="57" customWidth="1"/>
    <col min="3" max="3" width="25.375" style="57" customWidth="1"/>
    <col min="4" max="4" width="34.5" style="57" customWidth="1"/>
    <col min="5" max="159" width="6.75" style="57" customWidth="1"/>
    <col min="160" max="256" width="6.875" style="57"/>
    <col min="257" max="260" width="34.5" style="57" customWidth="1"/>
    <col min="261" max="415" width="6.75" style="57" customWidth="1"/>
    <col min="416" max="512" width="6.875" style="57"/>
    <col min="513" max="516" width="34.5" style="57" customWidth="1"/>
    <col min="517" max="671" width="6.75" style="57" customWidth="1"/>
    <col min="672" max="768" width="6.875" style="57"/>
    <col min="769" max="772" width="34.5" style="57" customWidth="1"/>
    <col min="773" max="927" width="6.75" style="57" customWidth="1"/>
    <col min="928" max="1024" width="6.875" style="57"/>
    <col min="1025" max="1028" width="34.5" style="57" customWidth="1"/>
    <col min="1029" max="1183" width="6.75" style="57" customWidth="1"/>
    <col min="1184" max="1280" width="6.875" style="57"/>
    <col min="1281" max="1284" width="34.5" style="57" customWidth="1"/>
    <col min="1285" max="1439" width="6.75" style="57" customWidth="1"/>
    <col min="1440" max="1536" width="6.875" style="57"/>
    <col min="1537" max="1540" width="34.5" style="57" customWidth="1"/>
    <col min="1541" max="1695" width="6.75" style="57" customWidth="1"/>
    <col min="1696" max="1792" width="6.875" style="57"/>
    <col min="1793" max="1796" width="34.5" style="57" customWidth="1"/>
    <col min="1797" max="1951" width="6.75" style="57" customWidth="1"/>
    <col min="1952" max="2048" width="6.875" style="57"/>
    <col min="2049" max="2052" width="34.5" style="57" customWidth="1"/>
    <col min="2053" max="2207" width="6.75" style="57" customWidth="1"/>
    <col min="2208" max="2304" width="6.875" style="57"/>
    <col min="2305" max="2308" width="34.5" style="57" customWidth="1"/>
    <col min="2309" max="2463" width="6.75" style="57" customWidth="1"/>
    <col min="2464" max="2560" width="6.875" style="57"/>
    <col min="2561" max="2564" width="34.5" style="57" customWidth="1"/>
    <col min="2565" max="2719" width="6.75" style="57" customWidth="1"/>
    <col min="2720" max="2816" width="6.875" style="57"/>
    <col min="2817" max="2820" width="34.5" style="57" customWidth="1"/>
    <col min="2821" max="2975" width="6.75" style="57" customWidth="1"/>
    <col min="2976" max="3072" width="6.875" style="57"/>
    <col min="3073" max="3076" width="34.5" style="57" customWidth="1"/>
    <col min="3077" max="3231" width="6.75" style="57" customWidth="1"/>
    <col min="3232" max="3328" width="6.875" style="57"/>
    <col min="3329" max="3332" width="34.5" style="57" customWidth="1"/>
    <col min="3333" max="3487" width="6.75" style="57" customWidth="1"/>
    <col min="3488" max="3584" width="6.875" style="57"/>
    <col min="3585" max="3588" width="34.5" style="57" customWidth="1"/>
    <col min="3589" max="3743" width="6.75" style="57" customWidth="1"/>
    <col min="3744" max="3840" width="6.875" style="57"/>
    <col min="3841" max="3844" width="34.5" style="57" customWidth="1"/>
    <col min="3845" max="3999" width="6.75" style="57" customWidth="1"/>
    <col min="4000" max="4096" width="6.875" style="57"/>
    <col min="4097" max="4100" width="34.5" style="57" customWidth="1"/>
    <col min="4101" max="4255" width="6.75" style="57" customWidth="1"/>
    <col min="4256" max="4352" width="6.875" style="57"/>
    <col min="4353" max="4356" width="34.5" style="57" customWidth="1"/>
    <col min="4357" max="4511" width="6.75" style="57" customWidth="1"/>
    <col min="4512" max="4608" width="6.875" style="57"/>
    <col min="4609" max="4612" width="34.5" style="57" customWidth="1"/>
    <col min="4613" max="4767" width="6.75" style="57" customWidth="1"/>
    <col min="4768" max="4864" width="6.875" style="57"/>
    <col min="4865" max="4868" width="34.5" style="57" customWidth="1"/>
    <col min="4869" max="5023" width="6.75" style="57" customWidth="1"/>
    <col min="5024" max="5120" width="6.875" style="57"/>
    <col min="5121" max="5124" width="34.5" style="57" customWidth="1"/>
    <col min="5125" max="5279" width="6.75" style="57" customWidth="1"/>
    <col min="5280" max="5376" width="6.875" style="57"/>
    <col min="5377" max="5380" width="34.5" style="57" customWidth="1"/>
    <col min="5381" max="5535" width="6.75" style="57" customWidth="1"/>
    <col min="5536" max="5632" width="6.875" style="57"/>
    <col min="5633" max="5636" width="34.5" style="57" customWidth="1"/>
    <col min="5637" max="5791" width="6.75" style="57" customWidth="1"/>
    <col min="5792" max="5888" width="6.875" style="57"/>
    <col min="5889" max="5892" width="34.5" style="57" customWidth="1"/>
    <col min="5893" max="6047" width="6.75" style="57" customWidth="1"/>
    <col min="6048" max="6144" width="6.875" style="57"/>
    <col min="6145" max="6148" width="34.5" style="57" customWidth="1"/>
    <col min="6149" max="6303" width="6.75" style="57" customWidth="1"/>
    <col min="6304" max="6400" width="6.875" style="57"/>
    <col min="6401" max="6404" width="34.5" style="57" customWidth="1"/>
    <col min="6405" max="6559" width="6.75" style="57" customWidth="1"/>
    <col min="6560" max="6656" width="6.875" style="57"/>
    <col min="6657" max="6660" width="34.5" style="57" customWidth="1"/>
    <col min="6661" max="6815" width="6.75" style="57" customWidth="1"/>
    <col min="6816" max="6912" width="6.875" style="57"/>
    <col min="6913" max="6916" width="34.5" style="57" customWidth="1"/>
    <col min="6917" max="7071" width="6.75" style="57" customWidth="1"/>
    <col min="7072" max="7168" width="6.875" style="57"/>
    <col min="7169" max="7172" width="34.5" style="57" customWidth="1"/>
    <col min="7173" max="7327" width="6.75" style="57" customWidth="1"/>
    <col min="7328" max="7424" width="6.875" style="57"/>
    <col min="7425" max="7428" width="34.5" style="57" customWidth="1"/>
    <col min="7429" max="7583" width="6.75" style="57" customWidth="1"/>
    <col min="7584" max="7680" width="6.875" style="57"/>
    <col min="7681" max="7684" width="34.5" style="57" customWidth="1"/>
    <col min="7685" max="7839" width="6.75" style="57" customWidth="1"/>
    <col min="7840" max="7936" width="6.875" style="57"/>
    <col min="7937" max="7940" width="34.5" style="57" customWidth="1"/>
    <col min="7941" max="8095" width="6.75" style="57" customWidth="1"/>
    <col min="8096" max="8192" width="6.875" style="57"/>
    <col min="8193" max="8196" width="34.5" style="57" customWidth="1"/>
    <col min="8197" max="8351" width="6.75" style="57" customWidth="1"/>
    <col min="8352" max="8448" width="6.875" style="57"/>
    <col min="8449" max="8452" width="34.5" style="57" customWidth="1"/>
    <col min="8453" max="8607" width="6.75" style="57" customWidth="1"/>
    <col min="8608" max="8704" width="6.875" style="57"/>
    <col min="8705" max="8708" width="34.5" style="57" customWidth="1"/>
    <col min="8709" max="8863" width="6.75" style="57" customWidth="1"/>
    <col min="8864" max="8960" width="6.875" style="57"/>
    <col min="8961" max="8964" width="34.5" style="57" customWidth="1"/>
    <col min="8965" max="9119" width="6.75" style="57" customWidth="1"/>
    <col min="9120" max="9216" width="6.875" style="57"/>
    <col min="9217" max="9220" width="34.5" style="57" customWidth="1"/>
    <col min="9221" max="9375" width="6.75" style="57" customWidth="1"/>
    <col min="9376" max="9472" width="6.875" style="57"/>
    <col min="9473" max="9476" width="34.5" style="57" customWidth="1"/>
    <col min="9477" max="9631" width="6.75" style="57" customWidth="1"/>
    <col min="9632" max="9728" width="6.875" style="57"/>
    <col min="9729" max="9732" width="34.5" style="57" customWidth="1"/>
    <col min="9733" max="9887" width="6.75" style="57" customWidth="1"/>
    <col min="9888" max="9984" width="6.875" style="57"/>
    <col min="9985" max="9988" width="34.5" style="57" customWidth="1"/>
    <col min="9989" max="10143" width="6.75" style="57" customWidth="1"/>
    <col min="10144" max="10240" width="6.875" style="57"/>
    <col min="10241" max="10244" width="34.5" style="57" customWidth="1"/>
    <col min="10245" max="10399" width="6.75" style="57" customWidth="1"/>
    <col min="10400" max="10496" width="6.875" style="57"/>
    <col min="10497" max="10500" width="34.5" style="57" customWidth="1"/>
    <col min="10501" max="10655" width="6.75" style="57" customWidth="1"/>
    <col min="10656" max="10752" width="6.875" style="57"/>
    <col min="10753" max="10756" width="34.5" style="57" customWidth="1"/>
    <col min="10757" max="10911" width="6.75" style="57" customWidth="1"/>
    <col min="10912" max="11008" width="6.875" style="57"/>
    <col min="11009" max="11012" width="34.5" style="57" customWidth="1"/>
    <col min="11013" max="11167" width="6.75" style="57" customWidth="1"/>
    <col min="11168" max="11264" width="6.875" style="57"/>
    <col min="11265" max="11268" width="34.5" style="57" customWidth="1"/>
    <col min="11269" max="11423" width="6.75" style="57" customWidth="1"/>
    <col min="11424" max="11520" width="6.875" style="57"/>
    <col min="11521" max="11524" width="34.5" style="57" customWidth="1"/>
    <col min="11525" max="11679" width="6.75" style="57" customWidth="1"/>
    <col min="11680" max="11776" width="6.875" style="57"/>
    <col min="11777" max="11780" width="34.5" style="57" customWidth="1"/>
    <col min="11781" max="11935" width="6.75" style="57" customWidth="1"/>
    <col min="11936" max="12032" width="6.875" style="57"/>
    <col min="12033" max="12036" width="34.5" style="57" customWidth="1"/>
    <col min="12037" max="12191" width="6.75" style="57" customWidth="1"/>
    <col min="12192" max="12288" width="6.875" style="57"/>
    <col min="12289" max="12292" width="34.5" style="57" customWidth="1"/>
    <col min="12293" max="12447" width="6.75" style="57" customWidth="1"/>
    <col min="12448" max="12544" width="6.875" style="57"/>
    <col min="12545" max="12548" width="34.5" style="57" customWidth="1"/>
    <col min="12549" max="12703" width="6.75" style="57" customWidth="1"/>
    <col min="12704" max="12800" width="6.875" style="57"/>
    <col min="12801" max="12804" width="34.5" style="57" customWidth="1"/>
    <col min="12805" max="12959" width="6.75" style="57" customWidth="1"/>
    <col min="12960" max="13056" width="6.875" style="57"/>
    <col min="13057" max="13060" width="34.5" style="57" customWidth="1"/>
    <col min="13061" max="13215" width="6.75" style="57" customWidth="1"/>
    <col min="13216" max="13312" width="6.875" style="57"/>
    <col min="13313" max="13316" width="34.5" style="57" customWidth="1"/>
    <col min="13317" max="13471" width="6.75" style="57" customWidth="1"/>
    <col min="13472" max="13568" width="6.875" style="57"/>
    <col min="13569" max="13572" width="34.5" style="57" customWidth="1"/>
    <col min="13573" max="13727" width="6.75" style="57" customWidth="1"/>
    <col min="13728" max="13824" width="6.875" style="57"/>
    <col min="13825" max="13828" width="34.5" style="57" customWidth="1"/>
    <col min="13829" max="13983" width="6.75" style="57" customWidth="1"/>
    <col min="13984" max="14080" width="6.875" style="57"/>
    <col min="14081" max="14084" width="34.5" style="57" customWidth="1"/>
    <col min="14085" max="14239" width="6.75" style="57" customWidth="1"/>
    <col min="14240" max="14336" width="6.875" style="57"/>
    <col min="14337" max="14340" width="34.5" style="57" customWidth="1"/>
    <col min="14341" max="14495" width="6.75" style="57" customWidth="1"/>
    <col min="14496" max="14592" width="6.875" style="57"/>
    <col min="14593" max="14596" width="34.5" style="57" customWidth="1"/>
    <col min="14597" max="14751" width="6.75" style="57" customWidth="1"/>
    <col min="14752" max="14848" width="6.875" style="57"/>
    <col min="14849" max="14852" width="34.5" style="57" customWidth="1"/>
    <col min="14853" max="15007" width="6.75" style="57" customWidth="1"/>
    <col min="15008" max="15104" width="6.875" style="57"/>
    <col min="15105" max="15108" width="34.5" style="57" customWidth="1"/>
    <col min="15109" max="15263" width="6.75" style="57" customWidth="1"/>
    <col min="15264" max="15360" width="6.875" style="57"/>
    <col min="15361" max="15364" width="34.5" style="57" customWidth="1"/>
    <col min="15365" max="15519" width="6.75" style="57" customWidth="1"/>
    <col min="15520" max="15616" width="6.875" style="57"/>
    <col min="15617" max="15620" width="34.5" style="57" customWidth="1"/>
    <col min="15621" max="15775" width="6.75" style="57" customWidth="1"/>
    <col min="15776" max="15872" width="6.875" style="57"/>
    <col min="15873" max="15876" width="34.5" style="57" customWidth="1"/>
    <col min="15877" max="16031" width="6.75" style="57" customWidth="1"/>
    <col min="16032" max="16128" width="6.875" style="57"/>
    <col min="16129" max="16132" width="34.5" style="57" customWidth="1"/>
    <col min="16133" max="16287" width="6.75" style="57" customWidth="1"/>
    <col min="16288" max="16384" width="6.875" style="57"/>
  </cols>
  <sheetData>
    <row r="1" customHeight="1" spans="1:251">
      <c r="A1" s="58" t="s">
        <v>505</v>
      </c>
      <c r="B1" s="94"/>
      <c r="C1" s="95"/>
      <c r="D1" s="96"/>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95"/>
      <c r="FC1" s="95"/>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row>
    <row r="2" ht="38.25" customHeight="1" spans="1:251">
      <c r="A2" s="97" t="s">
        <v>506</v>
      </c>
      <c r="B2" s="98"/>
      <c r="C2" s="99"/>
      <c r="D2" s="98"/>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95"/>
      <c r="FC2" s="95"/>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row>
    <row r="3" ht="12.75" customHeight="1" spans="1:251">
      <c r="A3" s="98"/>
      <c r="B3" s="98"/>
      <c r="C3" s="99"/>
      <c r="D3" s="98"/>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row>
    <row r="4" customHeight="1" spans="1:251">
      <c r="A4" s="66"/>
      <c r="B4" s="100"/>
      <c r="C4" s="101"/>
      <c r="D4" s="67" t="s">
        <v>313</v>
      </c>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row>
    <row r="5" ht="23.25" customHeight="1" spans="1:251">
      <c r="A5" s="80" t="s">
        <v>314</v>
      </c>
      <c r="B5" s="80"/>
      <c r="C5" s="80" t="s">
        <v>315</v>
      </c>
      <c r="D5" s="80"/>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row>
    <row r="6" ht="24" customHeight="1" spans="1:251">
      <c r="A6" s="102" t="s">
        <v>316</v>
      </c>
      <c r="B6" s="103" t="s">
        <v>317</v>
      </c>
      <c r="C6" s="102" t="s">
        <v>316</v>
      </c>
      <c r="D6" s="102" t="s">
        <v>317</v>
      </c>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row>
    <row r="7" customHeight="1" spans="1:251">
      <c r="A7" s="104" t="s">
        <v>507</v>
      </c>
      <c r="B7" s="105">
        <v>8213.92</v>
      </c>
      <c r="C7" s="106" t="s">
        <v>318</v>
      </c>
      <c r="D7" s="107">
        <v>15531.52</v>
      </c>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row>
    <row r="8" customHeight="1" spans="1:251">
      <c r="A8" s="108" t="s">
        <v>508</v>
      </c>
      <c r="B8" s="109">
        <v>7317.6</v>
      </c>
      <c r="C8" s="110" t="s">
        <v>325</v>
      </c>
      <c r="D8" s="107">
        <v>286.33</v>
      </c>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row>
    <row r="9" customHeight="1" spans="1:251">
      <c r="A9" s="111" t="s">
        <v>509</v>
      </c>
      <c r="B9" s="76"/>
      <c r="C9" s="110" t="s">
        <v>327</v>
      </c>
      <c r="D9" s="107">
        <v>128.45</v>
      </c>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row>
    <row r="10" customHeight="1" spans="1:251">
      <c r="A10" s="112" t="s">
        <v>510</v>
      </c>
      <c r="B10" s="71"/>
      <c r="C10" s="110" t="s">
        <v>329</v>
      </c>
      <c r="D10" s="107">
        <v>3430</v>
      </c>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c r="IQ10" s="127"/>
    </row>
    <row r="11" customHeight="1" spans="1:251">
      <c r="A11" s="112" t="s">
        <v>511</v>
      </c>
      <c r="B11" s="71"/>
      <c r="C11" s="110" t="s">
        <v>331</v>
      </c>
      <c r="D11" s="107">
        <v>9697.75</v>
      </c>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95"/>
      <c r="FC11" s="95"/>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row>
    <row r="12" customHeight="1" spans="1:251">
      <c r="A12" s="112" t="s">
        <v>512</v>
      </c>
      <c r="B12" s="71"/>
      <c r="C12" s="110" t="s">
        <v>332</v>
      </c>
      <c r="D12" s="107">
        <v>37.63</v>
      </c>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c r="IQ12" s="127"/>
    </row>
    <row r="13" customHeight="1" spans="1:251">
      <c r="A13" s="113"/>
      <c r="B13" s="114"/>
      <c r="C13" s="115" t="s">
        <v>333</v>
      </c>
      <c r="D13" s="107">
        <v>1951.36</v>
      </c>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row>
    <row r="14" customHeight="1" spans="1:251">
      <c r="A14" s="113"/>
      <c r="B14" s="116"/>
      <c r="C14" s="117"/>
      <c r="D14" s="118"/>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row>
    <row r="15" customHeight="1" spans="1:251">
      <c r="A15" s="113"/>
      <c r="B15" s="116"/>
      <c r="C15" s="117"/>
      <c r="D15" s="118"/>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c r="HW15" s="127"/>
      <c r="HX15" s="127"/>
      <c r="HY15" s="127"/>
      <c r="HZ15" s="127"/>
      <c r="IA15" s="127"/>
      <c r="IB15" s="127"/>
      <c r="IC15" s="127"/>
      <c r="ID15" s="127"/>
      <c r="IE15" s="127"/>
      <c r="IF15" s="127"/>
      <c r="IG15" s="127"/>
      <c r="IH15" s="127"/>
      <c r="II15" s="127"/>
      <c r="IJ15" s="127"/>
      <c r="IK15" s="127"/>
      <c r="IL15" s="127"/>
      <c r="IM15" s="127"/>
      <c r="IN15" s="127"/>
      <c r="IO15" s="127"/>
      <c r="IP15" s="127"/>
      <c r="IQ15" s="127"/>
    </row>
    <row r="16" customHeight="1" spans="1:251">
      <c r="A16" s="113"/>
      <c r="B16" s="116"/>
      <c r="C16" s="117"/>
      <c r="D16" s="118"/>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5"/>
      <c r="EH16" s="95"/>
      <c r="EI16" s="95"/>
      <c r="EJ16" s="95"/>
      <c r="EK16" s="95"/>
      <c r="EL16" s="95"/>
      <c r="EM16" s="95"/>
      <c r="EN16" s="95"/>
      <c r="EO16" s="95"/>
      <c r="EP16" s="95"/>
      <c r="EQ16" s="95"/>
      <c r="ER16" s="95"/>
      <c r="ES16" s="95"/>
      <c r="ET16" s="95"/>
      <c r="EU16" s="95"/>
      <c r="EV16" s="95"/>
      <c r="EW16" s="95"/>
      <c r="EX16" s="95"/>
      <c r="EY16" s="95"/>
      <c r="EZ16" s="95"/>
      <c r="FA16" s="95"/>
      <c r="FB16" s="95"/>
      <c r="FC16" s="95"/>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c r="HW16" s="127"/>
      <c r="HX16" s="127"/>
      <c r="HY16" s="127"/>
      <c r="HZ16" s="127"/>
      <c r="IA16" s="127"/>
      <c r="IB16" s="127"/>
      <c r="IC16" s="127"/>
      <c r="ID16" s="127"/>
      <c r="IE16" s="127"/>
      <c r="IF16" s="127"/>
      <c r="IG16" s="127"/>
      <c r="IH16" s="127"/>
      <c r="II16" s="127"/>
      <c r="IJ16" s="127"/>
      <c r="IK16" s="127"/>
      <c r="IL16" s="127"/>
      <c r="IM16" s="127"/>
      <c r="IN16" s="127"/>
      <c r="IO16" s="127"/>
      <c r="IP16" s="127"/>
      <c r="IQ16" s="127"/>
    </row>
    <row r="17" customHeight="1" spans="1:251">
      <c r="A17" s="113"/>
      <c r="B17" s="116"/>
      <c r="C17" s="117"/>
      <c r="D17" s="118"/>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c r="IL17" s="127"/>
      <c r="IM17" s="127"/>
      <c r="IN17" s="127"/>
      <c r="IO17" s="127"/>
      <c r="IP17" s="127"/>
      <c r="IQ17" s="127"/>
    </row>
    <row r="18" customHeight="1" spans="1:251">
      <c r="A18" s="112"/>
      <c r="B18" s="116"/>
      <c r="C18" s="117"/>
      <c r="D18" s="118"/>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95"/>
      <c r="EA18" s="95"/>
      <c r="EB18" s="95"/>
      <c r="EC18" s="95"/>
      <c r="ED18" s="95"/>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95"/>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7"/>
      <c r="IP18" s="127"/>
      <c r="IQ18" s="127"/>
    </row>
    <row r="19" customHeight="1" spans="1:251">
      <c r="A19" s="112"/>
      <c r="B19" s="116"/>
      <c r="C19" s="119"/>
      <c r="D19" s="118"/>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c r="DR19" s="95"/>
      <c r="DS19" s="95"/>
      <c r="DT19" s="95"/>
      <c r="DU19" s="95"/>
      <c r="DV19" s="95"/>
      <c r="DW19" s="95"/>
      <c r="DX19" s="95"/>
      <c r="DY19" s="95"/>
      <c r="DZ19" s="95"/>
      <c r="EA19" s="95"/>
      <c r="EB19" s="95"/>
      <c r="EC19" s="95"/>
      <c r="ED19" s="95"/>
      <c r="EE19" s="95"/>
      <c r="EF19" s="95"/>
      <c r="EG19" s="95"/>
      <c r="EH19" s="95"/>
      <c r="EI19" s="95"/>
      <c r="EJ19" s="95"/>
      <c r="EK19" s="95"/>
      <c r="EL19" s="95"/>
      <c r="EM19" s="95"/>
      <c r="EN19" s="95"/>
      <c r="EO19" s="95"/>
      <c r="EP19" s="95"/>
      <c r="EQ19" s="95"/>
      <c r="ER19" s="95"/>
      <c r="ES19" s="95"/>
      <c r="ET19" s="95"/>
      <c r="EU19" s="95"/>
      <c r="EV19" s="95"/>
      <c r="EW19" s="95"/>
      <c r="EX19" s="95"/>
      <c r="EY19" s="95"/>
      <c r="EZ19" s="95"/>
      <c r="FA19" s="95"/>
      <c r="FB19" s="95"/>
      <c r="FC19" s="95"/>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c r="IQ19" s="127"/>
    </row>
    <row r="20" customHeight="1" spans="1:251">
      <c r="A20" s="112"/>
      <c r="B20" s="116"/>
      <c r="C20" s="117"/>
      <c r="D20" s="118"/>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95"/>
      <c r="FC20" s="95"/>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7"/>
      <c r="IP20" s="127"/>
      <c r="IQ20" s="127"/>
    </row>
    <row r="21" customHeight="1" spans="1:251">
      <c r="A21" s="112"/>
      <c r="B21" s="116"/>
      <c r="C21" s="117"/>
      <c r="D21" s="118"/>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C21" s="95"/>
      <c r="ED21" s="95"/>
      <c r="EE21" s="95"/>
      <c r="EF21" s="95"/>
      <c r="EG21" s="95"/>
      <c r="EH21" s="95"/>
      <c r="EI21" s="95"/>
      <c r="EJ21" s="95"/>
      <c r="EK21" s="95"/>
      <c r="EL21" s="95"/>
      <c r="EM21" s="95"/>
      <c r="EN21" s="95"/>
      <c r="EO21" s="95"/>
      <c r="EP21" s="95"/>
      <c r="EQ21" s="95"/>
      <c r="ER21" s="95"/>
      <c r="ES21" s="95"/>
      <c r="ET21" s="95"/>
      <c r="EU21" s="95"/>
      <c r="EV21" s="95"/>
      <c r="EW21" s="95"/>
      <c r="EX21" s="95"/>
      <c r="EY21" s="95"/>
      <c r="EZ21" s="95"/>
      <c r="FA21" s="95"/>
      <c r="FB21" s="95"/>
      <c r="FC21" s="95"/>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row>
    <row r="22" customHeight="1" spans="1:251">
      <c r="A22" s="120"/>
      <c r="B22" s="116"/>
      <c r="C22" s="117"/>
      <c r="D22" s="118"/>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95"/>
      <c r="EA22" s="95"/>
      <c r="EB22" s="95"/>
      <c r="EC22" s="95"/>
      <c r="ED22" s="95"/>
      <c r="EE22" s="95"/>
      <c r="EF22" s="95"/>
      <c r="EG22" s="95"/>
      <c r="EH22" s="95"/>
      <c r="EI22" s="95"/>
      <c r="EJ22" s="95"/>
      <c r="EK22" s="95"/>
      <c r="EL22" s="95"/>
      <c r="EM22" s="95"/>
      <c r="EN22" s="95"/>
      <c r="EO22" s="95"/>
      <c r="EP22" s="95"/>
      <c r="EQ22" s="95"/>
      <c r="ER22" s="95"/>
      <c r="ES22" s="95"/>
      <c r="ET22" s="95"/>
      <c r="EU22" s="95"/>
      <c r="EV22" s="95"/>
      <c r="EW22" s="95"/>
      <c r="EX22" s="95"/>
      <c r="EY22" s="95"/>
      <c r="EZ22" s="95"/>
      <c r="FA22" s="95"/>
      <c r="FB22" s="95"/>
      <c r="FC22" s="95"/>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7"/>
      <c r="IP22" s="127"/>
      <c r="IQ22" s="127"/>
    </row>
    <row r="23" customHeight="1" spans="1:251">
      <c r="A23" s="120"/>
      <c r="B23" s="116"/>
      <c r="C23" s="117"/>
      <c r="D23" s="118"/>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95"/>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row>
    <row r="24" customHeight="1" spans="1:251">
      <c r="A24" s="120"/>
      <c r="B24" s="116"/>
      <c r="C24" s="121"/>
      <c r="D24" s="122"/>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95"/>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row>
    <row r="25" customHeight="1" spans="1:251">
      <c r="A25" s="123" t="s">
        <v>513</v>
      </c>
      <c r="B25" s="124">
        <f>SUM(B7:B17)</f>
        <v>15531.52</v>
      </c>
      <c r="C25" s="125" t="s">
        <v>514</v>
      </c>
      <c r="D25" s="107">
        <v>15531.52</v>
      </c>
      <c r="F25" s="59"/>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95"/>
      <c r="EE25" s="95"/>
      <c r="EF25" s="95"/>
      <c r="EG25" s="95"/>
      <c r="EH25" s="95"/>
      <c r="EI25" s="95"/>
      <c r="EJ25" s="95"/>
      <c r="EK25" s="95"/>
      <c r="EL25" s="95"/>
      <c r="EM25" s="95"/>
      <c r="EN25" s="95"/>
      <c r="EO25" s="95"/>
      <c r="EP25" s="95"/>
      <c r="EQ25" s="95"/>
      <c r="ER25" s="95"/>
      <c r="ES25" s="95"/>
      <c r="ET25" s="95"/>
      <c r="EU25" s="95"/>
      <c r="EV25" s="95"/>
      <c r="EW25" s="95"/>
      <c r="EX25" s="95"/>
      <c r="EY25" s="95"/>
      <c r="EZ25" s="95"/>
      <c r="FA25" s="95"/>
      <c r="FB25" s="95"/>
      <c r="FC25" s="95"/>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c r="IQ25" s="127"/>
    </row>
    <row r="26" customHeight="1" spans="1:251">
      <c r="A26" s="112" t="s">
        <v>515</v>
      </c>
      <c r="B26" s="116"/>
      <c r="C26" s="117" t="s">
        <v>516</v>
      </c>
      <c r="D26" s="122"/>
      <c r="E26" s="59"/>
      <c r="F26" s="59"/>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95"/>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7"/>
      <c r="IP26" s="127"/>
      <c r="IQ26" s="127"/>
    </row>
    <row r="27" customHeight="1" spans="1:251">
      <c r="A27" s="112" t="s">
        <v>517</v>
      </c>
      <c r="B27" s="71"/>
      <c r="C27" s="119"/>
      <c r="D27" s="122"/>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95"/>
      <c r="FC27" s="95"/>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7"/>
      <c r="IP27" s="127"/>
      <c r="IQ27" s="127"/>
    </row>
    <row r="28" customHeight="1" spans="1:5">
      <c r="A28" s="126" t="s">
        <v>518</v>
      </c>
      <c r="B28" s="116">
        <v>15531.52</v>
      </c>
      <c r="C28" s="121" t="s">
        <v>519</v>
      </c>
      <c r="D28" s="122">
        <f>D25+D26</f>
        <v>15531.52</v>
      </c>
      <c r="E28" s="59"/>
    </row>
    <row r="35" customHeight="1" spans="3:3">
      <c r="C35" s="59"/>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showGridLines="0" showZeros="0" workbookViewId="0">
      <selection activeCell="G10" sqref="G10"/>
    </sheetView>
  </sheetViews>
  <sheetFormatPr defaultColWidth="6.875" defaultRowHeight="12.75" customHeight="1"/>
  <cols>
    <col min="1" max="1" width="9.25" style="57" customWidth="1"/>
    <col min="2" max="2" width="38.25" style="57" customWidth="1"/>
    <col min="3" max="12" width="12.625" style="57" customWidth="1"/>
    <col min="13" max="256" width="6.875" style="57"/>
    <col min="257" max="257" width="9.25" style="57" customWidth="1"/>
    <col min="258" max="258" width="44.625" style="57" customWidth="1"/>
    <col min="259" max="268" width="12.625" style="57" customWidth="1"/>
    <col min="269" max="512" width="6.875" style="57"/>
    <col min="513" max="513" width="9.25" style="57" customWidth="1"/>
    <col min="514" max="514" width="44.625" style="57" customWidth="1"/>
    <col min="515" max="524" width="12.625" style="57" customWidth="1"/>
    <col min="525" max="768" width="6.875" style="57"/>
    <col min="769" max="769" width="9.25" style="57" customWidth="1"/>
    <col min="770" max="770" width="44.625" style="57" customWidth="1"/>
    <col min="771" max="780" width="12.625" style="57" customWidth="1"/>
    <col min="781" max="1024" width="6.875" style="57"/>
    <col min="1025" max="1025" width="9.25" style="57" customWidth="1"/>
    <col min="1026" max="1026" width="44.625" style="57" customWidth="1"/>
    <col min="1027" max="1036" width="12.625" style="57" customWidth="1"/>
    <col min="1037" max="1280" width="6.875" style="57"/>
    <col min="1281" max="1281" width="9.25" style="57" customWidth="1"/>
    <col min="1282" max="1282" width="44.625" style="57" customWidth="1"/>
    <col min="1283" max="1292" width="12.625" style="57" customWidth="1"/>
    <col min="1293" max="1536" width="6.875" style="57"/>
    <col min="1537" max="1537" width="9.25" style="57" customWidth="1"/>
    <col min="1538" max="1538" width="44.625" style="57" customWidth="1"/>
    <col min="1539" max="1548" width="12.625" style="57" customWidth="1"/>
    <col min="1549" max="1792" width="6.875" style="57"/>
    <col min="1793" max="1793" width="9.25" style="57" customWidth="1"/>
    <col min="1794" max="1794" width="44.625" style="57" customWidth="1"/>
    <col min="1795" max="1804" width="12.625" style="57" customWidth="1"/>
    <col min="1805" max="2048" width="6.875" style="57"/>
    <col min="2049" max="2049" width="9.25" style="57" customWidth="1"/>
    <col min="2050" max="2050" width="44.625" style="57" customWidth="1"/>
    <col min="2051" max="2060" width="12.625" style="57" customWidth="1"/>
    <col min="2061" max="2304" width="6.875" style="57"/>
    <col min="2305" max="2305" width="9.25" style="57" customWidth="1"/>
    <col min="2306" max="2306" width="44.625" style="57" customWidth="1"/>
    <col min="2307" max="2316" width="12.625" style="57" customWidth="1"/>
    <col min="2317" max="2560" width="6.875" style="57"/>
    <col min="2561" max="2561" width="9.25" style="57" customWidth="1"/>
    <col min="2562" max="2562" width="44.625" style="57" customWidth="1"/>
    <col min="2563" max="2572" width="12.625" style="57" customWidth="1"/>
    <col min="2573" max="2816" width="6.875" style="57"/>
    <col min="2817" max="2817" width="9.25" style="57" customWidth="1"/>
    <col min="2818" max="2818" width="44.625" style="57" customWidth="1"/>
    <col min="2819" max="2828" width="12.625" style="57" customWidth="1"/>
    <col min="2829" max="3072" width="6.875" style="57"/>
    <col min="3073" max="3073" width="9.25" style="57" customWidth="1"/>
    <col min="3074" max="3074" width="44.625" style="57" customWidth="1"/>
    <col min="3075" max="3084" width="12.625" style="57" customWidth="1"/>
    <col min="3085" max="3328" width="6.875" style="57"/>
    <col min="3329" max="3329" width="9.25" style="57" customWidth="1"/>
    <col min="3330" max="3330" width="44.625" style="57" customWidth="1"/>
    <col min="3331" max="3340" width="12.625" style="57" customWidth="1"/>
    <col min="3341" max="3584" width="6.875" style="57"/>
    <col min="3585" max="3585" width="9.25" style="57" customWidth="1"/>
    <col min="3586" max="3586" width="44.625" style="57" customWidth="1"/>
    <col min="3587" max="3596" width="12.625" style="57" customWidth="1"/>
    <col min="3597" max="3840" width="6.875" style="57"/>
    <col min="3841" max="3841" width="9.25" style="57" customWidth="1"/>
    <col min="3842" max="3842" width="44.625" style="57" customWidth="1"/>
    <col min="3843" max="3852" width="12.625" style="57" customWidth="1"/>
    <col min="3853" max="4096" width="6.875" style="57"/>
    <col min="4097" max="4097" width="9.25" style="57" customWidth="1"/>
    <col min="4098" max="4098" width="44.625" style="57" customWidth="1"/>
    <col min="4099" max="4108" width="12.625" style="57" customWidth="1"/>
    <col min="4109" max="4352" width="6.875" style="57"/>
    <col min="4353" max="4353" width="9.25" style="57" customWidth="1"/>
    <col min="4354" max="4354" width="44.625" style="57" customWidth="1"/>
    <col min="4355" max="4364" width="12.625" style="57" customWidth="1"/>
    <col min="4365" max="4608" width="6.875" style="57"/>
    <col min="4609" max="4609" width="9.25" style="57" customWidth="1"/>
    <col min="4610" max="4610" width="44.625" style="57" customWidth="1"/>
    <col min="4611" max="4620" width="12.625" style="57" customWidth="1"/>
    <col min="4621" max="4864" width="6.875" style="57"/>
    <col min="4865" max="4865" width="9.25" style="57" customWidth="1"/>
    <col min="4866" max="4866" width="44.625" style="57" customWidth="1"/>
    <col min="4867" max="4876" width="12.625" style="57" customWidth="1"/>
    <col min="4877" max="5120" width="6.875" style="57"/>
    <col min="5121" max="5121" width="9.25" style="57" customWidth="1"/>
    <col min="5122" max="5122" width="44.625" style="57" customWidth="1"/>
    <col min="5123" max="5132" width="12.625" style="57" customWidth="1"/>
    <col min="5133" max="5376" width="6.875" style="57"/>
    <col min="5377" max="5377" width="9.25" style="57" customWidth="1"/>
    <col min="5378" max="5378" width="44.625" style="57" customWidth="1"/>
    <col min="5379" max="5388" width="12.625" style="57" customWidth="1"/>
    <col min="5389" max="5632" width="6.875" style="57"/>
    <col min="5633" max="5633" width="9.25" style="57" customWidth="1"/>
    <col min="5634" max="5634" width="44.625" style="57" customWidth="1"/>
    <col min="5635" max="5644" width="12.625" style="57" customWidth="1"/>
    <col min="5645" max="5888" width="6.875" style="57"/>
    <col min="5889" max="5889" width="9.25" style="57" customWidth="1"/>
    <col min="5890" max="5890" width="44.625" style="57" customWidth="1"/>
    <col min="5891" max="5900" width="12.625" style="57" customWidth="1"/>
    <col min="5901" max="6144" width="6.875" style="57"/>
    <col min="6145" max="6145" width="9.25" style="57" customWidth="1"/>
    <col min="6146" max="6146" width="44.625" style="57" customWidth="1"/>
    <col min="6147" max="6156" width="12.625" style="57" customWidth="1"/>
    <col min="6157" max="6400" width="6.875" style="57"/>
    <col min="6401" max="6401" width="9.25" style="57" customWidth="1"/>
    <col min="6402" max="6402" width="44.625" style="57" customWidth="1"/>
    <col min="6403" max="6412" width="12.625" style="57" customWidth="1"/>
    <col min="6413" max="6656" width="6.875" style="57"/>
    <col min="6657" max="6657" width="9.25" style="57" customWidth="1"/>
    <col min="6658" max="6658" width="44.625" style="57" customWidth="1"/>
    <col min="6659" max="6668" width="12.625" style="57" customWidth="1"/>
    <col min="6669" max="6912" width="6.875" style="57"/>
    <col min="6913" max="6913" width="9.25" style="57" customWidth="1"/>
    <col min="6914" max="6914" width="44.625" style="57" customWidth="1"/>
    <col min="6915" max="6924" width="12.625" style="57" customWidth="1"/>
    <col min="6925" max="7168" width="6.875" style="57"/>
    <col min="7169" max="7169" width="9.25" style="57" customWidth="1"/>
    <col min="7170" max="7170" width="44.625" style="57" customWidth="1"/>
    <col min="7171" max="7180" width="12.625" style="57" customWidth="1"/>
    <col min="7181" max="7424" width="6.875" style="57"/>
    <col min="7425" max="7425" width="9.25" style="57" customWidth="1"/>
    <col min="7426" max="7426" width="44.625" style="57" customWidth="1"/>
    <col min="7427" max="7436" width="12.625" style="57" customWidth="1"/>
    <col min="7437" max="7680" width="6.875" style="57"/>
    <col min="7681" max="7681" width="9.25" style="57" customWidth="1"/>
    <col min="7682" max="7682" width="44.625" style="57" customWidth="1"/>
    <col min="7683" max="7692" width="12.625" style="57" customWidth="1"/>
    <col min="7693" max="7936" width="6.875" style="57"/>
    <col min="7937" max="7937" width="9.25" style="57" customWidth="1"/>
    <col min="7938" max="7938" width="44.625" style="57" customWidth="1"/>
    <col min="7939" max="7948" width="12.625" style="57" customWidth="1"/>
    <col min="7949" max="8192" width="6.875" style="57"/>
    <col min="8193" max="8193" width="9.25" style="57" customWidth="1"/>
    <col min="8194" max="8194" width="44.625" style="57" customWidth="1"/>
    <col min="8195" max="8204" width="12.625" style="57" customWidth="1"/>
    <col min="8205" max="8448" width="6.875" style="57"/>
    <col min="8449" max="8449" width="9.25" style="57" customWidth="1"/>
    <col min="8450" max="8450" width="44.625" style="57" customWidth="1"/>
    <col min="8451" max="8460" width="12.625" style="57" customWidth="1"/>
    <col min="8461" max="8704" width="6.875" style="57"/>
    <col min="8705" max="8705" width="9.25" style="57" customWidth="1"/>
    <col min="8706" max="8706" width="44.625" style="57" customWidth="1"/>
    <col min="8707" max="8716" width="12.625" style="57" customWidth="1"/>
    <col min="8717" max="8960" width="6.875" style="57"/>
    <col min="8961" max="8961" width="9.25" style="57" customWidth="1"/>
    <col min="8962" max="8962" width="44.625" style="57" customWidth="1"/>
    <col min="8963" max="8972" width="12.625" style="57" customWidth="1"/>
    <col min="8973" max="9216" width="6.875" style="57"/>
    <col min="9217" max="9217" width="9.25" style="57" customWidth="1"/>
    <col min="9218" max="9218" width="44.625" style="57" customWidth="1"/>
    <col min="9219" max="9228" width="12.625" style="57" customWidth="1"/>
    <col min="9229" max="9472" width="6.875" style="57"/>
    <col min="9473" max="9473" width="9.25" style="57" customWidth="1"/>
    <col min="9474" max="9474" width="44.625" style="57" customWidth="1"/>
    <col min="9475" max="9484" width="12.625" style="57" customWidth="1"/>
    <col min="9485" max="9728" width="6.875" style="57"/>
    <col min="9729" max="9729" width="9.25" style="57" customWidth="1"/>
    <col min="9730" max="9730" width="44.625" style="57" customWidth="1"/>
    <col min="9731" max="9740" width="12.625" style="57" customWidth="1"/>
    <col min="9741" max="9984" width="6.875" style="57"/>
    <col min="9985" max="9985" width="9.25" style="57" customWidth="1"/>
    <col min="9986" max="9986" width="44.625" style="57" customWidth="1"/>
    <col min="9987" max="9996" width="12.625" style="57" customWidth="1"/>
    <col min="9997" max="10240" width="6.875" style="57"/>
    <col min="10241" max="10241" width="9.25" style="57" customWidth="1"/>
    <col min="10242" max="10242" width="44.625" style="57" customWidth="1"/>
    <col min="10243" max="10252" width="12.625" style="57" customWidth="1"/>
    <col min="10253" max="10496" width="6.875" style="57"/>
    <col min="10497" max="10497" width="9.25" style="57" customWidth="1"/>
    <col min="10498" max="10498" width="44.625" style="57" customWidth="1"/>
    <col min="10499" max="10508" width="12.625" style="57" customWidth="1"/>
    <col min="10509" max="10752" width="6.875" style="57"/>
    <col min="10753" max="10753" width="9.25" style="57" customWidth="1"/>
    <col min="10754" max="10754" width="44.625" style="57" customWidth="1"/>
    <col min="10755" max="10764" width="12.625" style="57" customWidth="1"/>
    <col min="10765" max="11008" width="6.875" style="57"/>
    <col min="11009" max="11009" width="9.25" style="57" customWidth="1"/>
    <col min="11010" max="11010" width="44.625" style="57" customWidth="1"/>
    <col min="11011" max="11020" width="12.625" style="57" customWidth="1"/>
    <col min="11021" max="11264" width="6.875" style="57"/>
    <col min="11265" max="11265" width="9.25" style="57" customWidth="1"/>
    <col min="11266" max="11266" width="44.625" style="57" customWidth="1"/>
    <col min="11267" max="11276" width="12.625" style="57" customWidth="1"/>
    <col min="11277" max="11520" width="6.875" style="57"/>
    <col min="11521" max="11521" width="9.25" style="57" customWidth="1"/>
    <col min="11522" max="11522" width="44.625" style="57" customWidth="1"/>
    <col min="11523" max="11532" width="12.625" style="57" customWidth="1"/>
    <col min="11533" max="11776" width="6.875" style="57"/>
    <col min="11777" max="11777" width="9.25" style="57" customWidth="1"/>
    <col min="11778" max="11778" width="44.625" style="57" customWidth="1"/>
    <col min="11779" max="11788" width="12.625" style="57" customWidth="1"/>
    <col min="11789" max="12032" width="6.875" style="57"/>
    <col min="12033" max="12033" width="9.25" style="57" customWidth="1"/>
    <col min="12034" max="12034" width="44.625" style="57" customWidth="1"/>
    <col min="12035" max="12044" width="12.625" style="57" customWidth="1"/>
    <col min="12045" max="12288" width="6.875" style="57"/>
    <col min="12289" max="12289" width="9.25" style="57" customWidth="1"/>
    <col min="12290" max="12290" width="44.625" style="57" customWidth="1"/>
    <col min="12291" max="12300" width="12.625" style="57" customWidth="1"/>
    <col min="12301" max="12544" width="6.875" style="57"/>
    <col min="12545" max="12545" width="9.25" style="57" customWidth="1"/>
    <col min="12546" max="12546" width="44.625" style="57" customWidth="1"/>
    <col min="12547" max="12556" width="12.625" style="57" customWidth="1"/>
    <col min="12557" max="12800" width="6.875" style="57"/>
    <col min="12801" max="12801" width="9.25" style="57" customWidth="1"/>
    <col min="12802" max="12802" width="44.625" style="57" customWidth="1"/>
    <col min="12803" max="12812" width="12.625" style="57" customWidth="1"/>
    <col min="12813" max="13056" width="6.875" style="57"/>
    <col min="13057" max="13057" width="9.25" style="57" customWidth="1"/>
    <col min="13058" max="13058" width="44.625" style="57" customWidth="1"/>
    <col min="13059" max="13068" width="12.625" style="57" customWidth="1"/>
    <col min="13069" max="13312" width="6.875" style="57"/>
    <col min="13313" max="13313" width="9.25" style="57" customWidth="1"/>
    <col min="13314" max="13314" width="44.625" style="57" customWidth="1"/>
    <col min="13315" max="13324" width="12.625" style="57" customWidth="1"/>
    <col min="13325" max="13568" width="6.875" style="57"/>
    <col min="13569" max="13569" width="9.25" style="57" customWidth="1"/>
    <col min="13570" max="13570" width="44.625" style="57" customWidth="1"/>
    <col min="13571" max="13580" width="12.625" style="57" customWidth="1"/>
    <col min="13581" max="13824" width="6.875" style="57"/>
    <col min="13825" max="13825" width="9.25" style="57" customWidth="1"/>
    <col min="13826" max="13826" width="44.625" style="57" customWidth="1"/>
    <col min="13827" max="13836" width="12.625" style="57" customWidth="1"/>
    <col min="13837" max="14080" width="6.875" style="57"/>
    <col min="14081" max="14081" width="9.25" style="57" customWidth="1"/>
    <col min="14082" max="14082" width="44.625" style="57" customWidth="1"/>
    <col min="14083" max="14092" width="12.625" style="57" customWidth="1"/>
    <col min="14093" max="14336" width="6.875" style="57"/>
    <col min="14337" max="14337" width="9.25" style="57" customWidth="1"/>
    <col min="14338" max="14338" width="44.625" style="57" customWidth="1"/>
    <col min="14339" max="14348" width="12.625" style="57" customWidth="1"/>
    <col min="14349" max="14592" width="6.875" style="57"/>
    <col min="14593" max="14593" width="9.25" style="57" customWidth="1"/>
    <col min="14594" max="14594" width="44.625" style="57" customWidth="1"/>
    <col min="14595" max="14604" width="12.625" style="57" customWidth="1"/>
    <col min="14605" max="14848" width="6.875" style="57"/>
    <col min="14849" max="14849" width="9.25" style="57" customWidth="1"/>
    <col min="14850" max="14850" width="44.625" style="57" customWidth="1"/>
    <col min="14851" max="14860" width="12.625" style="57" customWidth="1"/>
    <col min="14861" max="15104" width="6.875" style="57"/>
    <col min="15105" max="15105" width="9.25" style="57" customWidth="1"/>
    <col min="15106" max="15106" width="44.625" style="57" customWidth="1"/>
    <col min="15107" max="15116" width="12.625" style="57" customWidth="1"/>
    <col min="15117" max="15360" width="6.875" style="57"/>
    <col min="15361" max="15361" width="9.25" style="57" customWidth="1"/>
    <col min="15362" max="15362" width="44.625" style="57" customWidth="1"/>
    <col min="15363" max="15372" width="12.625" style="57" customWidth="1"/>
    <col min="15373" max="15616" width="6.875" style="57"/>
    <col min="15617" max="15617" width="9.25" style="57" customWidth="1"/>
    <col min="15618" max="15618" width="44.625" style="57" customWidth="1"/>
    <col min="15619" max="15628" width="12.625" style="57" customWidth="1"/>
    <col min="15629" max="15872" width="6.875" style="57"/>
    <col min="15873" max="15873" width="9.25" style="57" customWidth="1"/>
    <col min="15874" max="15874" width="44.625" style="57" customWidth="1"/>
    <col min="15875" max="15884" width="12.625" style="57" customWidth="1"/>
    <col min="15885" max="16128" width="6.875" style="57"/>
    <col min="16129" max="16129" width="9.25" style="57" customWidth="1"/>
    <col min="16130" max="16130" width="44.625" style="57" customWidth="1"/>
    <col min="16131" max="16140" width="12.625" style="57" customWidth="1"/>
    <col min="16141" max="16384" width="6.875" style="57"/>
  </cols>
  <sheetData>
    <row r="1" ht="20.1" customHeight="1" spans="1:12">
      <c r="A1" s="58" t="s">
        <v>520</v>
      </c>
      <c r="L1" s="91"/>
    </row>
    <row r="2" ht="43.5" customHeight="1" spans="1:12">
      <c r="A2" s="77" t="s">
        <v>521</v>
      </c>
      <c r="B2" s="64"/>
      <c r="C2" s="64"/>
      <c r="D2" s="64"/>
      <c r="E2" s="64"/>
      <c r="F2" s="64"/>
      <c r="G2" s="64"/>
      <c r="H2" s="64"/>
      <c r="I2" s="64"/>
      <c r="J2" s="64"/>
      <c r="K2" s="64"/>
      <c r="L2" s="64"/>
    </row>
    <row r="3" ht="20.1" customHeight="1" spans="1:12">
      <c r="A3" s="78"/>
      <c r="B3" s="78"/>
      <c r="C3" s="78"/>
      <c r="D3" s="78"/>
      <c r="E3" s="78"/>
      <c r="F3" s="78"/>
      <c r="G3" s="78"/>
      <c r="H3" s="78"/>
      <c r="I3" s="78"/>
      <c r="J3" s="78"/>
      <c r="K3" s="78"/>
      <c r="L3" s="78"/>
    </row>
    <row r="4" ht="20.1" customHeight="1" spans="1:12">
      <c r="A4" s="79"/>
      <c r="B4" s="79"/>
      <c r="C4" s="79"/>
      <c r="D4" s="79"/>
      <c r="E4" s="79"/>
      <c r="F4" s="79"/>
      <c r="G4" s="79"/>
      <c r="H4" s="79"/>
      <c r="I4" s="79"/>
      <c r="J4" s="79"/>
      <c r="K4" s="79"/>
      <c r="L4" s="92" t="s">
        <v>313</v>
      </c>
    </row>
    <row r="5" ht="24" customHeight="1" spans="1:12">
      <c r="A5" s="80" t="s">
        <v>522</v>
      </c>
      <c r="B5" s="80"/>
      <c r="C5" s="81" t="s">
        <v>318</v>
      </c>
      <c r="D5" s="53" t="s">
        <v>517</v>
      </c>
      <c r="E5" s="53" t="s">
        <v>507</v>
      </c>
      <c r="F5" s="53" t="s">
        <v>508</v>
      </c>
      <c r="G5" s="53" t="s">
        <v>509</v>
      </c>
      <c r="H5" s="82" t="s">
        <v>510</v>
      </c>
      <c r="I5" s="81"/>
      <c r="J5" s="53" t="s">
        <v>511</v>
      </c>
      <c r="K5" s="53" t="s">
        <v>512</v>
      </c>
      <c r="L5" s="93" t="s">
        <v>515</v>
      </c>
    </row>
    <row r="6" ht="42" customHeight="1" spans="1:12">
      <c r="A6" s="83" t="s">
        <v>341</v>
      </c>
      <c r="B6" s="84" t="s">
        <v>342</v>
      </c>
      <c r="C6" s="68"/>
      <c r="D6" s="68"/>
      <c r="E6" s="68"/>
      <c r="F6" s="68"/>
      <c r="G6" s="68"/>
      <c r="H6" s="68" t="s">
        <v>523</v>
      </c>
      <c r="I6" s="68" t="s">
        <v>524</v>
      </c>
      <c r="J6" s="68"/>
      <c r="K6" s="68"/>
      <c r="L6" s="68"/>
    </row>
    <row r="7" ht="24.95" customHeight="1" spans="1:12">
      <c r="A7" s="85"/>
      <c r="B7" s="86"/>
      <c r="C7" s="87">
        <v>15531.52</v>
      </c>
      <c r="D7" s="76"/>
      <c r="E7" s="87">
        <v>8213.92</v>
      </c>
      <c r="F7" s="87">
        <v>7317.6</v>
      </c>
      <c r="G7" s="71"/>
      <c r="H7" s="71"/>
      <c r="I7" s="71"/>
      <c r="J7" s="71"/>
      <c r="K7" s="71"/>
      <c r="L7" s="71"/>
    </row>
    <row r="8" ht="24.95" customHeight="1" spans="1:12">
      <c r="A8" s="88" t="s">
        <v>346</v>
      </c>
      <c r="B8" s="89" t="s">
        <v>325</v>
      </c>
      <c r="C8" s="90">
        <v>286.33</v>
      </c>
      <c r="D8" s="75"/>
      <c r="E8" s="75">
        <v>286.33</v>
      </c>
      <c r="F8" s="75"/>
      <c r="G8" s="75"/>
      <c r="H8" s="75"/>
      <c r="I8" s="75"/>
      <c r="J8" s="75"/>
      <c r="K8" s="75"/>
      <c r="L8" s="75"/>
    </row>
    <row r="9" ht="24.95" customHeight="1" spans="1:12">
      <c r="A9" s="88" t="s">
        <v>525</v>
      </c>
      <c r="B9" s="89" t="s">
        <v>526</v>
      </c>
      <c r="C9" s="90">
        <v>278.71</v>
      </c>
      <c r="D9" s="75"/>
      <c r="E9" s="75">
        <v>278.71</v>
      </c>
      <c r="F9" s="75"/>
      <c r="G9" s="75"/>
      <c r="H9" s="75"/>
      <c r="I9" s="75"/>
      <c r="J9" s="75"/>
      <c r="K9" s="75"/>
      <c r="L9" s="75"/>
    </row>
    <row r="10" ht="24.95" customHeight="1" spans="1:12">
      <c r="A10" s="88" t="s">
        <v>527</v>
      </c>
      <c r="B10" s="89" t="s">
        <v>528</v>
      </c>
      <c r="C10" s="90">
        <v>152.47</v>
      </c>
      <c r="D10" s="75"/>
      <c r="E10" s="75">
        <v>152.47</v>
      </c>
      <c r="F10" s="75"/>
      <c r="G10" s="75"/>
      <c r="H10" s="75"/>
      <c r="I10" s="75"/>
      <c r="J10" s="75"/>
      <c r="K10" s="75"/>
      <c r="L10" s="75"/>
    </row>
    <row r="11" ht="24.95" customHeight="1" spans="1:12">
      <c r="A11" s="88" t="s">
        <v>529</v>
      </c>
      <c r="B11" s="89" t="s">
        <v>530</v>
      </c>
      <c r="C11" s="90">
        <v>76.24</v>
      </c>
      <c r="D11" s="75"/>
      <c r="E11" s="75">
        <v>76.24</v>
      </c>
      <c r="F11" s="75"/>
      <c r="G11" s="75"/>
      <c r="H11" s="75"/>
      <c r="I11" s="75"/>
      <c r="J11" s="75"/>
      <c r="K11" s="75"/>
      <c r="L11" s="75"/>
    </row>
    <row r="12" ht="24.95" customHeight="1" spans="1:12">
      <c r="A12" s="88" t="s">
        <v>531</v>
      </c>
      <c r="B12" s="89" t="s">
        <v>532</v>
      </c>
      <c r="C12" s="90">
        <v>50</v>
      </c>
      <c r="D12" s="75"/>
      <c r="E12" s="76">
        <v>50</v>
      </c>
      <c r="F12" s="75"/>
      <c r="G12" s="75"/>
      <c r="H12" s="75"/>
      <c r="I12" s="75"/>
      <c r="J12" s="75"/>
      <c r="K12" s="75"/>
      <c r="L12" s="75"/>
    </row>
    <row r="13" ht="24.95" customHeight="1" spans="1:12">
      <c r="A13" s="88" t="s">
        <v>533</v>
      </c>
      <c r="B13" s="89" t="s">
        <v>534</v>
      </c>
      <c r="C13" s="90">
        <v>7.62</v>
      </c>
      <c r="D13" s="76"/>
      <c r="E13" s="76">
        <v>7.62</v>
      </c>
      <c r="F13" s="76"/>
      <c r="G13" s="76"/>
      <c r="H13" s="76"/>
      <c r="I13" s="75"/>
      <c r="J13" s="75"/>
      <c r="K13" s="75"/>
      <c r="L13" s="75"/>
    </row>
    <row r="14" ht="24.95" customHeight="1" spans="1:12">
      <c r="A14" s="88" t="s">
        <v>535</v>
      </c>
      <c r="B14" s="89" t="s">
        <v>536</v>
      </c>
      <c r="C14" s="90">
        <v>7.62</v>
      </c>
      <c r="D14" s="76"/>
      <c r="E14" s="76">
        <v>7.62</v>
      </c>
      <c r="F14" s="76"/>
      <c r="G14" s="76"/>
      <c r="H14" s="76"/>
      <c r="I14" s="76"/>
      <c r="J14" s="75"/>
      <c r="K14" s="75"/>
      <c r="L14" s="76"/>
    </row>
    <row r="15" ht="24.95" customHeight="1" spans="1:12">
      <c r="A15" s="88" t="s">
        <v>359</v>
      </c>
      <c r="B15" s="89" t="s">
        <v>327</v>
      </c>
      <c r="C15" s="90">
        <v>128.45</v>
      </c>
      <c r="D15" s="76"/>
      <c r="E15" s="76">
        <v>128.45</v>
      </c>
      <c r="F15" s="76"/>
      <c r="G15" s="76"/>
      <c r="H15" s="76"/>
      <c r="I15" s="76"/>
      <c r="J15" s="75"/>
      <c r="K15" s="75"/>
      <c r="L15" s="75"/>
    </row>
    <row r="16" ht="24.95" customHeight="1" spans="1:12">
      <c r="A16" s="88" t="s">
        <v>537</v>
      </c>
      <c r="B16" s="89" t="s">
        <v>538</v>
      </c>
      <c r="C16" s="90">
        <v>128.45</v>
      </c>
      <c r="D16" s="76"/>
      <c r="E16" s="75">
        <v>128.45</v>
      </c>
      <c r="F16" s="76"/>
      <c r="G16" s="76"/>
      <c r="H16" s="76"/>
      <c r="I16" s="76"/>
      <c r="J16" s="75"/>
      <c r="K16" s="76"/>
      <c r="L16" s="76"/>
    </row>
    <row r="17" ht="24.95" customHeight="1" spans="1:12">
      <c r="A17" s="88" t="s">
        <v>539</v>
      </c>
      <c r="B17" s="89" t="s">
        <v>540</v>
      </c>
      <c r="C17" s="90">
        <v>26.63</v>
      </c>
      <c r="D17" s="76"/>
      <c r="E17" s="76">
        <v>26.63</v>
      </c>
      <c r="F17" s="76"/>
      <c r="G17" s="76"/>
      <c r="H17" s="76"/>
      <c r="I17" s="75"/>
      <c r="J17" s="75"/>
      <c r="K17" s="76"/>
      <c r="L17" s="76"/>
    </row>
    <row r="18" ht="24.95" customHeight="1" spans="1:12">
      <c r="A18" s="88" t="s">
        <v>541</v>
      </c>
      <c r="B18" s="89" t="s">
        <v>542</v>
      </c>
      <c r="C18" s="90">
        <v>68.66</v>
      </c>
      <c r="D18" s="76"/>
      <c r="E18" s="76">
        <v>68.66</v>
      </c>
      <c r="F18" s="76"/>
      <c r="G18" s="76"/>
      <c r="H18" s="76"/>
      <c r="I18" s="75"/>
      <c r="J18" s="76"/>
      <c r="K18" s="76"/>
      <c r="L18" s="76"/>
    </row>
    <row r="19" ht="24.95" customHeight="1" spans="1:12">
      <c r="A19" s="88" t="s">
        <v>543</v>
      </c>
      <c r="B19" s="89" t="s">
        <v>544</v>
      </c>
      <c r="C19" s="90">
        <v>33.15</v>
      </c>
      <c r="D19" s="76"/>
      <c r="E19" s="76">
        <v>33.15</v>
      </c>
      <c r="F19" s="76"/>
      <c r="G19" s="76"/>
      <c r="H19" s="76"/>
      <c r="I19" s="75"/>
      <c r="J19" s="76"/>
      <c r="K19" s="75"/>
      <c r="L19" s="76"/>
    </row>
    <row r="20" ht="24.95" customHeight="1" spans="1:12">
      <c r="A20" s="88" t="s">
        <v>368</v>
      </c>
      <c r="B20" s="89" t="s">
        <v>329</v>
      </c>
      <c r="C20" s="90">
        <v>3430</v>
      </c>
      <c r="D20" s="76"/>
      <c r="E20" s="76">
        <v>3430</v>
      </c>
      <c r="F20" s="76"/>
      <c r="G20" s="76"/>
      <c r="H20" s="76"/>
      <c r="I20" s="76"/>
      <c r="J20" s="76"/>
      <c r="K20" s="76"/>
      <c r="L20" s="76"/>
    </row>
    <row r="21" ht="24.95" customHeight="1" spans="1:12">
      <c r="A21" s="88" t="s">
        <v>545</v>
      </c>
      <c r="B21" s="89" t="s">
        <v>546</v>
      </c>
      <c r="C21" s="90">
        <v>3430</v>
      </c>
      <c r="D21" s="76"/>
      <c r="E21" s="76">
        <v>3430</v>
      </c>
      <c r="F21" s="75"/>
      <c r="G21" s="76"/>
      <c r="H21" s="76"/>
      <c r="I21" s="76"/>
      <c r="J21" s="76"/>
      <c r="K21" s="76"/>
      <c r="L21" s="76"/>
    </row>
    <row r="22" ht="24.95" customHeight="1" spans="1:12">
      <c r="A22" s="88" t="s">
        <v>547</v>
      </c>
      <c r="B22" s="89" t="s">
        <v>548</v>
      </c>
      <c r="C22" s="90">
        <v>3430</v>
      </c>
      <c r="D22" s="76"/>
      <c r="E22" s="76">
        <v>3430</v>
      </c>
      <c r="F22" s="76"/>
      <c r="G22" s="76"/>
      <c r="H22" s="76"/>
      <c r="I22" s="76"/>
      <c r="J22" s="76"/>
      <c r="K22" s="76"/>
      <c r="L22" s="76"/>
    </row>
    <row r="23" ht="24.95" customHeight="1" spans="1:12">
      <c r="A23" s="88" t="s">
        <v>373</v>
      </c>
      <c r="B23" s="89" t="s">
        <v>331</v>
      </c>
      <c r="C23" s="90">
        <v>9697.75</v>
      </c>
      <c r="D23" s="75"/>
      <c r="E23" s="76">
        <v>2380.15</v>
      </c>
      <c r="F23" s="76">
        <v>7317.6</v>
      </c>
      <c r="G23" s="76"/>
      <c r="H23" s="76"/>
      <c r="I23" s="76"/>
      <c r="J23" s="76"/>
      <c r="K23" s="76"/>
      <c r="L23" s="76"/>
    </row>
    <row r="24" ht="24.95" customHeight="1" spans="1:12">
      <c r="A24" s="88" t="s">
        <v>549</v>
      </c>
      <c r="B24" s="89" t="s">
        <v>550</v>
      </c>
      <c r="C24" s="90">
        <v>1942.52</v>
      </c>
      <c r="D24" s="76"/>
      <c r="E24" s="76">
        <v>1942.52</v>
      </c>
      <c r="F24" s="76"/>
      <c r="G24" s="76"/>
      <c r="H24" s="76"/>
      <c r="I24" s="76"/>
      <c r="J24" s="76"/>
      <c r="K24" s="75"/>
      <c r="L24" s="76"/>
    </row>
    <row r="25" ht="24.95" customHeight="1" spans="1:12">
      <c r="A25" s="88" t="s">
        <v>551</v>
      </c>
      <c r="B25" s="89" t="s">
        <v>552</v>
      </c>
      <c r="C25" s="90">
        <v>308.39</v>
      </c>
      <c r="D25" s="76"/>
      <c r="E25" s="76">
        <v>308.39</v>
      </c>
      <c r="F25" s="76"/>
      <c r="G25" s="76"/>
      <c r="H25" s="76"/>
      <c r="I25" s="76"/>
      <c r="J25" s="76"/>
      <c r="K25" s="76"/>
      <c r="L25" s="76"/>
    </row>
    <row r="26" ht="24.95" customHeight="1" spans="1:12">
      <c r="A26" s="88" t="s">
        <v>553</v>
      </c>
      <c r="B26" s="89" t="s">
        <v>554</v>
      </c>
      <c r="C26" s="90">
        <v>1187.42</v>
      </c>
      <c r="D26" s="76"/>
      <c r="E26" s="76">
        <v>1187.42</v>
      </c>
      <c r="F26" s="76"/>
      <c r="G26" s="76"/>
      <c r="H26" s="76"/>
      <c r="I26" s="76"/>
      <c r="J26" s="76"/>
      <c r="K26" s="76"/>
      <c r="L26" s="76"/>
    </row>
    <row r="27" ht="24.95" customHeight="1" spans="1:12">
      <c r="A27" s="88" t="s">
        <v>555</v>
      </c>
      <c r="B27" s="89" t="s">
        <v>556</v>
      </c>
      <c r="C27" s="90">
        <v>10</v>
      </c>
      <c r="D27" s="76"/>
      <c r="E27" s="76">
        <v>10</v>
      </c>
      <c r="F27" s="76"/>
      <c r="G27" s="76"/>
      <c r="H27" s="76"/>
      <c r="I27" s="76"/>
      <c r="J27" s="76"/>
      <c r="K27" s="76"/>
      <c r="L27" s="76"/>
    </row>
    <row r="28" ht="24.95" customHeight="1" spans="1:12">
      <c r="A28" s="88" t="s">
        <v>557</v>
      </c>
      <c r="B28" s="89" t="s">
        <v>558</v>
      </c>
      <c r="C28" s="90">
        <v>5.5</v>
      </c>
      <c r="D28" s="76"/>
      <c r="E28" s="76">
        <v>5.5</v>
      </c>
      <c r="F28" s="76"/>
      <c r="G28" s="76"/>
      <c r="H28" s="76"/>
      <c r="I28" s="76"/>
      <c r="J28" s="76"/>
      <c r="K28" s="76"/>
      <c r="L28" s="76"/>
    </row>
    <row r="29" ht="24.95" customHeight="1" spans="1:12">
      <c r="A29" s="88" t="s">
        <v>559</v>
      </c>
      <c r="B29" s="89" t="s">
        <v>560</v>
      </c>
      <c r="C29" s="90">
        <v>431.21</v>
      </c>
      <c r="D29" s="76"/>
      <c r="E29" s="76">
        <v>431.21</v>
      </c>
      <c r="F29" s="76"/>
      <c r="G29" s="76"/>
      <c r="H29" s="76"/>
      <c r="I29" s="76"/>
      <c r="J29" s="76"/>
      <c r="K29" s="76"/>
      <c r="L29" s="76"/>
    </row>
    <row r="30" ht="24.95" customHeight="1" spans="1:12">
      <c r="A30" s="88" t="s">
        <v>561</v>
      </c>
      <c r="B30" s="89" t="s">
        <v>562</v>
      </c>
      <c r="C30" s="90">
        <v>6445</v>
      </c>
      <c r="D30" s="76"/>
      <c r="E30" s="76"/>
      <c r="F30" s="76">
        <v>6445</v>
      </c>
      <c r="G30" s="76"/>
      <c r="H30" s="76"/>
      <c r="I30" s="76"/>
      <c r="J30" s="76"/>
      <c r="K30" s="76"/>
      <c r="L30" s="76"/>
    </row>
    <row r="31" ht="24.95" customHeight="1" spans="1:12">
      <c r="A31" s="88" t="s">
        <v>563</v>
      </c>
      <c r="B31" s="89" t="s">
        <v>564</v>
      </c>
      <c r="C31" s="90">
        <v>6445</v>
      </c>
      <c r="D31" s="76"/>
      <c r="E31" s="76"/>
      <c r="F31" s="76">
        <v>6445</v>
      </c>
      <c r="G31" s="76"/>
      <c r="H31" s="76"/>
      <c r="I31" s="76"/>
      <c r="J31" s="76"/>
      <c r="K31" s="76"/>
      <c r="L31" s="76"/>
    </row>
    <row r="32" ht="24.95" customHeight="1" spans="1:12">
      <c r="A32" s="88" t="s">
        <v>565</v>
      </c>
      <c r="B32" s="89" t="s">
        <v>566</v>
      </c>
      <c r="C32" s="90">
        <v>872.6</v>
      </c>
      <c r="D32" s="76"/>
      <c r="E32" s="76"/>
      <c r="F32" s="76">
        <v>872.6</v>
      </c>
      <c r="G32" s="76"/>
      <c r="H32" s="76"/>
      <c r="I32" s="76"/>
      <c r="J32" s="76"/>
      <c r="K32" s="76"/>
      <c r="L32" s="76"/>
    </row>
    <row r="33" ht="24.95" customHeight="1" spans="1:12">
      <c r="A33" s="88" t="s">
        <v>567</v>
      </c>
      <c r="B33" s="89" t="s">
        <v>568</v>
      </c>
      <c r="C33" s="90">
        <v>872.6</v>
      </c>
      <c r="D33" s="76"/>
      <c r="E33" s="76"/>
      <c r="F33" s="76">
        <v>872.6</v>
      </c>
      <c r="G33" s="76"/>
      <c r="H33" s="76"/>
      <c r="I33" s="76"/>
      <c r="J33" s="76"/>
      <c r="K33" s="76"/>
      <c r="L33" s="76"/>
    </row>
    <row r="34" ht="24.95" customHeight="1" spans="1:12">
      <c r="A34" s="88" t="s">
        <v>569</v>
      </c>
      <c r="B34" s="89" t="s">
        <v>570</v>
      </c>
      <c r="C34" s="90">
        <v>437.63</v>
      </c>
      <c r="D34" s="76"/>
      <c r="E34" s="76">
        <v>437.63</v>
      </c>
      <c r="F34" s="76"/>
      <c r="G34" s="76"/>
      <c r="H34" s="76"/>
      <c r="I34" s="76"/>
      <c r="J34" s="76"/>
      <c r="K34" s="76"/>
      <c r="L34" s="76"/>
    </row>
    <row r="35" ht="24.95" customHeight="1" spans="1:12">
      <c r="A35" s="88" t="s">
        <v>571</v>
      </c>
      <c r="B35" s="89" t="s">
        <v>572</v>
      </c>
      <c r="C35" s="90">
        <v>437.63</v>
      </c>
      <c r="D35" s="76"/>
      <c r="E35" s="76">
        <v>437.63</v>
      </c>
      <c r="F35" s="76"/>
      <c r="G35" s="76"/>
      <c r="H35" s="76"/>
      <c r="I35" s="76"/>
      <c r="J35" s="76"/>
      <c r="K35" s="76"/>
      <c r="L35" s="76"/>
    </row>
    <row r="36" ht="24.95" customHeight="1" spans="1:12">
      <c r="A36" s="88" t="s">
        <v>394</v>
      </c>
      <c r="B36" s="89" t="s">
        <v>332</v>
      </c>
      <c r="C36" s="90">
        <v>37.63</v>
      </c>
      <c r="D36" s="76"/>
      <c r="E36" s="76">
        <v>37.63</v>
      </c>
      <c r="F36" s="76"/>
      <c r="G36" s="76"/>
      <c r="H36" s="76"/>
      <c r="I36" s="76"/>
      <c r="J36" s="76"/>
      <c r="K36" s="76"/>
      <c r="L36" s="76"/>
    </row>
    <row r="37" ht="24.95" customHeight="1" spans="1:12">
      <c r="A37" s="88" t="s">
        <v>573</v>
      </c>
      <c r="B37" s="89" t="s">
        <v>574</v>
      </c>
      <c r="C37" s="90">
        <v>37.63</v>
      </c>
      <c r="D37" s="76"/>
      <c r="E37" s="76">
        <v>37.63</v>
      </c>
      <c r="F37" s="76"/>
      <c r="G37" s="76"/>
      <c r="H37" s="76"/>
      <c r="I37" s="76"/>
      <c r="J37" s="76"/>
      <c r="K37" s="76"/>
      <c r="L37" s="76"/>
    </row>
    <row r="38" ht="24.95" customHeight="1" spans="1:12">
      <c r="A38" s="88" t="s">
        <v>575</v>
      </c>
      <c r="B38" s="89" t="s">
        <v>576</v>
      </c>
      <c r="C38" s="90">
        <v>37.63</v>
      </c>
      <c r="D38" s="76"/>
      <c r="E38" s="76">
        <v>37.63</v>
      </c>
      <c r="F38" s="76"/>
      <c r="G38" s="76"/>
      <c r="H38" s="76"/>
      <c r="I38" s="76"/>
      <c r="J38" s="76"/>
      <c r="K38" s="76"/>
      <c r="L38" s="76"/>
    </row>
    <row r="39" ht="24.95" customHeight="1" spans="1:12">
      <c r="A39" s="88" t="s">
        <v>399</v>
      </c>
      <c r="B39" s="89" t="s">
        <v>333</v>
      </c>
      <c r="C39" s="90">
        <v>1951.36</v>
      </c>
      <c r="D39" s="76"/>
      <c r="E39" s="76">
        <v>1951.36</v>
      </c>
      <c r="F39" s="76"/>
      <c r="G39" s="76"/>
      <c r="H39" s="76"/>
      <c r="I39" s="76"/>
      <c r="J39" s="76"/>
      <c r="K39" s="76"/>
      <c r="L39" s="76"/>
    </row>
    <row r="40" ht="24.95" customHeight="1" spans="1:12">
      <c r="A40" s="88" t="s">
        <v>577</v>
      </c>
      <c r="B40" s="89" t="s">
        <v>578</v>
      </c>
      <c r="C40" s="90">
        <v>1837</v>
      </c>
      <c r="D40" s="76"/>
      <c r="E40" s="76">
        <v>1837</v>
      </c>
      <c r="F40" s="76"/>
      <c r="G40" s="76"/>
      <c r="H40" s="76"/>
      <c r="I40" s="76"/>
      <c r="J40" s="76"/>
      <c r="K40" s="76"/>
      <c r="L40" s="76"/>
    </row>
    <row r="41" ht="24.95" customHeight="1" spans="1:12">
      <c r="A41" s="88" t="s">
        <v>579</v>
      </c>
      <c r="B41" s="89" t="s">
        <v>580</v>
      </c>
      <c r="C41" s="90">
        <v>1294</v>
      </c>
      <c r="D41" s="76"/>
      <c r="E41" s="76">
        <v>1294</v>
      </c>
      <c r="F41" s="76"/>
      <c r="G41" s="76"/>
      <c r="H41" s="76"/>
      <c r="I41" s="76"/>
      <c r="J41" s="76"/>
      <c r="K41" s="76"/>
      <c r="L41" s="76"/>
    </row>
    <row r="42" ht="24.95" customHeight="1" spans="1:12">
      <c r="A42" s="88" t="s">
        <v>581</v>
      </c>
      <c r="B42" s="89" t="s">
        <v>582</v>
      </c>
      <c r="C42" s="90">
        <v>49</v>
      </c>
      <c r="D42" s="76"/>
      <c r="E42" s="76">
        <v>49</v>
      </c>
      <c r="F42" s="76"/>
      <c r="G42" s="76"/>
      <c r="H42" s="76"/>
      <c r="I42" s="76"/>
      <c r="J42" s="76"/>
      <c r="K42" s="76"/>
      <c r="L42" s="76"/>
    </row>
    <row r="43" ht="24.95" customHeight="1" spans="1:12">
      <c r="A43" s="88" t="s">
        <v>583</v>
      </c>
      <c r="B43" s="89" t="s">
        <v>584</v>
      </c>
      <c r="C43" s="90">
        <v>494</v>
      </c>
      <c r="D43" s="76"/>
      <c r="E43" s="76">
        <v>494</v>
      </c>
      <c r="F43" s="76"/>
      <c r="G43" s="76"/>
      <c r="H43" s="76"/>
      <c r="I43" s="76"/>
      <c r="J43" s="76"/>
      <c r="K43" s="76"/>
      <c r="L43" s="76"/>
    </row>
    <row r="44" ht="24.95" customHeight="1" spans="1:12">
      <c r="A44" s="88" t="s">
        <v>585</v>
      </c>
      <c r="B44" s="89" t="s">
        <v>586</v>
      </c>
      <c r="C44" s="90">
        <v>114.36</v>
      </c>
      <c r="D44" s="76"/>
      <c r="E44" s="76">
        <v>114.36</v>
      </c>
      <c r="F44" s="76"/>
      <c r="G44" s="76"/>
      <c r="H44" s="76"/>
      <c r="I44" s="76"/>
      <c r="J44" s="76"/>
      <c r="K44" s="76"/>
      <c r="L44" s="76"/>
    </row>
    <row r="45" ht="24.95" customHeight="1" spans="1:12">
      <c r="A45" s="88" t="s">
        <v>587</v>
      </c>
      <c r="B45" s="89" t="s">
        <v>588</v>
      </c>
      <c r="C45" s="90">
        <v>114.36</v>
      </c>
      <c r="D45" s="76"/>
      <c r="E45" s="76">
        <v>114.36</v>
      </c>
      <c r="F45" s="76"/>
      <c r="G45" s="76"/>
      <c r="H45" s="76"/>
      <c r="I45" s="76"/>
      <c r="J45" s="76"/>
      <c r="K45" s="76"/>
      <c r="L45" s="76"/>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4"/>
  <sheetViews>
    <sheetView showGridLines="0" showZeros="0" workbookViewId="0">
      <selection activeCell="E9" sqref="E9"/>
    </sheetView>
  </sheetViews>
  <sheetFormatPr defaultColWidth="6.875" defaultRowHeight="12.75" customHeight="1"/>
  <cols>
    <col min="1" max="1" width="17.125" style="57" customWidth="1"/>
    <col min="2" max="2" width="29" style="57" customWidth="1"/>
    <col min="3" max="5" width="18" style="57" customWidth="1"/>
    <col min="6" max="7" width="11.25" style="57" customWidth="1"/>
    <col min="8" max="8" width="13.875" style="57" customWidth="1"/>
    <col min="9" max="256" width="6.875" style="57"/>
    <col min="257" max="257" width="17.125" style="57" customWidth="1"/>
    <col min="258" max="258" width="34.875" style="57" customWidth="1"/>
    <col min="259" max="264" width="18" style="57" customWidth="1"/>
    <col min="265" max="512" width="6.875" style="57"/>
    <col min="513" max="513" width="17.125" style="57" customWidth="1"/>
    <col min="514" max="514" width="34.875" style="57" customWidth="1"/>
    <col min="515" max="520" width="18" style="57" customWidth="1"/>
    <col min="521" max="768" width="6.875" style="57"/>
    <col min="769" max="769" width="17.125" style="57" customWidth="1"/>
    <col min="770" max="770" width="34.875" style="57" customWidth="1"/>
    <col min="771" max="776" width="18" style="57" customWidth="1"/>
    <col min="777" max="1024" width="6.875" style="57"/>
    <col min="1025" max="1025" width="17.125" style="57" customWidth="1"/>
    <col min="1026" max="1026" width="34.875" style="57" customWidth="1"/>
    <col min="1027" max="1032" width="18" style="57" customWidth="1"/>
    <col min="1033" max="1280" width="6.875" style="57"/>
    <col min="1281" max="1281" width="17.125" style="57" customWidth="1"/>
    <col min="1282" max="1282" width="34.875" style="57" customWidth="1"/>
    <col min="1283" max="1288" width="18" style="57" customWidth="1"/>
    <col min="1289" max="1536" width="6.875" style="57"/>
    <col min="1537" max="1537" width="17.125" style="57" customWidth="1"/>
    <col min="1538" max="1538" width="34.875" style="57" customWidth="1"/>
    <col min="1539" max="1544" width="18" style="57" customWidth="1"/>
    <col min="1545" max="1792" width="6.875" style="57"/>
    <col min="1793" max="1793" width="17.125" style="57" customWidth="1"/>
    <col min="1794" max="1794" width="34.875" style="57" customWidth="1"/>
    <col min="1795" max="1800" width="18" style="57" customWidth="1"/>
    <col min="1801" max="2048" width="6.875" style="57"/>
    <col min="2049" max="2049" width="17.125" style="57" customWidth="1"/>
    <col min="2050" max="2050" width="34.875" style="57" customWidth="1"/>
    <col min="2051" max="2056" width="18" style="57" customWidth="1"/>
    <col min="2057" max="2304" width="6.875" style="57"/>
    <col min="2305" max="2305" width="17.125" style="57" customWidth="1"/>
    <col min="2306" max="2306" width="34.875" style="57" customWidth="1"/>
    <col min="2307" max="2312" width="18" style="57" customWidth="1"/>
    <col min="2313" max="2560" width="6.875" style="57"/>
    <col min="2561" max="2561" width="17.125" style="57" customWidth="1"/>
    <col min="2562" max="2562" width="34.875" style="57" customWidth="1"/>
    <col min="2563" max="2568" width="18" style="57" customWidth="1"/>
    <col min="2569" max="2816" width="6.875" style="57"/>
    <col min="2817" max="2817" width="17.125" style="57" customWidth="1"/>
    <col min="2818" max="2818" width="34.875" style="57" customWidth="1"/>
    <col min="2819" max="2824" width="18" style="57" customWidth="1"/>
    <col min="2825" max="3072" width="6.875" style="57"/>
    <col min="3073" max="3073" width="17.125" style="57" customWidth="1"/>
    <col min="3074" max="3074" width="34.875" style="57" customWidth="1"/>
    <col min="3075" max="3080" width="18" style="57" customWidth="1"/>
    <col min="3081" max="3328" width="6.875" style="57"/>
    <col min="3329" max="3329" width="17.125" style="57" customWidth="1"/>
    <col min="3330" max="3330" width="34.875" style="57" customWidth="1"/>
    <col min="3331" max="3336" width="18" style="57" customWidth="1"/>
    <col min="3337" max="3584" width="6.875" style="57"/>
    <col min="3585" max="3585" width="17.125" style="57" customWidth="1"/>
    <col min="3586" max="3586" width="34.875" style="57" customWidth="1"/>
    <col min="3587" max="3592" width="18" style="57" customWidth="1"/>
    <col min="3593" max="3840" width="6.875" style="57"/>
    <col min="3841" max="3841" width="17.125" style="57" customWidth="1"/>
    <col min="3842" max="3842" width="34.875" style="57" customWidth="1"/>
    <col min="3843" max="3848" width="18" style="57" customWidth="1"/>
    <col min="3849" max="4096" width="6.875" style="57"/>
    <col min="4097" max="4097" width="17.125" style="57" customWidth="1"/>
    <col min="4098" max="4098" width="34.875" style="57" customWidth="1"/>
    <col min="4099" max="4104" width="18" style="57" customWidth="1"/>
    <col min="4105" max="4352" width="6.875" style="57"/>
    <col min="4353" max="4353" width="17.125" style="57" customWidth="1"/>
    <col min="4354" max="4354" width="34.875" style="57" customWidth="1"/>
    <col min="4355" max="4360" width="18" style="57" customWidth="1"/>
    <col min="4361" max="4608" width="6.875" style="57"/>
    <col min="4609" max="4609" width="17.125" style="57" customWidth="1"/>
    <col min="4610" max="4610" width="34.875" style="57" customWidth="1"/>
    <col min="4611" max="4616" width="18" style="57" customWidth="1"/>
    <col min="4617" max="4864" width="6.875" style="57"/>
    <col min="4865" max="4865" width="17.125" style="57" customWidth="1"/>
    <col min="4866" max="4866" width="34.875" style="57" customWidth="1"/>
    <col min="4867" max="4872" width="18" style="57" customWidth="1"/>
    <col min="4873" max="5120" width="6.875" style="57"/>
    <col min="5121" max="5121" width="17.125" style="57" customWidth="1"/>
    <col min="5122" max="5122" width="34.875" style="57" customWidth="1"/>
    <col min="5123" max="5128" width="18" style="57" customWidth="1"/>
    <col min="5129" max="5376" width="6.875" style="57"/>
    <col min="5377" max="5377" width="17.125" style="57" customWidth="1"/>
    <col min="5378" max="5378" width="34.875" style="57" customWidth="1"/>
    <col min="5379" max="5384" width="18" style="57" customWidth="1"/>
    <col min="5385" max="5632" width="6.875" style="57"/>
    <col min="5633" max="5633" width="17.125" style="57" customWidth="1"/>
    <col min="5634" max="5634" width="34.875" style="57" customWidth="1"/>
    <col min="5635" max="5640" width="18" style="57" customWidth="1"/>
    <col min="5641" max="5888" width="6.875" style="57"/>
    <col min="5889" max="5889" width="17.125" style="57" customWidth="1"/>
    <col min="5890" max="5890" width="34.875" style="57" customWidth="1"/>
    <col min="5891" max="5896" width="18" style="57" customWidth="1"/>
    <col min="5897" max="6144" width="6.875" style="57"/>
    <col min="6145" max="6145" width="17.125" style="57" customWidth="1"/>
    <col min="6146" max="6146" width="34.875" style="57" customWidth="1"/>
    <col min="6147" max="6152" width="18" style="57" customWidth="1"/>
    <col min="6153" max="6400" width="6.875" style="57"/>
    <col min="6401" max="6401" width="17.125" style="57" customWidth="1"/>
    <col min="6402" max="6402" width="34.875" style="57" customWidth="1"/>
    <col min="6403" max="6408" width="18" style="57" customWidth="1"/>
    <col min="6409" max="6656" width="6.875" style="57"/>
    <col min="6657" max="6657" width="17.125" style="57" customWidth="1"/>
    <col min="6658" max="6658" width="34.875" style="57" customWidth="1"/>
    <col min="6659" max="6664" width="18" style="57" customWidth="1"/>
    <col min="6665" max="6912" width="6.875" style="57"/>
    <col min="6913" max="6913" width="17.125" style="57" customWidth="1"/>
    <col min="6914" max="6914" width="34.875" style="57" customWidth="1"/>
    <col min="6915" max="6920" width="18" style="57" customWidth="1"/>
    <col min="6921" max="7168" width="6.875" style="57"/>
    <col min="7169" max="7169" width="17.125" style="57" customWidth="1"/>
    <col min="7170" max="7170" width="34.875" style="57" customWidth="1"/>
    <col min="7171" max="7176" width="18" style="57" customWidth="1"/>
    <col min="7177" max="7424" width="6.875" style="57"/>
    <col min="7425" max="7425" width="17.125" style="57" customWidth="1"/>
    <col min="7426" max="7426" width="34.875" style="57" customWidth="1"/>
    <col min="7427" max="7432" width="18" style="57" customWidth="1"/>
    <col min="7433" max="7680" width="6.875" style="57"/>
    <col min="7681" max="7681" width="17.125" style="57" customWidth="1"/>
    <col min="7682" max="7682" width="34.875" style="57" customWidth="1"/>
    <col min="7683" max="7688" width="18" style="57" customWidth="1"/>
    <col min="7689" max="7936" width="6.875" style="57"/>
    <col min="7937" max="7937" width="17.125" style="57" customWidth="1"/>
    <col min="7938" max="7938" width="34.875" style="57" customWidth="1"/>
    <col min="7939" max="7944" width="18" style="57" customWidth="1"/>
    <col min="7945" max="8192" width="6.875" style="57"/>
    <col min="8193" max="8193" width="17.125" style="57" customWidth="1"/>
    <col min="8194" max="8194" width="34.875" style="57" customWidth="1"/>
    <col min="8195" max="8200" width="18" style="57" customWidth="1"/>
    <col min="8201" max="8448" width="6.875" style="57"/>
    <col min="8449" max="8449" width="17.125" style="57" customWidth="1"/>
    <col min="8450" max="8450" width="34.875" style="57" customWidth="1"/>
    <col min="8451" max="8456" width="18" style="57" customWidth="1"/>
    <col min="8457" max="8704" width="6.875" style="57"/>
    <col min="8705" max="8705" width="17.125" style="57" customWidth="1"/>
    <col min="8706" max="8706" width="34.875" style="57" customWidth="1"/>
    <col min="8707" max="8712" width="18" style="57" customWidth="1"/>
    <col min="8713" max="8960" width="6.875" style="57"/>
    <col min="8961" max="8961" width="17.125" style="57" customWidth="1"/>
    <col min="8962" max="8962" width="34.875" style="57" customWidth="1"/>
    <col min="8963" max="8968" width="18" style="57" customWidth="1"/>
    <col min="8969" max="9216" width="6.875" style="57"/>
    <col min="9217" max="9217" width="17.125" style="57" customWidth="1"/>
    <col min="9218" max="9218" width="34.875" style="57" customWidth="1"/>
    <col min="9219" max="9224" width="18" style="57" customWidth="1"/>
    <col min="9225" max="9472" width="6.875" style="57"/>
    <col min="9473" max="9473" width="17.125" style="57" customWidth="1"/>
    <col min="9474" max="9474" width="34.875" style="57" customWidth="1"/>
    <col min="9475" max="9480" width="18" style="57" customWidth="1"/>
    <col min="9481" max="9728" width="6.875" style="57"/>
    <col min="9729" max="9729" width="17.125" style="57" customWidth="1"/>
    <col min="9730" max="9730" width="34.875" style="57" customWidth="1"/>
    <col min="9731" max="9736" width="18" style="57" customWidth="1"/>
    <col min="9737" max="9984" width="6.875" style="57"/>
    <col min="9985" max="9985" width="17.125" style="57" customWidth="1"/>
    <col min="9986" max="9986" width="34.875" style="57" customWidth="1"/>
    <col min="9987" max="9992" width="18" style="57" customWidth="1"/>
    <col min="9993" max="10240" width="6.875" style="57"/>
    <col min="10241" max="10241" width="17.125" style="57" customWidth="1"/>
    <col min="10242" max="10242" width="34.875" style="57" customWidth="1"/>
    <col min="10243" max="10248" width="18" style="57" customWidth="1"/>
    <col min="10249" max="10496" width="6.875" style="57"/>
    <col min="10497" max="10497" width="17.125" style="57" customWidth="1"/>
    <col min="10498" max="10498" width="34.875" style="57" customWidth="1"/>
    <col min="10499" max="10504" width="18" style="57" customWidth="1"/>
    <col min="10505" max="10752" width="6.875" style="57"/>
    <col min="10753" max="10753" width="17.125" style="57" customWidth="1"/>
    <col min="10754" max="10754" width="34.875" style="57" customWidth="1"/>
    <col min="10755" max="10760" width="18" style="57" customWidth="1"/>
    <col min="10761" max="11008" width="6.875" style="57"/>
    <col min="11009" max="11009" width="17.125" style="57" customWidth="1"/>
    <col min="11010" max="11010" width="34.875" style="57" customWidth="1"/>
    <col min="11011" max="11016" width="18" style="57" customWidth="1"/>
    <col min="11017" max="11264" width="6.875" style="57"/>
    <col min="11265" max="11265" width="17.125" style="57" customWidth="1"/>
    <col min="11266" max="11266" width="34.875" style="57" customWidth="1"/>
    <col min="11267" max="11272" width="18" style="57" customWidth="1"/>
    <col min="11273" max="11520" width="6.875" style="57"/>
    <col min="11521" max="11521" width="17.125" style="57" customWidth="1"/>
    <col min="11522" max="11522" width="34.875" style="57" customWidth="1"/>
    <col min="11523" max="11528" width="18" style="57" customWidth="1"/>
    <col min="11529" max="11776" width="6.875" style="57"/>
    <col min="11777" max="11777" width="17.125" style="57" customWidth="1"/>
    <col min="11778" max="11778" width="34.875" style="57" customWidth="1"/>
    <col min="11779" max="11784" width="18" style="57" customWidth="1"/>
    <col min="11785" max="12032" width="6.875" style="57"/>
    <col min="12033" max="12033" width="17.125" style="57" customWidth="1"/>
    <col min="12034" max="12034" width="34.875" style="57" customWidth="1"/>
    <col min="12035" max="12040" width="18" style="57" customWidth="1"/>
    <col min="12041" max="12288" width="6.875" style="57"/>
    <col min="12289" max="12289" width="17.125" style="57" customWidth="1"/>
    <col min="12290" max="12290" width="34.875" style="57" customWidth="1"/>
    <col min="12291" max="12296" width="18" style="57" customWidth="1"/>
    <col min="12297" max="12544" width="6.875" style="57"/>
    <col min="12545" max="12545" width="17.125" style="57" customWidth="1"/>
    <col min="12546" max="12546" width="34.875" style="57" customWidth="1"/>
    <col min="12547" max="12552" width="18" style="57" customWidth="1"/>
    <col min="12553" max="12800" width="6.875" style="57"/>
    <col min="12801" max="12801" width="17.125" style="57" customWidth="1"/>
    <col min="12802" max="12802" width="34.875" style="57" customWidth="1"/>
    <col min="12803" max="12808" width="18" style="57" customWidth="1"/>
    <col min="12809" max="13056" width="6.875" style="57"/>
    <col min="13057" max="13057" width="17.125" style="57" customWidth="1"/>
    <col min="13058" max="13058" width="34.875" style="57" customWidth="1"/>
    <col min="13059" max="13064" width="18" style="57" customWidth="1"/>
    <col min="13065" max="13312" width="6.875" style="57"/>
    <col min="13313" max="13313" width="17.125" style="57" customWidth="1"/>
    <col min="13314" max="13314" width="34.875" style="57" customWidth="1"/>
    <col min="13315" max="13320" width="18" style="57" customWidth="1"/>
    <col min="13321" max="13568" width="6.875" style="57"/>
    <col min="13569" max="13569" width="17.125" style="57" customWidth="1"/>
    <col min="13570" max="13570" width="34.875" style="57" customWidth="1"/>
    <col min="13571" max="13576" width="18" style="57" customWidth="1"/>
    <col min="13577" max="13824" width="6.875" style="57"/>
    <col min="13825" max="13825" width="17.125" style="57" customWidth="1"/>
    <col min="13826" max="13826" width="34.875" style="57" customWidth="1"/>
    <col min="13827" max="13832" width="18" style="57" customWidth="1"/>
    <col min="13833" max="14080" width="6.875" style="57"/>
    <col min="14081" max="14081" width="17.125" style="57" customWidth="1"/>
    <col min="14082" max="14082" width="34.875" style="57" customWidth="1"/>
    <col min="14083" max="14088" width="18" style="57" customWidth="1"/>
    <col min="14089" max="14336" width="6.875" style="57"/>
    <col min="14337" max="14337" width="17.125" style="57" customWidth="1"/>
    <col min="14338" max="14338" width="34.875" style="57" customWidth="1"/>
    <col min="14339" max="14344" width="18" style="57" customWidth="1"/>
    <col min="14345" max="14592" width="6.875" style="57"/>
    <col min="14593" max="14593" width="17.125" style="57" customWidth="1"/>
    <col min="14594" max="14594" width="34.875" style="57" customWidth="1"/>
    <col min="14595" max="14600" width="18" style="57" customWidth="1"/>
    <col min="14601" max="14848" width="6.875" style="57"/>
    <col min="14849" max="14849" width="17.125" style="57" customWidth="1"/>
    <col min="14850" max="14850" width="34.875" style="57" customWidth="1"/>
    <col min="14851" max="14856" width="18" style="57" customWidth="1"/>
    <col min="14857" max="15104" width="6.875" style="57"/>
    <col min="15105" max="15105" width="17.125" style="57" customWidth="1"/>
    <col min="15106" max="15106" width="34.875" style="57" customWidth="1"/>
    <col min="15107" max="15112" width="18" style="57" customWidth="1"/>
    <col min="15113" max="15360" width="6.875" style="57"/>
    <col min="15361" max="15361" width="17.125" style="57" customWidth="1"/>
    <col min="15362" max="15362" width="34.875" style="57" customWidth="1"/>
    <col min="15363" max="15368" width="18" style="57" customWidth="1"/>
    <col min="15369" max="15616" width="6.875" style="57"/>
    <col min="15617" max="15617" width="17.125" style="57" customWidth="1"/>
    <col min="15618" max="15618" width="34.875" style="57" customWidth="1"/>
    <col min="15619" max="15624" width="18" style="57" customWidth="1"/>
    <col min="15625" max="15872" width="6.875" style="57"/>
    <col min="15873" max="15873" width="17.125" style="57" customWidth="1"/>
    <col min="15874" max="15874" width="34.875" style="57" customWidth="1"/>
    <col min="15875" max="15880" width="18" style="57" customWidth="1"/>
    <col min="15881" max="16128" width="6.875" style="57"/>
    <col min="16129" max="16129" width="17.125" style="57" customWidth="1"/>
    <col min="16130" max="16130" width="34.875" style="57" customWidth="1"/>
    <col min="16131" max="16136" width="18" style="57" customWidth="1"/>
    <col min="16137" max="16384" width="6.875" style="57"/>
  </cols>
  <sheetData>
    <row r="1" ht="20.1" customHeight="1" spans="1:2">
      <c r="A1" s="58" t="s">
        <v>589</v>
      </c>
      <c r="B1" s="59"/>
    </row>
    <row r="2" ht="44.25" customHeight="1" spans="1:8">
      <c r="A2" s="60" t="s">
        <v>590</v>
      </c>
      <c r="B2" s="60"/>
      <c r="C2" s="60"/>
      <c r="D2" s="60"/>
      <c r="E2" s="60"/>
      <c r="F2" s="60"/>
      <c r="G2" s="60"/>
      <c r="H2" s="60"/>
    </row>
    <row r="3" ht="20.1" customHeight="1" spans="1:8">
      <c r="A3" s="61"/>
      <c r="B3" s="62"/>
      <c r="C3" s="63"/>
      <c r="D3" s="63"/>
      <c r="E3" s="63"/>
      <c r="F3" s="63"/>
      <c r="G3" s="63"/>
      <c r="H3" s="64"/>
    </row>
    <row r="4" ht="25.5" customHeight="1" spans="1:8">
      <c r="A4" s="65"/>
      <c r="B4" s="66"/>
      <c r="C4" s="65"/>
      <c r="D4" s="65"/>
      <c r="E4" s="65"/>
      <c r="F4" s="65"/>
      <c r="G4" s="65"/>
      <c r="H4" s="67" t="s">
        <v>313</v>
      </c>
    </row>
    <row r="5" ht="51" customHeight="1" spans="1:8">
      <c r="A5" s="53" t="s">
        <v>341</v>
      </c>
      <c r="B5" s="53" t="s">
        <v>342</v>
      </c>
      <c r="C5" s="53" t="s">
        <v>318</v>
      </c>
      <c r="D5" s="68" t="s">
        <v>344</v>
      </c>
      <c r="E5" s="53" t="s">
        <v>345</v>
      </c>
      <c r="F5" s="53" t="s">
        <v>591</v>
      </c>
      <c r="G5" s="53" t="s">
        <v>592</v>
      </c>
      <c r="H5" s="53" t="s">
        <v>593</v>
      </c>
    </row>
    <row r="6" ht="27" customHeight="1" spans="1:8">
      <c r="A6" s="69"/>
      <c r="B6" s="70"/>
      <c r="C6" s="71">
        <v>15531.52</v>
      </c>
      <c r="D6" s="71">
        <v>2413.55</v>
      </c>
      <c r="E6" s="71">
        <v>13117.97</v>
      </c>
      <c r="F6" s="71"/>
      <c r="G6" s="71"/>
      <c r="H6" s="71"/>
    </row>
    <row r="7" ht="24.95" customHeight="1" spans="1:8">
      <c r="A7" s="72" t="s">
        <v>346</v>
      </c>
      <c r="B7" s="73" t="s">
        <v>325</v>
      </c>
      <c r="C7" s="74">
        <v>286.33</v>
      </c>
      <c r="D7" s="73">
        <v>286.33</v>
      </c>
      <c r="E7" s="74"/>
      <c r="F7" s="75"/>
      <c r="G7" s="75"/>
      <c r="H7" s="75"/>
    </row>
    <row r="8" ht="24.95" customHeight="1" spans="1:8">
      <c r="A8" s="72" t="s">
        <v>594</v>
      </c>
      <c r="B8" s="73" t="s">
        <v>595</v>
      </c>
      <c r="C8" s="74">
        <v>278.71</v>
      </c>
      <c r="D8" s="73">
        <v>278.71</v>
      </c>
      <c r="E8" s="74"/>
      <c r="F8" s="75"/>
      <c r="G8" s="75"/>
      <c r="H8" s="75"/>
    </row>
    <row r="9" ht="24.95" customHeight="1" spans="1:8">
      <c r="A9" s="72" t="s">
        <v>596</v>
      </c>
      <c r="B9" s="73" t="s">
        <v>597</v>
      </c>
      <c r="C9" s="74">
        <v>152.47</v>
      </c>
      <c r="D9" s="73">
        <v>152.47</v>
      </c>
      <c r="E9" s="74"/>
      <c r="F9" s="75"/>
      <c r="G9" s="75"/>
      <c r="H9" s="75"/>
    </row>
    <row r="10" ht="24.95" customHeight="1" spans="1:9">
      <c r="A10" s="72" t="s">
        <v>598</v>
      </c>
      <c r="B10" s="73" t="s">
        <v>599</v>
      </c>
      <c r="C10" s="74">
        <v>76.24</v>
      </c>
      <c r="D10" s="73">
        <v>76.24</v>
      </c>
      <c r="E10" s="74"/>
      <c r="F10" s="75"/>
      <c r="G10" s="75"/>
      <c r="H10" s="75"/>
      <c r="I10" s="59"/>
    </row>
    <row r="11" ht="24.95" customHeight="1" spans="1:8">
      <c r="A11" s="72" t="s">
        <v>600</v>
      </c>
      <c r="B11" s="73" t="s">
        <v>601</v>
      </c>
      <c r="C11" s="74">
        <v>50</v>
      </c>
      <c r="D11" s="73">
        <v>50</v>
      </c>
      <c r="E11" s="74"/>
      <c r="F11" s="75"/>
      <c r="G11" s="75"/>
      <c r="H11" s="75"/>
    </row>
    <row r="12" ht="24.95" customHeight="1" spans="1:8">
      <c r="A12" s="72" t="s">
        <v>602</v>
      </c>
      <c r="B12" s="73" t="s">
        <v>603</v>
      </c>
      <c r="C12" s="74">
        <v>7.62</v>
      </c>
      <c r="D12" s="73">
        <v>7.62</v>
      </c>
      <c r="E12" s="74"/>
      <c r="F12" s="75"/>
      <c r="G12" s="75"/>
      <c r="H12" s="76"/>
    </row>
    <row r="13" ht="24.95" customHeight="1" spans="1:9">
      <c r="A13" s="72" t="s">
        <v>604</v>
      </c>
      <c r="B13" s="73" t="s">
        <v>605</v>
      </c>
      <c r="C13" s="74">
        <v>7.62</v>
      </c>
      <c r="D13" s="73">
        <v>7.62</v>
      </c>
      <c r="E13" s="74"/>
      <c r="F13" s="75"/>
      <c r="G13" s="75"/>
      <c r="H13" s="76"/>
      <c r="I13" s="59"/>
    </row>
    <row r="14" ht="24.95" customHeight="1" spans="1:8">
      <c r="A14" s="72" t="s">
        <v>359</v>
      </c>
      <c r="B14" s="73" t="s">
        <v>327</v>
      </c>
      <c r="C14" s="74">
        <v>128.45</v>
      </c>
      <c r="D14" s="73">
        <v>128.45</v>
      </c>
      <c r="E14" s="74"/>
      <c r="F14" s="75"/>
      <c r="G14" s="75"/>
      <c r="H14" s="75"/>
    </row>
    <row r="15" ht="24.95" customHeight="1" spans="1:8">
      <c r="A15" s="72" t="s">
        <v>606</v>
      </c>
      <c r="B15" s="73" t="s">
        <v>607</v>
      </c>
      <c r="C15" s="74">
        <v>128.45</v>
      </c>
      <c r="D15" s="73">
        <v>128.45</v>
      </c>
      <c r="E15" s="74"/>
      <c r="F15" s="75"/>
      <c r="G15" s="75"/>
      <c r="H15" s="76"/>
    </row>
    <row r="16" ht="24.95" customHeight="1" spans="1:8">
      <c r="A16" s="72" t="s">
        <v>608</v>
      </c>
      <c r="B16" s="73" t="s">
        <v>609</v>
      </c>
      <c r="C16" s="74">
        <v>26.63</v>
      </c>
      <c r="D16" s="73">
        <v>26.63</v>
      </c>
      <c r="E16" s="74"/>
      <c r="F16" s="75"/>
      <c r="G16" s="76"/>
      <c r="H16" s="76"/>
    </row>
    <row r="17" ht="24.95" customHeight="1" spans="1:8">
      <c r="A17" s="72" t="s">
        <v>610</v>
      </c>
      <c r="B17" s="73" t="s">
        <v>611</v>
      </c>
      <c r="C17" s="74">
        <v>68.66</v>
      </c>
      <c r="D17" s="73">
        <v>68.66</v>
      </c>
      <c r="E17" s="74"/>
      <c r="F17" s="76"/>
      <c r="G17" s="76"/>
      <c r="H17" s="75"/>
    </row>
    <row r="18" ht="24.95" customHeight="1" spans="1:8">
      <c r="A18" s="72" t="s">
        <v>612</v>
      </c>
      <c r="B18" s="73" t="s">
        <v>613</v>
      </c>
      <c r="C18" s="74">
        <v>33.15</v>
      </c>
      <c r="D18" s="73">
        <v>33.15</v>
      </c>
      <c r="E18" s="74"/>
      <c r="F18" s="76"/>
      <c r="G18" s="76"/>
      <c r="H18" s="76"/>
    </row>
    <row r="19" ht="24.95" customHeight="1" spans="1:8">
      <c r="A19" s="72" t="s">
        <v>368</v>
      </c>
      <c r="B19" s="73" t="s">
        <v>329</v>
      </c>
      <c r="C19" s="74">
        <v>3430</v>
      </c>
      <c r="D19" s="73"/>
      <c r="E19" s="74">
        <v>3430</v>
      </c>
      <c r="F19" s="75"/>
      <c r="G19" s="76"/>
      <c r="H19" s="76"/>
    </row>
    <row r="20" ht="24.95" customHeight="1" spans="1:8">
      <c r="A20" s="72" t="s">
        <v>614</v>
      </c>
      <c r="B20" s="73" t="s">
        <v>615</v>
      </c>
      <c r="C20" s="74">
        <v>3430</v>
      </c>
      <c r="D20" s="73"/>
      <c r="E20" s="74">
        <v>3430</v>
      </c>
      <c r="F20" s="76"/>
      <c r="G20" s="76"/>
      <c r="H20" s="76"/>
    </row>
    <row r="21" ht="24.95" customHeight="1" spans="1:8">
      <c r="A21" s="72" t="s">
        <v>616</v>
      </c>
      <c r="B21" s="73" t="s">
        <v>617</v>
      </c>
      <c r="C21" s="74">
        <v>3430</v>
      </c>
      <c r="D21" s="73"/>
      <c r="E21" s="74">
        <v>3430</v>
      </c>
      <c r="F21" s="76"/>
      <c r="G21" s="76"/>
      <c r="H21" s="76"/>
    </row>
    <row r="22" ht="24.95" customHeight="1" spans="1:8">
      <c r="A22" s="72" t="s">
        <v>373</v>
      </c>
      <c r="B22" s="73" t="s">
        <v>331</v>
      </c>
      <c r="C22" s="74">
        <v>9697.75</v>
      </c>
      <c r="D22" s="73">
        <v>1884.41</v>
      </c>
      <c r="E22" s="74">
        <v>7813.34</v>
      </c>
      <c r="F22" s="76"/>
      <c r="G22" s="75"/>
      <c r="H22" s="76"/>
    </row>
    <row r="23" ht="24.95" customHeight="1" spans="1:8">
      <c r="A23" s="72" t="s">
        <v>618</v>
      </c>
      <c r="B23" s="73" t="s">
        <v>619</v>
      </c>
      <c r="C23" s="74">
        <v>1942.52</v>
      </c>
      <c r="D23" s="73">
        <v>1884.41</v>
      </c>
      <c r="E23" s="74">
        <v>58.11</v>
      </c>
      <c r="F23" s="76"/>
      <c r="G23" s="76"/>
      <c r="H23" s="76"/>
    </row>
    <row r="24" ht="24.95" customHeight="1" spans="1:8">
      <c r="A24" s="72" t="s">
        <v>620</v>
      </c>
      <c r="B24" s="73" t="s">
        <v>621</v>
      </c>
      <c r="C24" s="74">
        <v>308.39</v>
      </c>
      <c r="D24" s="73">
        <v>307.78</v>
      </c>
      <c r="E24" s="74">
        <v>0.61</v>
      </c>
      <c r="F24" s="76"/>
      <c r="G24" s="75"/>
      <c r="H24" s="76"/>
    </row>
    <row r="25" ht="24.95" customHeight="1" spans="1:8">
      <c r="A25" s="72" t="s">
        <v>622</v>
      </c>
      <c r="B25" s="73" t="s">
        <v>623</v>
      </c>
      <c r="C25" s="74">
        <v>1187.42</v>
      </c>
      <c r="D25" s="73">
        <v>1187.42</v>
      </c>
      <c r="E25" s="74"/>
      <c r="F25" s="76"/>
      <c r="G25" s="76"/>
      <c r="H25" s="76"/>
    </row>
    <row r="26" ht="24.95" customHeight="1" spans="1:8">
      <c r="A26" s="72" t="s">
        <v>624</v>
      </c>
      <c r="B26" s="73" t="s">
        <v>625</v>
      </c>
      <c r="C26" s="74">
        <v>10</v>
      </c>
      <c r="D26" s="73"/>
      <c r="E26" s="74">
        <v>10</v>
      </c>
      <c r="F26" s="76"/>
      <c r="G26" s="76"/>
      <c r="H26" s="76"/>
    </row>
    <row r="27" ht="24.95" customHeight="1" spans="1:8">
      <c r="A27" s="72" t="s">
        <v>626</v>
      </c>
      <c r="B27" s="73" t="s">
        <v>627</v>
      </c>
      <c r="C27" s="74">
        <v>5.5</v>
      </c>
      <c r="D27" s="73"/>
      <c r="E27" s="74">
        <v>5.5</v>
      </c>
      <c r="F27" s="76"/>
      <c r="G27" s="76"/>
      <c r="H27" s="76"/>
    </row>
    <row r="28" ht="24.95" customHeight="1" spans="1:8">
      <c r="A28" s="72" t="s">
        <v>628</v>
      </c>
      <c r="B28" s="73" t="s">
        <v>629</v>
      </c>
      <c r="C28" s="74">
        <v>431.21</v>
      </c>
      <c r="D28" s="73">
        <v>389.21</v>
      </c>
      <c r="E28" s="74">
        <v>42</v>
      </c>
      <c r="F28" s="76"/>
      <c r="G28" s="76"/>
      <c r="H28" s="76"/>
    </row>
    <row r="29" ht="24.95" customHeight="1" spans="1:8">
      <c r="A29" s="72" t="s">
        <v>630</v>
      </c>
      <c r="B29" s="73" t="s">
        <v>631</v>
      </c>
      <c r="C29" s="74">
        <v>6445</v>
      </c>
      <c r="D29" s="73"/>
      <c r="E29" s="74">
        <v>6445</v>
      </c>
      <c r="F29" s="76"/>
      <c r="G29" s="76"/>
      <c r="H29" s="76"/>
    </row>
    <row r="30" ht="24.95" customHeight="1" spans="1:8">
      <c r="A30" s="72" t="s">
        <v>632</v>
      </c>
      <c r="B30" s="73" t="s">
        <v>633</v>
      </c>
      <c r="C30" s="74">
        <v>6445</v>
      </c>
      <c r="D30" s="73"/>
      <c r="E30" s="74">
        <v>6445</v>
      </c>
      <c r="F30" s="76"/>
      <c r="G30" s="76"/>
      <c r="H30" s="76"/>
    </row>
    <row r="31" ht="24.95" customHeight="1" spans="1:8">
      <c r="A31" s="72" t="s">
        <v>634</v>
      </c>
      <c r="B31" s="73" t="s">
        <v>635</v>
      </c>
      <c r="C31" s="74">
        <v>872.6</v>
      </c>
      <c r="D31" s="73"/>
      <c r="E31" s="74">
        <v>872.6</v>
      </c>
      <c r="F31" s="76"/>
      <c r="G31" s="76"/>
      <c r="H31" s="76"/>
    </row>
    <row r="32" ht="24.95" customHeight="1" spans="1:8">
      <c r="A32" s="72" t="s">
        <v>636</v>
      </c>
      <c r="B32" s="73" t="s">
        <v>637</v>
      </c>
      <c r="C32" s="74">
        <v>872.6</v>
      </c>
      <c r="D32" s="73"/>
      <c r="E32" s="74">
        <v>872.6</v>
      </c>
      <c r="F32" s="76"/>
      <c r="G32" s="76"/>
      <c r="H32" s="76"/>
    </row>
    <row r="33" ht="24.95" customHeight="1" spans="1:8">
      <c r="A33" s="72" t="s">
        <v>638</v>
      </c>
      <c r="B33" s="73" t="s">
        <v>639</v>
      </c>
      <c r="C33" s="74">
        <v>437.63</v>
      </c>
      <c r="D33" s="73"/>
      <c r="E33" s="74">
        <v>437.63</v>
      </c>
      <c r="F33" s="76"/>
      <c r="G33" s="76"/>
      <c r="H33" s="76"/>
    </row>
    <row r="34" ht="24.95" customHeight="1" spans="1:8">
      <c r="A34" s="72" t="s">
        <v>640</v>
      </c>
      <c r="B34" s="73" t="s">
        <v>641</v>
      </c>
      <c r="C34" s="74">
        <v>437.63</v>
      </c>
      <c r="D34" s="73"/>
      <c r="E34" s="74">
        <v>437.63</v>
      </c>
      <c r="F34" s="76"/>
      <c r="G34" s="76"/>
      <c r="H34" s="76"/>
    </row>
    <row r="35" ht="24.95" customHeight="1" spans="1:8">
      <c r="A35" s="72" t="s">
        <v>394</v>
      </c>
      <c r="B35" s="73" t="s">
        <v>332</v>
      </c>
      <c r="C35" s="74">
        <v>37.63</v>
      </c>
      <c r="D35" s="73"/>
      <c r="E35" s="74">
        <v>37.63</v>
      </c>
      <c r="F35" s="76"/>
      <c r="G35" s="76"/>
      <c r="H35" s="76"/>
    </row>
    <row r="36" ht="24.95" customHeight="1" spans="1:8">
      <c r="A36" s="72" t="s">
        <v>642</v>
      </c>
      <c r="B36" s="73" t="s">
        <v>643</v>
      </c>
      <c r="C36" s="74">
        <v>37.63</v>
      </c>
      <c r="D36" s="73"/>
      <c r="E36" s="74">
        <v>37.63</v>
      </c>
      <c r="F36" s="76"/>
      <c r="G36" s="76"/>
      <c r="H36" s="76"/>
    </row>
    <row r="37" ht="24.95" customHeight="1" spans="1:8">
      <c r="A37" s="72" t="s">
        <v>644</v>
      </c>
      <c r="B37" s="73" t="s">
        <v>645</v>
      </c>
      <c r="C37" s="74">
        <v>37.63</v>
      </c>
      <c r="D37" s="73"/>
      <c r="E37" s="74">
        <v>37.63</v>
      </c>
      <c r="F37" s="76"/>
      <c r="G37" s="76"/>
      <c r="H37" s="76"/>
    </row>
    <row r="38" ht="24.95" customHeight="1" spans="1:8">
      <c r="A38" s="72" t="s">
        <v>399</v>
      </c>
      <c r="B38" s="73" t="s">
        <v>333</v>
      </c>
      <c r="C38" s="74">
        <v>1951.36</v>
      </c>
      <c r="D38" s="73">
        <v>114.36</v>
      </c>
      <c r="E38" s="74">
        <v>1837</v>
      </c>
      <c r="F38" s="76"/>
      <c r="G38" s="76"/>
      <c r="H38" s="76"/>
    </row>
    <row r="39" ht="24.95" customHeight="1" spans="1:8">
      <c r="A39" s="72" t="s">
        <v>646</v>
      </c>
      <c r="B39" s="73" t="s">
        <v>647</v>
      </c>
      <c r="C39" s="74">
        <v>1837</v>
      </c>
      <c r="D39" s="73"/>
      <c r="E39" s="74">
        <v>1837</v>
      </c>
      <c r="F39" s="76"/>
      <c r="G39" s="76"/>
      <c r="H39" s="76"/>
    </row>
    <row r="40" ht="24.95" customHeight="1" spans="1:8">
      <c r="A40" s="72" t="s">
        <v>648</v>
      </c>
      <c r="B40" s="73" t="s">
        <v>649</v>
      </c>
      <c r="C40" s="74">
        <v>1294</v>
      </c>
      <c r="D40" s="73"/>
      <c r="E40" s="74">
        <v>1294</v>
      </c>
      <c r="F40" s="76"/>
      <c r="G40" s="76"/>
      <c r="H40" s="76"/>
    </row>
    <row r="41" ht="24.95" customHeight="1" spans="1:8">
      <c r="A41" s="72" t="s">
        <v>650</v>
      </c>
      <c r="B41" s="73" t="s">
        <v>651</v>
      </c>
      <c r="C41" s="74">
        <v>49</v>
      </c>
      <c r="D41" s="73"/>
      <c r="E41" s="74">
        <v>49</v>
      </c>
      <c r="F41" s="76"/>
      <c r="G41" s="76"/>
      <c r="H41" s="76"/>
    </row>
    <row r="42" ht="24.95" customHeight="1" spans="1:8">
      <c r="A42" s="72" t="s">
        <v>652</v>
      </c>
      <c r="B42" s="73" t="s">
        <v>653</v>
      </c>
      <c r="C42" s="74">
        <v>494</v>
      </c>
      <c r="D42" s="73"/>
      <c r="E42" s="74">
        <v>494</v>
      </c>
      <c r="F42" s="76"/>
      <c r="G42" s="76"/>
      <c r="H42" s="76"/>
    </row>
    <row r="43" ht="24.95" customHeight="1" spans="1:8">
      <c r="A43" s="72" t="s">
        <v>654</v>
      </c>
      <c r="B43" s="73" t="s">
        <v>655</v>
      </c>
      <c r="C43" s="74">
        <v>114.36</v>
      </c>
      <c r="D43" s="73">
        <v>114.36</v>
      </c>
      <c r="E43" s="74"/>
      <c r="F43" s="76"/>
      <c r="G43" s="76"/>
      <c r="H43" s="76"/>
    </row>
    <row r="44" ht="24.95" customHeight="1" spans="1:8">
      <c r="A44" s="72" t="s">
        <v>656</v>
      </c>
      <c r="B44" s="73" t="s">
        <v>657</v>
      </c>
      <c r="C44" s="74">
        <v>114.36</v>
      </c>
      <c r="D44" s="73">
        <v>114.36</v>
      </c>
      <c r="E44" s="74"/>
      <c r="F44" s="76"/>
      <c r="G44" s="76"/>
      <c r="H44" s="76"/>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2015-06-05T18:19:00Z</dcterms:created>
  <dcterms:modified xsi:type="dcterms:W3CDTF">2023-04-24T01:55:35Z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2CC217FEC2074AECAA7C83E5C8E850E1</vt:lpwstr>
  </property>
</Properties>
</file>