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esktop\"/>
    </mc:Choice>
  </mc:AlternateContent>
  <bookViews>
    <workbookView xWindow="0" yWindow="0" windowWidth="24240" windowHeight="12465" firstSheet="2" activeTab="6"/>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新增9 政府采购明细表" sheetId="12" r:id="rId10"/>
    <sheet name="10 建委驻村补助" sheetId="17" r:id="rId11"/>
    <sheet name="11 传统村落保护" sheetId="19" r:id="rId12"/>
    <sheet name="12 建筑行业培训绩效目标表" sheetId="20" r:id="rId13"/>
    <sheet name="13房屋整治提升 绩效目标表" sheetId="21" r:id="rId14"/>
    <sheet name="14特色小（城）镇建设绩效目标表" sheetId="22" r:id="rId15"/>
    <sheet name="15农村危房改造补助资金项目绩效目标表" sheetId="23" r:id="rId16"/>
    <sheet name="16老旧小区" sheetId="24" r:id="rId17"/>
    <sheet name="18棚户区改造" sheetId="28" r:id="rId18"/>
    <sheet name="17保障性安居工程" sheetId="25" r:id="rId19"/>
    <sheet name="18驻村工作队补助" sheetId="29" r:id="rId20"/>
    <sheet name="19驻村工作队补助" sheetId="30" r:id="rId21"/>
  </sheets>
  <definedNames>
    <definedName name="_xlnm._FilterDatabase" localSheetId="0" hidden="1">'2018-2019对比表 '!$A$4:$I$258</definedName>
    <definedName name="_xlnm.Print_Area" localSheetId="1">'1 财政拨款收支总表'!$A$1:$G$18</definedName>
    <definedName name="_xlnm.Print_Area" localSheetId="2">'2 一般公共预算支出'!$A$1:$E$44</definedName>
    <definedName name="_xlnm.Print_Area" localSheetId="3">'3 一般公共预算财政基本支出'!$A$1:$E$47</definedName>
    <definedName name="_xlnm.Print_Area" localSheetId="4">'4 一般公用预算“三公”经费支出表'!$A$1:$F$8</definedName>
    <definedName name="_xlnm.Print_Area" localSheetId="5">'5 政府性基金预算支出表'!$A$1:$E$7</definedName>
    <definedName name="_xlnm.Print_Area" localSheetId="6">'6 部门收支总表'!$A$1:$D$17</definedName>
    <definedName name="_xlnm.Print_Area" localSheetId="7">'7 部门收入总表'!$A$1:$L$46</definedName>
    <definedName name="_xlnm.Print_Area" localSheetId="8">'8 部门支出总表'!$A$1:$H$45</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62913"/>
</workbook>
</file>

<file path=xl/calcChain.xml><?xml version="1.0" encoding="utf-8"?>
<calcChain xmlns="http://schemas.openxmlformats.org/spreadsheetml/2006/main">
  <c r="D14" i="9" l="1"/>
  <c r="D17" i="9" s="1"/>
  <c r="B14" i="9"/>
  <c r="B18" i="4"/>
  <c r="G16" i="4"/>
  <c r="G18" i="4" s="1"/>
  <c r="F16" i="4"/>
  <c r="F18" i="4" s="1"/>
  <c r="E16" i="4"/>
  <c r="D16" i="4" l="1"/>
  <c r="D18" i="4" s="1"/>
  <c r="E18" i="4"/>
</calcChain>
</file>

<file path=xl/sharedStrings.xml><?xml version="1.0" encoding="utf-8"?>
<sst xmlns="http://schemas.openxmlformats.org/spreadsheetml/2006/main" count="2177" uniqueCount="794">
  <si>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</si>
  <si>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</si>
  <si>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</si>
  <si>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</si>
  <si>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</si>
  <si>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</si>
  <si>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</si>
  <si>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</si>
  <si>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</si>
  <si>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</si>
  <si>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</si>
  <si>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</si>
  <si>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</si>
  <si>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</si>
  <si>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</si>
  <si>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</si>
  <si>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</si>
  <si>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</si>
  <si>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</si>
  <si>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</si>
  <si>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</si>
  <si>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</si>
  <si>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</si>
  <si>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</si>
  <si>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</si>
  <si>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</si>
  <si>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</si>
  <si>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</si>
  <si>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</si>
  <si>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</si>
  <si>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</si>
  <si>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</si>
  <si>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</si>
  <si>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</si>
  <si>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</si>
  <si>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</si>
  <si>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</si>
  <si>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</si>
  <si>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</si>
  <si>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</si>
  <si>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</si>
  <si>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</si>
  <si>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</si>
  <si>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</si>
  <si>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</si>
  <si>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</si>
  <si>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</si>
  <si>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</si>
  <si>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</si>
  <si>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</si>
  <si>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</si>
  <si>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</si>
  <si>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</si>
  <si>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</si>
  <si>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</si>
  <si>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</si>
  <si>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</si>
  <si>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</si>
  <si>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</si>
  <si>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</si>
  <si>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</si>
  <si>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</si>
  <si>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</si>
  <si>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</si>
  <si>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</si>
  <si>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</si>
  <si>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</si>
  <si>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</si>
  <si>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</si>
  <si>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</si>
  <si>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</si>
  <si>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</si>
  <si>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</si>
  <si>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</si>
  <si>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</si>
  <si>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</si>
  <si>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</si>
  <si>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</si>
  <si>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</si>
  <si>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</si>
  <si>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</si>
  <si>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</si>
  <si>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</si>
  <si>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</si>
  <si>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</si>
  <si>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</si>
  <si>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</si>
  <si>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</si>
  <si>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</si>
  <si>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</si>
  <si>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</si>
  <si>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</si>
  <si>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</si>
  <si>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</si>
  <si>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</si>
  <si>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</si>
  <si>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</si>
  <si>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</si>
  <si>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</si>
  <si>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</si>
  <si>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</si>
  <si>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</si>
  <si>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</si>
  <si>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</si>
  <si>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</si>
  <si>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</si>
  <si>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</si>
  <si>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</si>
  <si>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</si>
  <si>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</si>
  <si>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</si>
  <si>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</si>
  <si>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</si>
  <si>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</si>
  <si>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</si>
  <si>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</si>
  <si>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</si>
  <si>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</si>
  <si>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</si>
  <si>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</si>
  <si>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</si>
  <si>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</si>
  <si>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</si>
  <si>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</si>
  <si>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</si>
  <si>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</si>
  <si>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</si>
  <si>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</si>
  <si>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</si>
  <si>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</si>
  <si>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</si>
  <si>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</si>
  <si>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</si>
  <si>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</si>
  <si>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</si>
  <si>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</si>
  <si>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</si>
  <si>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</si>
  <si>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</si>
  <si>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</si>
  <si>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</si>
  <si>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</si>
  <si>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</si>
  <si>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</si>
  <si>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</si>
  <si>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</si>
  <si>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</si>
  <si>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</si>
  <si>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</si>
  <si>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</si>
  <si>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</si>
  <si>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</si>
  <si>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</si>
  <si>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</si>
  <si>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</si>
  <si>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</si>
  <si>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</si>
  <si>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</si>
  <si>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</si>
  <si>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</si>
  <si>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</si>
  <si>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</si>
  <si>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</si>
  <si>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</si>
  <si>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</si>
  <si>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</si>
  <si>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</si>
  <si>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</si>
  <si>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</si>
  <si>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</si>
  <si>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</si>
  <si>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</si>
  <si>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</si>
  <si>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</si>
  <si>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</si>
  <si>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</si>
  <si>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</si>
  <si>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</si>
  <si>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</si>
  <si>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</si>
  <si>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</si>
  <si>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</si>
  <si>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</si>
  <si>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</si>
  <si>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</si>
  <si>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</si>
  <si>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</si>
  <si>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</si>
  <si>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</si>
  <si>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</si>
  <si>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</si>
  <si>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</si>
  <si>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</si>
  <si>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</si>
  <si>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</si>
  <si>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</si>
  <si>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</si>
  <si>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</si>
  <si>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</si>
  <si>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</si>
  <si>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</si>
  <si>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</si>
  <si>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</si>
  <si>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</si>
  <si>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</si>
  <si>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</si>
  <si>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</si>
  <si>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</si>
  <si>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</si>
  <si>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</si>
  <si>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</si>
  <si>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</si>
  <si>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</si>
  <si>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</si>
  <si>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</si>
  <si>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</si>
  <si>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</si>
  <si>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</si>
  <si>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</si>
  <si>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</si>
  <si>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</si>
  <si>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</si>
  <si>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</si>
  <si>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</si>
  <si>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</si>
  <si>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</si>
  <si>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</si>
  <si>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</si>
  <si>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</si>
  <si>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</si>
  <si>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</si>
  <si>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</si>
  <si>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</si>
  <si>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</si>
  <si>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</si>
  <si>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</si>
  <si>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</si>
  <si>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</si>
  <si>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</si>
  <si>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</si>
  <si>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</si>
  <si>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</si>
  <si>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</si>
  <si>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</si>
  <si>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</si>
  <si>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</si>
  <si>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</si>
  <si>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</si>
  <si>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</si>
  <si>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</si>
  <si>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</si>
  <si>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</si>
  <si>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</si>
  <si>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</si>
  <si>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</si>
  <si>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</si>
  <si>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</si>
  <si>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</si>
  <si>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</si>
  <si>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</si>
  <si>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</si>
  <si>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</si>
  <si>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</si>
  <si>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</si>
  <si>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</si>
  <si>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</si>
  <si>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</si>
  <si>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</si>
  <si>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</si>
  <si>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</si>
  <si>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</si>
  <si>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</si>
  <si>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</si>
  <si>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</si>
  <si>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</si>
  <si>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</si>
  <si>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</si>
  <si>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</si>
  <si>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</si>
  <si>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</si>
  <si>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</si>
  <si>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</si>
  <si>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</si>
  <si>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</si>
  <si>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</si>
  <si>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</si>
  <si>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</si>
  <si>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</si>
  <si>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</si>
  <si>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</si>
  <si>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</si>
  <si>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</si>
  <si>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</si>
  <si>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</si>
  <si>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</si>
  <si>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</si>
  <si>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</si>
  <si>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</si>
  <si>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</si>
  <si>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</si>
  <si>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</si>
  <si>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</si>
  <si>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</si>
  <si>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</si>
  <si>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</si>
  <si>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</si>
  <si>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</si>
  <si>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</si>
  <si>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</si>
  <si>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</si>
  <si>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</si>
  <si>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附1-1</t>
  </si>
  <si>
    <t>绩效目标申报表</t>
  </si>
  <si>
    <t>（2020年度）</t>
  </si>
  <si>
    <t>项目名称</t>
  </si>
  <si>
    <t>酉阳县城乡建委驻村工作队驻村补助</t>
  </si>
  <si>
    <t>项目负责人及联系电话</t>
  </si>
  <si>
    <t>魏子海13251271827</t>
  </si>
  <si>
    <t>主管部门</t>
  </si>
  <si>
    <t>组织部</t>
  </si>
  <si>
    <t>实施单位</t>
  </si>
  <si>
    <t>征收中心</t>
  </si>
  <si>
    <t>资金情况
（万元）</t>
  </si>
  <si>
    <t>年度资金总额：</t>
  </si>
  <si>
    <t xml:space="preserve">    其中：财政拨款</t>
  </si>
  <si>
    <t xml:space="preserve">          其他资金</t>
  </si>
  <si>
    <t>总
体
目
标</t>
  </si>
  <si>
    <t>年度目标</t>
  </si>
  <si>
    <t xml:space="preserve"> 目标1：保障驻村工作队的生活补助、交通补助、通讯补助。
 目标2：确保专款专用
</t>
  </si>
  <si>
    <t>绩
效
指
标</t>
  </si>
  <si>
    <t>一级指标</t>
  </si>
  <si>
    <t>二级指标</t>
  </si>
  <si>
    <t>三级指标</t>
  </si>
  <si>
    <t>绩效目标</t>
  </si>
  <si>
    <t>指标分值</t>
  </si>
  <si>
    <t>合计</t>
  </si>
  <si>
    <t>产出指标</t>
  </si>
  <si>
    <t>数量指标</t>
  </si>
  <si>
    <t xml:space="preserve"> 指标1：下乡扶贫队员人数</t>
  </si>
  <si>
    <t>3名</t>
  </si>
  <si>
    <t xml:space="preserve"> 指标2：保障下乡扶贫队员补助种类</t>
  </si>
  <si>
    <t>3类</t>
  </si>
  <si>
    <t>指标3：保障下乡扶贫队员补助时间</t>
  </si>
  <si>
    <t>12个月</t>
  </si>
  <si>
    <t>质量指标</t>
  </si>
  <si>
    <t xml:space="preserve"> 指标1：及时予以兑现</t>
  </si>
  <si>
    <t xml:space="preserve"> 指标2：严格按照标准执行</t>
  </si>
  <si>
    <t>时效指标</t>
  </si>
  <si>
    <t xml:space="preserve"> 指标1：按月发放</t>
  </si>
  <si>
    <t>每月初</t>
  </si>
  <si>
    <t>指标2：补助全部兑现时间</t>
  </si>
  <si>
    <t>2020年12月前</t>
  </si>
  <si>
    <t>成本指标</t>
  </si>
  <si>
    <t xml:space="preserve"> 指标1：生活补助</t>
  </si>
  <si>
    <t>1800元/人/月</t>
  </si>
  <si>
    <t xml:space="preserve"> 指标2：交通补助</t>
  </si>
  <si>
    <t>800元/人/月</t>
  </si>
  <si>
    <t xml:space="preserve"> 指标2：通讯补助</t>
  </si>
  <si>
    <t>队员60元/月，队长80元/月</t>
  </si>
  <si>
    <t>社会效益
指标</t>
  </si>
  <si>
    <t xml:space="preserve"> 指标1：使驻村工作队在村基本生活得到保障</t>
  </si>
  <si>
    <t>基本保障</t>
  </si>
  <si>
    <t>满意度指标</t>
  </si>
  <si>
    <t>服务对象
满意度指标</t>
  </si>
  <si>
    <t xml:space="preserve"> 指标1：驻村工作队满意度</t>
  </si>
  <si>
    <t>新城区管委会</t>
  </si>
  <si>
    <t>5名</t>
  </si>
  <si>
    <t>表1</t>
  </si>
  <si>
    <t>酉阳县住房和城乡建设委员会财政拨款收支总表</t>
  </si>
  <si>
    <t>单位：万元</t>
  </si>
  <si>
    <t>收入</t>
  </si>
  <si>
    <t>支出</t>
  </si>
  <si>
    <t>项目</t>
  </si>
  <si>
    <t>预算数</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</si>
  <si>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</si>
  <si>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</si>
  <si>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</si>
  <si>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</si>
  <si>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</si>
  <si>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</si>
  <si>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</si>
  <si>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</si>
  <si>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医疗卫生与计划生育支出</t>
  </si>
  <si>
    <t>国有资本经营预算拨款</t>
  </si>
  <si>
    <t>节能环保支出</t>
  </si>
  <si>
    <t>二、上年结转</t>
  </si>
  <si>
    <t>城乡社区支出</t>
  </si>
  <si>
    <t>农林水支出</t>
  </si>
  <si>
    <t>住房保障支出</t>
  </si>
  <si>
    <t>二、结转下年</t>
  </si>
  <si>
    <t>本年收入总计</t>
  </si>
  <si>
    <t>本年支出总计</t>
  </si>
  <si>
    <t>表2</t>
  </si>
  <si>
    <t>酉阳县住房和城乡建设委员会一般公共预算财政拨款支出预算表</t>
  </si>
  <si>
    <t>功能分类科目</t>
  </si>
  <si>
    <t>2020年预算数</t>
  </si>
  <si>
    <t>科目编码</t>
  </si>
  <si>
    <t>科目名称</t>
  </si>
  <si>
    <t>小计</t>
  </si>
  <si>
    <t>基本支出</t>
  </si>
  <si>
    <t>项目支出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</si>
  <si>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</si>
  <si>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</si>
  <si>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</si>
  <si>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</si>
  <si>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</si>
  <si>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</si>
  <si>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</si>
  <si>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</si>
  <si>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</si>
  <si>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20899</t>
  </si>
  <si>
    <t xml:space="preserve">  其他社会保障和就业支出</t>
  </si>
  <si>
    <t xml:space="preserve">    2089901</t>
  </si>
  <si>
    <t xml:space="preserve">    其他社会保障和就业支出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</si>
  <si>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</si>
  <si>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</si>
  <si>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</si>
  <si>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</si>
  <si>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</si>
  <si>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</si>
  <si>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</si>
  <si>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</si>
  <si>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</si>
  <si>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</si>
  <si>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</si>
  <si>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 xml:space="preserve">  21104</t>
  </si>
  <si>
    <t xml:space="preserve">  自然生态保护</t>
  </si>
  <si>
    <t xml:space="preserve">    2110402</t>
  </si>
  <si>
    <t xml:space="preserve">    农村环境保护</t>
  </si>
  <si>
    <t>212</t>
  </si>
  <si>
    <t xml:space="preserve">  21201</t>
  </si>
  <si>
    <t xml:space="preserve">  城乡社区管理事务</t>
  </si>
  <si>
    <t xml:space="preserve">    2120101</t>
  </si>
  <si>
    <t xml:space="preserve">    行政运行</t>
  </si>
  <si>
    <t xml:space="preserve">    2120103</t>
  </si>
  <si>
    <t xml:space="preserve">    机关服务</t>
  </si>
  <si>
    <t xml:space="preserve">    2120106</t>
  </si>
  <si>
    <t xml:space="preserve">    工程建设管理</t>
  </si>
  <si>
    <t xml:space="preserve">    2120199</t>
  </si>
  <si>
    <t xml:space="preserve">    其他城乡社区管理事务支出</t>
  </si>
  <si>
    <t xml:space="preserve">  21203</t>
  </si>
  <si>
    <t xml:space="preserve">  城乡社区公共设施</t>
  </si>
  <si>
    <t xml:space="preserve">    2120303</t>
  </si>
  <si>
    <t xml:space="preserve">    小城镇基础设施建设</t>
  </si>
  <si>
    <t xml:space="preserve">  21206</t>
  </si>
  <si>
    <t xml:space="preserve">  建设市场管理与监督</t>
  </si>
  <si>
    <t xml:space="preserve">    2120601</t>
  </si>
  <si>
    <t xml:space="preserve">    建设市场管理与监督</t>
  </si>
  <si>
    <t xml:space="preserve">  21299</t>
  </si>
  <si>
    <t xml:space="preserve">  其他城乡社区支出</t>
  </si>
  <si>
    <t xml:space="preserve">    2129901</t>
  </si>
  <si>
    <t xml:space="preserve">    其他城乡社区支出</t>
  </si>
  <si>
    <t>213</t>
  </si>
  <si>
    <t xml:space="preserve">  21305</t>
  </si>
  <si>
    <t xml:space="preserve">  扶贫</t>
  </si>
  <si>
    <t xml:space="preserve">    2130599</t>
  </si>
  <si>
    <t xml:space="preserve">    其他扶贫支出</t>
  </si>
  <si>
    <t>221</t>
  </si>
  <si>
    <t xml:space="preserve">  22101</t>
  </si>
  <si>
    <t xml:space="preserve">  保障性安居工程支出</t>
  </si>
  <si>
    <t xml:space="preserve">    2210103</t>
  </si>
  <si>
    <t xml:space="preserve">    棚户区改造</t>
  </si>
  <si>
    <t xml:space="preserve">    2210105</t>
  </si>
  <si>
    <t xml:space="preserve">    农村危房改造</t>
  </si>
  <si>
    <t xml:space="preserve">    2210199</t>
  </si>
  <si>
    <t xml:space="preserve">    其他保障性安居工程支出</t>
  </si>
  <si>
    <t xml:space="preserve">  22102</t>
  </si>
  <si>
    <t xml:space="preserve">  住房改革支出</t>
  </si>
  <si>
    <t xml:space="preserve">    2210201</t>
  </si>
  <si>
    <t xml:space="preserve">    住房公积金</t>
  </si>
  <si>
    <t>备注：本表反映2020年当年一般公共预算财政拨款支出情况。</t>
  </si>
  <si>
    <t>表3</t>
  </si>
  <si>
    <t>酉阳县住房和城乡建设委员会一般公共预算财政拨款基本支出预算表</t>
  </si>
  <si>
    <t>经济分类科目</t>
  </si>
  <si>
    <t>2020年基本支出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</si>
  <si>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</si>
  <si>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</si>
  <si>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</si>
  <si>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</si>
  <si>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</si>
  <si>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</si>
  <si>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</si>
  <si>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</si>
  <si>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</si>
  <si>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</si>
  <si>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</si>
  <si>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社会保障缴费</t>
  </si>
  <si>
    <t xml:space="preserve">  30106</t>
  </si>
  <si>
    <t xml:space="preserve">  伙食补助费</t>
  </si>
  <si>
    <t xml:space="preserve">  30107</t>
  </si>
  <si>
    <t xml:space="preserve">  绩效工资</t>
  </si>
  <si>
    <t xml:space="preserve">    3010701</t>
  </si>
  <si>
    <t xml:space="preserve">    基础性绩效</t>
  </si>
  <si>
    <t xml:space="preserve">    3010704</t>
  </si>
  <si>
    <t xml:space="preserve">    奖励性绩效</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</si>
  <si>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</si>
  <si>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</si>
  <si>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</si>
  <si>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</si>
  <si>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</si>
  <si>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</si>
  <si>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</si>
  <si>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</si>
  <si>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</si>
  <si>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</si>
  <si>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</si>
  <si>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</si>
  <si>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</si>
  <si>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</si>
  <si>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</si>
  <si>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</si>
  <si>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</si>
  <si>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</si>
  <si>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</si>
  <si>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</si>
  <si>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</si>
  <si>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</si>
  <si>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</si>
  <si>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</si>
  <si>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</si>
  <si>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</si>
  <si>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</si>
  <si>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</si>
  <si>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</si>
  <si>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</si>
  <si>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</si>
  <si>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</si>
  <si>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</si>
  <si>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</si>
  <si>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</si>
  <si>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</si>
  <si>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</si>
  <si>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</si>
  <si>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</si>
  <si>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</si>
  <si>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</si>
  <si>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</si>
  <si>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</si>
  <si>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</si>
  <si>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</si>
  <si>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</si>
  <si>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</si>
  <si>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</si>
  <si>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</si>
  <si>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</si>
  <si>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</si>
  <si>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</si>
  <si>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</si>
  <si>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</si>
  <si>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</si>
  <si>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</si>
  <si>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30307</t>
  </si>
  <si>
    <t xml:space="preserve">  医疗费补助</t>
  </si>
  <si>
    <t xml:space="preserve">  30352</t>
  </si>
  <si>
    <t xml:space="preserve">  大额医疗</t>
  </si>
  <si>
    <t xml:space="preserve">  30399</t>
  </si>
  <si>
    <t xml:space="preserve">  其他对个人和家庭的补助支出</t>
  </si>
  <si>
    <t>表4</t>
  </si>
  <si>
    <t>酉阳县住房和城乡建设委员会一般公共预算“三公”经费支出表</t>
  </si>
  <si>
    <t>因公出国（境）费</t>
  </si>
  <si>
    <t>公务用车购置及运行费</t>
  </si>
  <si>
    <t>公务接待费</t>
  </si>
  <si>
    <t>公务用车购置费</t>
  </si>
  <si>
    <t>公务用车运行费</t>
  </si>
  <si>
    <t>表5</t>
  </si>
  <si>
    <t>酉阳县住房和城乡建设委员会政府性基金预算支出表</t>
  </si>
  <si>
    <t>本年政府性基金预算财政拨款支出</t>
  </si>
  <si>
    <t>（备注：本单位无政府性基金预算收支，故此表无数据。）</t>
  </si>
  <si>
    <t>表6</t>
  </si>
  <si>
    <r>
      <rPr>
        <b/>
        <sz val="22"/>
        <rFont val="华文细黑"/>
        <family val="3"/>
        <charset val="134"/>
      </rPr>
      <t>酉阳县住房和城乡建设委员会部门收支总表</t>
    </r>
  </si>
  <si>
    <t>政府性基金预算拨款收入</t>
  </si>
  <si>
    <t>国有资本经营预算拨款收入</t>
  </si>
  <si>
    <t>事业收入预算</t>
  </si>
  <si>
    <t>事业单位经营收入预算</t>
  </si>
  <si>
    <t>其他收入预算</t>
  </si>
  <si>
    <t>本年支出合计</t>
  </si>
  <si>
    <t>本年收入合计</t>
  </si>
  <si>
    <t>结转下年</t>
  </si>
  <si>
    <t>用事业基金弥补收支差额</t>
  </si>
  <si>
    <t>上年结转</t>
  </si>
  <si>
    <t>收入总计</t>
  </si>
  <si>
    <t>支出总计</t>
  </si>
  <si>
    <t>表7</t>
  </si>
  <si>
    <t>酉阳县住房和城乡建设委员会部门收入总表</t>
  </si>
  <si>
    <t>科目</t>
  </si>
  <si>
    <t>一般公共预算拨款收入</t>
  </si>
  <si>
    <t>非教育收费收入预算</t>
  </si>
  <si>
    <t>教育收费收预算入</t>
  </si>
  <si>
    <t xml:space="preserve">  21208</t>
  </si>
  <si>
    <t xml:space="preserve">  国有土地使用权出让收入安排的支出</t>
  </si>
  <si>
    <t xml:space="preserve">    2120899</t>
  </si>
  <si>
    <t xml:space="preserve">    其他国有土地使用权出让收入安排的支出</t>
  </si>
  <si>
    <t>表8</t>
  </si>
  <si>
    <t>酉阳县住房和城乡建设委员会部门支出总表</t>
  </si>
  <si>
    <t>上缴上级支出</t>
  </si>
  <si>
    <t>事业单位经营支出</t>
  </si>
  <si>
    <t>对下级单位补助支出</t>
  </si>
  <si>
    <t>表9</t>
  </si>
  <si>
    <t>酉阳县住房和城乡建设委员会政府采购预算明细表</t>
  </si>
  <si>
    <t>教育收费收入预算</t>
  </si>
  <si>
    <t>货物类</t>
  </si>
  <si>
    <t>服务类</t>
  </si>
  <si>
    <t>工程类</t>
  </si>
  <si>
    <t>（备注：本单位无政府采购预算，故此表无数据。</t>
  </si>
  <si>
    <t>张伟 13908275472</t>
  </si>
  <si>
    <t>酉阳县城乡建委</t>
  </si>
  <si>
    <t>附1-2</t>
  </si>
  <si>
    <t>传统村落保护</t>
  </si>
  <si>
    <t>刘继明  13709492000</t>
  </si>
  <si>
    <t>酉阳县城乡建设委员会</t>
  </si>
  <si>
    <t>5个乡镇</t>
  </si>
  <si>
    <t>其中：财政拨款</t>
  </si>
  <si>
    <t>其他资金</t>
  </si>
  <si>
    <t xml:space="preserve">                                                                                                          目标1：对大溪镇杉岭村四组、酉水河镇老柏村、长远村、苍岭镇岭口村杨家宅村、庙溪乡庙溪村五龙村、楠木   乡红霞村三组6个传统村落进行保护和利用。
目标2：完善传统村落保护管理机制，增加可持续发展能力。
 </t>
  </si>
  <si>
    <t>指标值</t>
  </si>
  <si>
    <t xml:space="preserve"> 指标1：通过技术审查并列入当年支持范围的中国传统村落数量（以上级文件为准）</t>
  </si>
  <si>
    <t>6个</t>
  </si>
  <si>
    <t xml:space="preserve"> 指标2：建立发展档案的中国传统村落数量（以上级文件为准）</t>
  </si>
  <si>
    <t xml:space="preserve"> 指标3：制定保护发展规划的中国传统村落数量（以上级文件为准）</t>
  </si>
  <si>
    <t>指标4：制定保护发展规划实施方案和项目数据库（以上级文件为准）</t>
  </si>
  <si>
    <t>有</t>
  </si>
  <si>
    <t xml:space="preserve"> 指标1：建立传统村落保护领导小组</t>
  </si>
  <si>
    <t xml:space="preserve"> 指标2：所支持村落中原有格局肌理得到保护</t>
  </si>
  <si>
    <t>≥60%</t>
  </si>
  <si>
    <t xml:space="preserve"> 指标3：所支持村落中部分历史文化遗产得到保护</t>
  </si>
  <si>
    <t xml:space="preserve"> 指标1：列入财政支持范围的中国传统村落名单完成年限</t>
  </si>
  <si>
    <t>2020-2021年</t>
  </si>
  <si>
    <t xml:space="preserve"> 指标1：按中央财政补助标准</t>
  </si>
  <si>
    <t>效益指标</t>
  </si>
  <si>
    <t>经济效益
指标</t>
  </si>
  <si>
    <t xml:space="preserve"> 指标1：资金到位率</t>
  </si>
  <si>
    <t xml:space="preserve"> 指标1：村落内现有房屋及其他设施设备保护利用率</t>
  </si>
  <si>
    <t xml:space="preserve"> 指标2：村落内房屋人畜分离、卫生厕所等基本卫生条件</t>
  </si>
  <si>
    <t>有基本保障</t>
  </si>
  <si>
    <t>生态效益    指标</t>
  </si>
  <si>
    <t xml:space="preserve"> 指标1：所支持村落中与周边自然环境协调发展的村落比例</t>
  </si>
  <si>
    <t>可持续影响
指标</t>
  </si>
  <si>
    <t xml:space="preserve"> 指标1：挖掘和传承传统村落历史、文化、科学、艺术、社会等方面价值</t>
  </si>
  <si>
    <t>长期</t>
  </si>
  <si>
    <t xml:space="preserve"> 指标1：村落所在镇、村相关人员及村民对本村保护发展情况的满意度</t>
  </si>
  <si>
    <t>≥90%</t>
  </si>
  <si>
    <t>附1-3</t>
  </si>
  <si>
    <t>建筑行业培训</t>
  </si>
  <si>
    <t>酉阳县住建委</t>
  </si>
  <si>
    <t xml:space="preserve"> 目标：培训230人次（按照相关要求需达到40个学时、住宿费、生活费、租用场地费、教材费、授课费、往返车费）。</t>
  </si>
  <si>
    <t xml:space="preserve"> 指标1：培训人数</t>
  </si>
  <si>
    <t>≥230人</t>
  </si>
  <si>
    <t xml:space="preserve"> 指标2：涉及乡镇个数</t>
  </si>
  <si>
    <t xml:space="preserve"> 指标1：是否专款专用</t>
  </si>
  <si>
    <t>是</t>
  </si>
  <si>
    <t xml:space="preserve"> 指标2：是否按程序拨款</t>
  </si>
  <si>
    <t xml:space="preserve"> 指标1：培训完成时间</t>
  </si>
  <si>
    <t xml:space="preserve"> 指标2：支付截止时间</t>
  </si>
  <si>
    <t xml:space="preserve"> 指标1：总价</t>
  </si>
  <si>
    <t>22万元</t>
  </si>
  <si>
    <t xml:space="preserve"> 指标1：受益人口数量</t>
  </si>
  <si>
    <t xml:space="preserve"> 指标1：档案归档率</t>
  </si>
  <si>
    <t xml:space="preserve"> 指标1：受益人口满意度</t>
  </si>
  <si>
    <t>附1-4</t>
  </si>
  <si>
    <t>酉阳县建委2020年农村房屋整治提升</t>
  </si>
  <si>
    <t>县城乡建设委员会</t>
  </si>
  <si>
    <t>39个乡镇（街道）</t>
  </si>
  <si>
    <t xml:space="preserve">                                                                                                          目标1：严格审查补助对象标准和资金使用情况，确保旧房提升补助资金专款专用
目标2：完成2020旧房提升任务（以上级文件为准）
 </t>
  </si>
  <si>
    <t xml:space="preserve"> 指标1：计划完成2020年旧房提升数量（以上级文件为准）</t>
  </si>
  <si>
    <t>5000户</t>
  </si>
  <si>
    <t xml:space="preserve"> 指标2：危房改造面积</t>
  </si>
  <si>
    <t>≦100平方米/户</t>
  </si>
  <si>
    <t xml:space="preserve"> 指标1：改造后验收合格率（以上级文件为准）</t>
  </si>
  <si>
    <t xml:space="preserve"> 指标2：改造后房屋满足基本居住功能需要比例</t>
  </si>
  <si>
    <t xml:space="preserve"> 指标1：当年开工率（以上级文件为准）</t>
  </si>
  <si>
    <t xml:space="preserve"> 指标1：旧房提升补助（以上级文件为准）</t>
  </si>
  <si>
    <t>0.5万元/户</t>
  </si>
  <si>
    <t xml:space="preserve"> 指标2：受益农户的建房成本，经济负担</t>
  </si>
  <si>
    <t>有所降低</t>
  </si>
  <si>
    <t xml:space="preserve"> 指标1：旧房提升后房屋在相当于本地区抗震设防烈度地震中表现</t>
  </si>
  <si>
    <t>无严重毁损</t>
  </si>
  <si>
    <t xml:space="preserve"> 指标2：旧房提升后房屋人畜分离、卫生厕所等基本卫生条件</t>
  </si>
  <si>
    <t>生态效益
指标</t>
  </si>
  <si>
    <t xml:space="preserve"> 指标1：环保建筑材料使用率</t>
  </si>
  <si>
    <t xml:space="preserve"> 指标2：改造后村容村貌</t>
  </si>
  <si>
    <t>进一步提升</t>
  </si>
  <si>
    <t xml:space="preserve"> 指标1：旧房提升后房屋保证安全期限</t>
  </si>
  <si>
    <t>≥10年</t>
  </si>
  <si>
    <t>附1-5</t>
  </si>
  <si>
    <t>2020特色小（城）镇建设</t>
  </si>
  <si>
    <t>龙潭镇</t>
  </si>
  <si>
    <t xml:space="preserve">       其中：财政拨款</t>
  </si>
  <si>
    <t xml:space="preserve">             其他资金</t>
  </si>
  <si>
    <t xml:space="preserve">                                                                                                         目标1：严格按照市级资金文件要求，确保特色小（城）镇补助资金专款专用
目标2：完成2020年特色小（城）镇建设工作（以上级文件为准）
 </t>
  </si>
  <si>
    <t xml:space="preserve"> 指标1：完成龙潭镇特色小（城）镇建设工作（以上级文件为准）</t>
  </si>
  <si>
    <t>1个</t>
  </si>
  <si>
    <t xml:space="preserve"> 指标1：制定实施方案和项目表</t>
  </si>
  <si>
    <t xml:space="preserve"> 指标2：整治后明显改善当地居住环境条件</t>
  </si>
  <si>
    <t xml:space="preserve"> 指标1：整治项目当年开工率（以上级文件为准）</t>
  </si>
  <si>
    <t>≥100%</t>
  </si>
  <si>
    <t xml:space="preserve"> 指标2：整治项目当年完成率（以上级文件为准）</t>
  </si>
  <si>
    <t xml:space="preserve"> 指标1：按市级补助标准执行比例</t>
  </si>
  <si>
    <t xml:space="preserve"> 指标1：资金到位率（以上级文件为准）</t>
  </si>
  <si>
    <t xml:space="preserve"> 指标1：街道环境卫生明显改善</t>
  </si>
  <si>
    <t>进一步改善</t>
  </si>
  <si>
    <t xml:space="preserve"> 指标2：房屋风貌与当地人文协调一致</t>
  </si>
  <si>
    <t>基本协调</t>
  </si>
  <si>
    <t xml:space="preserve"> 指标3：受益群众人口数量</t>
  </si>
  <si>
    <t>≥10000人</t>
  </si>
  <si>
    <t xml:space="preserve"> 指标1：与周边环境协调率</t>
  </si>
  <si>
    <t>≥80%</t>
  </si>
  <si>
    <t xml:space="preserve"> 指标2：镇容镇貌全面提升</t>
  </si>
  <si>
    <t xml:space="preserve"> 指标1：整治后街道干净整洁</t>
  </si>
  <si>
    <t xml:space="preserve"> 指标2：群众生活习惯改善</t>
  </si>
  <si>
    <t xml:space="preserve"> 指标1：受益群众满意度</t>
  </si>
  <si>
    <t>附1-6</t>
  </si>
  <si>
    <t>酉阳县住建委2020年农村危房改造补助资金项目</t>
  </si>
  <si>
    <t>刘继明
13709492000</t>
  </si>
  <si>
    <t>县住房城乡建委</t>
  </si>
  <si>
    <t>25个乡镇（街道）</t>
  </si>
  <si>
    <t xml:space="preserve"> 目标：完成318户农村危房改造，需拨付补助资金586.2万元，剩余补助资金按照涉农整合要求用于其他项目。</t>
  </si>
  <si>
    <t xml:space="preserve"> 指标：农村危房改造数量</t>
  </si>
  <si>
    <t>318户</t>
  </si>
  <si>
    <t xml:space="preserve"> 指标3：是否纳入涉农整合</t>
  </si>
  <si>
    <t xml:space="preserve"> 指标：按进度拨付情况</t>
  </si>
  <si>
    <t>完工一户，兑付一户</t>
  </si>
  <si>
    <t xml:space="preserve"> 指标：危房改造补助标准</t>
  </si>
  <si>
    <t>C级0.85万元/户，D级2.2万元/户</t>
  </si>
  <si>
    <t xml:space="preserve"> 指标：受益人口数</t>
  </si>
  <si>
    <t>≥1113人</t>
  </si>
  <si>
    <t xml:space="preserve"> 指标：改造后房屋保证安全期限</t>
  </si>
  <si>
    <t>D级危房≥10年</t>
  </si>
  <si>
    <t xml:space="preserve"> 指标：受益建档立卡贫困人口满意度</t>
  </si>
  <si>
    <t>2020年城镇老旧小区改造项目</t>
  </si>
  <si>
    <t>张伟13908275472</t>
  </si>
  <si>
    <t>酉阳县住房和城乡建设委员会</t>
  </si>
  <si>
    <t>酉阳县城建实业集团有限公司、重庆华茂投资有限公司、</t>
  </si>
  <si>
    <t>1419万元</t>
  </si>
  <si>
    <t>2020年度目标</t>
  </si>
  <si>
    <t xml:space="preserve">    进行老旧小区改造提升，进一步改善群众居住条件</t>
  </si>
  <si>
    <t>改造面积</t>
  </si>
  <si>
    <t>29.06万平方米</t>
  </si>
  <si>
    <t>改造户数</t>
  </si>
  <si>
    <t>2433户</t>
  </si>
  <si>
    <t>改造楼栋数</t>
  </si>
  <si>
    <t>54栋</t>
  </si>
  <si>
    <t>改造小区数</t>
  </si>
  <si>
    <t>16个</t>
  </si>
  <si>
    <t>资金专款专用</t>
  </si>
  <si>
    <t>专款专用</t>
  </si>
  <si>
    <t>资金按时拨付到位</t>
  </si>
  <si>
    <t>拨付到位</t>
  </si>
  <si>
    <t>验收合格率</t>
  </si>
  <si>
    <t>合格</t>
  </si>
  <si>
    <t>及时签订了拆迁协议</t>
  </si>
  <si>
    <t>按时签订</t>
  </si>
  <si>
    <t>协议签订及时支付了拆迁款项</t>
  </si>
  <si>
    <t>及时搬离并实施了拆除</t>
  </si>
  <si>
    <t>及时拆除</t>
  </si>
  <si>
    <t>严格按棚改政策拆除</t>
  </si>
  <si>
    <t>严格执行</t>
  </si>
  <si>
    <t>严格按县征收办政策拆除</t>
  </si>
  <si>
    <t>改造后用于房地产开发，资金收益达到平衡</t>
  </si>
  <si>
    <t>达到效益</t>
  </si>
  <si>
    <t>群众居住条件是否改善</t>
  </si>
  <si>
    <t>有效解决</t>
  </si>
  <si>
    <t>提升城市品质，提升旅游城市形象</t>
  </si>
  <si>
    <t>得到提升</t>
  </si>
  <si>
    <t>老旧小区居民满意度</t>
  </si>
  <si>
    <t>非常满意</t>
  </si>
  <si>
    <t>2020年度城市棚户区改造、公租房新筹集项目补助资金预算</t>
  </si>
  <si>
    <t>酉阳县城建实业集团有限公司、重庆华茂投资有限公司、酉阳县桃花源旅游投资（集团）有限公司</t>
  </si>
  <si>
    <t>170万元</t>
  </si>
  <si>
    <t>改造资金170万元</t>
  </si>
  <si>
    <t>改造完成</t>
  </si>
  <si>
    <t>按时启动拆迁</t>
  </si>
  <si>
    <t>按时启动</t>
  </si>
  <si>
    <t>有效解决棚户区脏乱差现象</t>
  </si>
  <si>
    <t>城镇低收入家庭满意度》90%</t>
  </si>
  <si>
    <t>城镇保障性安居工程</t>
  </si>
  <si>
    <t>59680万元</t>
  </si>
  <si>
    <t>1500万元</t>
  </si>
  <si>
    <t>58080万元</t>
  </si>
  <si>
    <t>1、城南公交站和东风坝油脂化工厂片区计划棚户区改造200户                               2 红卫桥至碧津片区棚户区改造项目计划棚户区改造200户                               
3、建华厂片区棚户区改造项目计划棚户区改造200户                               
4、老交通局片区棚户区改造项目计划棚户区改造200户                                        5、糖酒公司片区棚户区改造项目改造200户                                             6、小坝片区棚户区改造改造200户项目                                                         7、小商品街片区和农机修配厂片区改造200户</t>
  </si>
  <si>
    <t xml:space="preserve"> 本项目棚户区改造涉及国有土地上拆迁补偿危旧房7.16万平方米</t>
  </si>
  <si>
    <t>货币安置户数800户</t>
  </si>
  <si>
    <t>货币安置完成</t>
  </si>
  <si>
    <t>绩效目标申报表</t>
    <phoneticPr fontId="37" type="noConversion"/>
  </si>
  <si>
    <t xml:space="preserve">计划棚户区改造100户                          </t>
    <phoneticPr fontId="37" type="noConversion"/>
  </si>
  <si>
    <t>附1-7</t>
    <phoneticPr fontId="37" type="noConversion"/>
  </si>
  <si>
    <t>附1-8</t>
    <phoneticPr fontId="37" type="noConversion"/>
  </si>
  <si>
    <t>附1-9</t>
    <phoneticPr fontId="37" type="noConversion"/>
  </si>
  <si>
    <t>酉阳县征收中心驻村工作队驻村补助</t>
    <phoneticPr fontId="37" type="noConversion"/>
  </si>
  <si>
    <t>酉阳县新城区管委会驻村工作队驻村补助</t>
    <phoneticPr fontId="37" type="noConversion"/>
  </si>
  <si>
    <r>
      <t>附1-1</t>
    </r>
    <r>
      <rPr>
        <sz val="12"/>
        <rFont val="黑体"/>
        <family val="3"/>
        <charset val="134"/>
      </rPr>
      <t>0</t>
    </r>
    <phoneticPr fontId="37" type="noConversion"/>
  </si>
  <si>
    <r>
      <t>附1-1</t>
    </r>
    <r>
      <rPr>
        <sz val="12"/>
        <rFont val="黑体"/>
        <family val="3"/>
        <charset val="134"/>
      </rPr>
      <t>1</t>
    </r>
    <phoneticPr fontId="37" type="noConversion"/>
  </si>
  <si>
    <r>
      <t>李如海1</t>
    </r>
    <r>
      <rPr>
        <sz val="10"/>
        <rFont val="宋体"/>
        <family val="3"/>
        <charset val="134"/>
      </rPr>
      <t>3709482458</t>
    </r>
    <phoneticPr fontId="37" type="noConversion"/>
  </si>
  <si>
    <t>政府性基金预算拨款收入</t>
    <phoneticPr fontId="37" type="noConversion"/>
  </si>
  <si>
    <t>一般公共预算拨款收入</t>
    <phoneticPr fontId="3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</si>
</sst>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0_ "/>
    <numFmt numFmtId="178" formatCode="#,##0.00_ "/>
  </numFmts>
  <fonts count="38">
    <font>
      <sz val="11"/>
      <color theme="1"/>
      <name val="等线"/>
      <charset val="134"/>
      <scheme val="minor"/>
    </font>
    <font>
      <sz val="12"/>
      <name val="黑体"/>
      <family val="3"/>
      <charset val="134"/>
    </font>
    <font>
      <sz val="12"/>
      <name val="宋体"/>
      <family val="3"/>
      <charset val="134"/>
    </font>
    <font>
      <b/>
      <sz val="16"/>
      <name val="宋体"/>
      <family val="3"/>
      <charset val="134"/>
    </font>
    <font>
      <sz val="11"/>
      <name val="宋体"/>
      <family val="3"/>
      <charset val="134"/>
    </font>
    <font>
      <sz val="10"/>
      <name val="宋体"/>
      <family val="3"/>
      <charset val="134"/>
    </font>
    <font>
      <sz val="8"/>
      <name val="宋体"/>
      <family val="3"/>
      <charset val="134"/>
    </font>
    <font>
      <sz val="11"/>
      <color indexed="8"/>
      <name val="宋体"/>
      <family val="3"/>
      <charset val="134"/>
    </font>
    <font>
      <sz val="12"/>
      <name val="黑体"/>
      <family val="3"/>
      <charset val="134"/>
    </font>
    <font>
      <b/>
      <sz val="16"/>
      <name val="宋体"/>
      <family val="3"/>
      <charset val="134"/>
    </font>
    <font>
      <sz val="11"/>
      <name val="宋体"/>
      <family val="3"/>
      <charset val="134"/>
    </font>
    <font>
      <sz val="10"/>
      <name val="宋体"/>
      <family val="3"/>
      <charset val="134"/>
    </font>
    <font>
      <sz val="10"/>
      <color theme="1"/>
      <name val="宋体"/>
      <family val="3"/>
      <charset val="134"/>
    </font>
    <font>
      <sz val="10"/>
      <color theme="1"/>
      <name val="等线"/>
      <family val="3"/>
      <charset val="134"/>
      <scheme val="minor"/>
    </font>
    <font>
      <sz val="12"/>
      <name val="宋体"/>
      <family val="3"/>
      <charset val="134"/>
    </font>
    <font>
      <sz val="12"/>
      <name val="SimSun"/>
      <charset val="134"/>
    </font>
    <font>
      <b/>
      <sz val="10"/>
      <name val="宋体"/>
      <family val="3"/>
      <charset val="134"/>
    </font>
    <font>
      <sz val="9"/>
      <color indexed="8"/>
      <name val="SimSun"/>
      <charset val="134"/>
    </font>
    <font>
      <b/>
      <sz val="16"/>
      <color rgb="FF000000"/>
      <name val="SimSun"/>
      <charset val="134"/>
    </font>
    <font>
      <b/>
      <sz val="16"/>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华文细黑"/>
      <family val="3"/>
      <charset val="134"/>
    </font>
    <font>
      <b/>
      <sz val="9"/>
      <name val="宋体"/>
      <family val="3"/>
      <charset val="134"/>
    </font>
    <font>
      <b/>
      <sz val="14"/>
      <name val="楷体_GB2312"/>
      <charset val="134"/>
    </font>
    <font>
      <sz val="6"/>
      <name val="楷体_GB2312"/>
      <charset val="134"/>
    </font>
    <font>
      <b/>
      <sz val="22"/>
      <name val="宋体"/>
      <family val="3"/>
      <charset val="134"/>
    </font>
    <font>
      <b/>
      <sz val="14"/>
      <name val="宋体"/>
      <family val="3"/>
      <charset val="134"/>
    </font>
    <font>
      <b/>
      <sz val="12"/>
      <name val="楷体_GB2312"/>
      <charset val="134"/>
    </font>
    <font>
      <b/>
      <sz val="18"/>
      <name val="华文细黑"/>
      <family val="3"/>
      <charset val="134"/>
    </font>
    <font>
      <b/>
      <sz val="22"/>
      <color theme="1"/>
      <name val="等线"/>
      <family val="3"/>
      <charset val="134"/>
      <scheme val="minor"/>
    </font>
    <font>
      <b/>
      <sz val="18"/>
      <color theme="1"/>
      <name val="等线"/>
      <family val="3"/>
      <charset val="134"/>
      <scheme val="minor"/>
    </font>
    <font>
      <sz val="18"/>
      <color theme="1"/>
      <name val="等线"/>
      <family val="3"/>
      <charset val="134"/>
      <scheme val="minor"/>
    </font>
    <font>
      <sz val="11"/>
      <color theme="1"/>
      <name val="等线"/>
      <family val="3"/>
      <charset val="134"/>
      <scheme val="minor"/>
    </font>
    <font>
      <sz val="10"/>
      <name val="Arial"/>
      <family val="2"/>
    </font>
    <font>
      <sz val="9"/>
      <name val="等线"/>
      <family val="3"/>
      <charset val="134"/>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s>
  <cellStyleXfs count="7">
    <xf numFmtId="0" fontId="0" fillId="0" borderId="0"/>
    <xf numFmtId="0" fontId="14" fillId="0" borderId="0"/>
    <xf numFmtId="0" fontId="36" fillId="0" borderId="0"/>
    <xf numFmtId="0" fontId="23" fillId="0" borderId="0"/>
    <xf numFmtId="0" fontId="23" fillId="0" borderId="0"/>
    <xf numFmtId="0" fontId="35" fillId="0" borderId="0">
      <alignment vertical="center"/>
    </xf>
    <xf numFmtId="0" fontId="7" fillId="0" borderId="0">
      <alignment vertical="center"/>
    </xf>
  </cellStyleXfs>
  <cellXfs count="251">
    <xf numFmtId="0" fontId="0" fillId="0" borderId="0" xfId="0"/>
    <xf numFmtId="0" fontId="1" fillId="0" borderId="0" xfId="2" applyFont="1" applyFill="1" applyBorder="1" applyAlignment="1">
      <alignment vertical="center"/>
    </xf>
    <xf numFmtId="0" fontId="1" fillId="0" borderId="0" xfId="2" applyFont="1" applyFill="1" applyBorder="1" applyAlignment="1">
      <alignment vertical="center" wrapText="1"/>
    </xf>
    <xf numFmtId="0" fontId="2" fillId="0" borderId="0" xfId="2" applyFont="1" applyFill="1" applyBorder="1" applyAlignment="1">
      <alignment vertical="center" wrapText="1"/>
    </xf>
    <xf numFmtId="0" fontId="5" fillId="2" borderId="1" xfId="2" applyNumberFormat="1" applyFont="1" applyFill="1" applyBorder="1" applyAlignment="1">
      <alignment horizontal="center" vertical="center" wrapText="1"/>
    </xf>
    <xf numFmtId="0" fontId="5" fillId="2" borderId="1" xfId="2" applyNumberFormat="1" applyFont="1" applyFill="1" applyBorder="1" applyAlignment="1">
      <alignment vertical="center" wrapText="1"/>
    </xf>
    <xf numFmtId="0" fontId="5" fillId="2" borderId="2" xfId="2" applyNumberFormat="1" applyFont="1" applyFill="1" applyBorder="1" applyAlignment="1">
      <alignment horizontal="center" vertical="center" wrapText="1"/>
    </xf>
    <xf numFmtId="0" fontId="5" fillId="2" borderId="3" xfId="2" applyNumberFormat="1" applyFont="1" applyFill="1" applyBorder="1" applyAlignment="1">
      <alignment vertical="center" wrapText="1"/>
    </xf>
    <xf numFmtId="0" fontId="5" fillId="0" borderId="2" xfId="2" applyNumberFormat="1" applyFont="1" applyFill="1" applyBorder="1" applyAlignment="1">
      <alignment horizontal="center" vertical="center" wrapText="1"/>
    </xf>
    <xf numFmtId="0" fontId="5" fillId="0" borderId="3" xfId="2" applyNumberFormat="1" applyFont="1" applyFill="1" applyBorder="1" applyAlignment="1">
      <alignment vertical="center" wrapText="1"/>
    </xf>
    <xf numFmtId="0" fontId="2" fillId="0" borderId="0" xfId="0" applyFont="1" applyFill="1" applyBorder="1" applyAlignment="1">
      <alignment vertical="center"/>
    </xf>
    <xf numFmtId="0" fontId="0" fillId="0" borderId="1" xfId="0" applyBorder="1" applyAlignment="1">
      <alignment horizontal="center" vertical="center"/>
    </xf>
    <xf numFmtId="0" fontId="8" fillId="0" borderId="0" xfId="2" applyFont="1" applyAlignment="1">
      <alignment vertical="center"/>
    </xf>
    <xf numFmtId="0" fontId="11" fillId="3" borderId="3" xfId="1" applyNumberFormat="1" applyFont="1" applyFill="1" applyBorder="1" applyAlignment="1">
      <alignment horizontal="center" vertical="center" wrapText="1"/>
    </xf>
    <xf numFmtId="0" fontId="11" fillId="3" borderId="1" xfId="1" applyNumberFormat="1" applyFont="1" applyFill="1" applyBorder="1" applyAlignment="1">
      <alignment horizontal="center" vertical="center" wrapText="1"/>
    </xf>
    <xf numFmtId="0" fontId="11" fillId="3" borderId="2" xfId="1" applyNumberFormat="1" applyFont="1" applyFill="1" applyBorder="1" applyAlignment="1">
      <alignment horizontal="center" vertical="center" wrapText="1"/>
    </xf>
    <xf numFmtId="0" fontId="11" fillId="3" borderId="3" xfId="1" applyNumberFormat="1" applyFont="1" applyFill="1" applyBorder="1" applyAlignment="1">
      <alignment horizontal="left" vertical="center" wrapText="1"/>
    </xf>
    <xf numFmtId="0" fontId="11" fillId="3" borderId="4" xfId="1" applyNumberFormat="1" applyFont="1" applyFill="1" applyBorder="1" applyAlignment="1">
      <alignment horizontal="center" vertical="center" wrapText="1"/>
    </xf>
    <xf numFmtId="0" fontId="12" fillId="3" borderId="0" xfId="0" applyFont="1" applyFill="1" applyAlignment="1">
      <alignment horizontal="center" vertical="center"/>
    </xf>
    <xf numFmtId="0" fontId="10" fillId="0" borderId="0" xfId="1" applyFont="1" applyAlignment="1">
      <alignment vertical="center" wrapText="1"/>
    </xf>
    <xf numFmtId="0" fontId="14" fillId="0" borderId="1" xfId="1" applyBorder="1" applyAlignment="1">
      <alignment vertical="center" wrapText="1"/>
    </xf>
    <xf numFmtId="0" fontId="14" fillId="0" borderId="1" xfId="1" applyBorder="1" applyAlignment="1">
      <alignment horizontal="center" vertical="center" wrapText="1"/>
    </xf>
    <xf numFmtId="9" fontId="11" fillId="3" borderId="3" xfId="1" applyNumberFormat="1" applyFont="1" applyFill="1" applyBorder="1" applyAlignment="1">
      <alignment horizontal="center" vertical="center" wrapText="1"/>
    </xf>
    <xf numFmtId="0" fontId="8" fillId="0" borderId="0" xfId="1" applyFont="1" applyAlignment="1">
      <alignment vertical="center"/>
    </xf>
    <xf numFmtId="0" fontId="8" fillId="0" borderId="0" xfId="1" applyFont="1" applyAlignment="1">
      <alignment vertical="center" wrapText="1"/>
    </xf>
    <xf numFmtId="0" fontId="14" fillId="0" borderId="0" xfId="1" applyAlignment="1">
      <alignment vertical="center" wrapText="1"/>
    </xf>
    <xf numFmtId="0" fontId="11" fillId="3" borderId="1" xfId="1" applyNumberFormat="1" applyFont="1" applyFill="1" applyBorder="1" applyAlignment="1">
      <alignment vertical="center" wrapText="1"/>
    </xf>
    <xf numFmtId="9" fontId="11" fillId="3" borderId="1" xfId="1" applyNumberFormat="1" applyFont="1" applyFill="1" applyBorder="1" applyAlignment="1">
      <alignment horizontal="center" vertical="center" wrapText="1"/>
    </xf>
    <xf numFmtId="0" fontId="15" fillId="0" borderId="1" xfId="1" applyFont="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xf>
    <xf numFmtId="31" fontId="11" fillId="3" borderId="1" xfId="1" applyNumberFormat="1" applyFont="1" applyFill="1" applyBorder="1" applyAlignment="1">
      <alignment horizontal="center" vertical="center" wrapText="1"/>
    </xf>
    <xf numFmtId="0" fontId="11" fillId="3" borderId="1" xfId="2" applyNumberFormat="1" applyFont="1" applyFill="1" applyBorder="1" applyAlignment="1">
      <alignment horizontal="center" vertical="center" wrapText="1"/>
    </xf>
    <xf numFmtId="0" fontId="11" fillId="3" borderId="1" xfId="2" applyNumberFormat="1" applyFont="1" applyFill="1" applyBorder="1" applyAlignment="1">
      <alignment vertical="center" wrapText="1"/>
    </xf>
    <xf numFmtId="0" fontId="14" fillId="0" borderId="1" xfId="2" applyFont="1" applyBorder="1" applyAlignment="1">
      <alignment horizontal="center" vertical="center" wrapText="1"/>
    </xf>
    <xf numFmtId="9" fontId="11" fillId="3" borderId="1" xfId="2"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8" fillId="0" borderId="0" xfId="2" applyFont="1" applyFill="1" applyAlignment="1">
      <alignment vertical="center"/>
    </xf>
    <xf numFmtId="0" fontId="11" fillId="0" borderId="1" xfId="2" applyNumberFormat="1" applyFont="1" applyFill="1" applyBorder="1" applyAlignment="1">
      <alignment horizontal="center" vertical="center" wrapText="1"/>
    </xf>
    <xf numFmtId="0" fontId="0" fillId="0" borderId="1" xfId="0" applyFill="1" applyBorder="1" applyAlignment="1">
      <alignment vertical="center"/>
    </xf>
    <xf numFmtId="0" fontId="0" fillId="0" borderId="1" xfId="0" applyFill="1" applyBorder="1" applyAlignment="1">
      <alignment horizontal="center" vertical="center"/>
    </xf>
    <xf numFmtId="9" fontId="11" fillId="0" borderId="1" xfId="2" applyNumberFormat="1" applyFont="1" applyFill="1" applyBorder="1" applyAlignment="1">
      <alignment horizontal="center" vertical="center" wrapText="1"/>
    </xf>
    <xf numFmtId="0" fontId="0" fillId="0" borderId="0" xfId="0" applyFill="1"/>
    <xf numFmtId="0" fontId="16" fillId="0" borderId="0" xfId="3" applyNumberFormat="1" applyFont="1" applyFill="1" applyAlignment="1" applyProtection="1">
      <alignment wrapText="1"/>
    </xf>
    <xf numFmtId="0" fontId="17" fillId="0" borderId="0" xfId="0" applyFont="1" applyBorder="1" applyAlignment="1">
      <alignment horizontal="left" vertical="center" wrapText="1"/>
    </xf>
    <xf numFmtId="0" fontId="21" fillId="0" borderId="1" xfId="4" applyNumberFormat="1" applyFont="1" applyFill="1" applyBorder="1" applyAlignment="1" applyProtection="1">
      <alignment horizontal="center" vertical="center" wrapText="1"/>
    </xf>
    <xf numFmtId="0" fontId="22" fillId="0" borderId="1" xfId="3" applyFont="1" applyFill="1" applyBorder="1" applyAlignment="1">
      <alignment horizontal="center" vertical="center"/>
    </xf>
    <xf numFmtId="0" fontId="0" fillId="0" borderId="1" xfId="0" applyBorder="1"/>
    <xf numFmtId="0" fontId="22" fillId="0" borderId="1" xfId="3" applyFont="1" applyFill="1" applyBorder="1" applyAlignment="1">
      <alignment horizontal="left" vertical="center" indent="2"/>
    </xf>
    <xf numFmtId="0" fontId="23" fillId="0" borderId="0" xfId="4"/>
    <xf numFmtId="0" fontId="16" fillId="0" borderId="0" xfId="4" applyNumberFormat="1" applyFont="1" applyFill="1" applyAlignment="1" applyProtection="1">
      <alignment horizontal="left" vertical="center"/>
    </xf>
    <xf numFmtId="0" fontId="23" fillId="0" borderId="0" xfId="4" applyFill="1"/>
    <xf numFmtId="0" fontId="24" fillId="0" borderId="0" xfId="4" applyNumberFormat="1" applyFont="1" applyFill="1" applyAlignment="1" applyProtection="1">
      <alignment horizontal="centerContinuous"/>
    </xf>
    <xf numFmtId="0" fontId="25" fillId="0" borderId="0" xfId="4" applyFont="1" applyAlignment="1">
      <alignment horizontal="centerContinuous"/>
    </xf>
    <xf numFmtId="0" fontId="23" fillId="0" borderId="0" xfId="4" applyAlignment="1">
      <alignment horizontal="centerContinuous"/>
    </xf>
    <xf numFmtId="0" fontId="26" fillId="0" borderId="0" xfId="4" applyNumberFormat="1" applyFont="1" applyFill="1" applyAlignment="1" applyProtection="1">
      <alignment horizontal="centerContinuous"/>
    </xf>
    <xf numFmtId="0" fontId="26" fillId="0" borderId="0" xfId="4" applyFont="1" applyFill="1" applyAlignment="1">
      <alignment horizontal="centerContinuous"/>
    </xf>
    <xf numFmtId="0" fontId="23" fillId="0" borderId="0" xfId="4" applyFill="1" applyAlignment="1">
      <alignment horizontal="centerContinuous"/>
    </xf>
    <xf numFmtId="0" fontId="14" fillId="0" borderId="0" xfId="4" applyFont="1"/>
    <xf numFmtId="0" fontId="14" fillId="0" borderId="0" xfId="4" applyFont="1" applyFill="1"/>
    <xf numFmtId="0" fontId="14" fillId="0" borderId="0" xfId="4" applyFont="1" applyAlignment="1">
      <alignment horizontal="right"/>
    </xf>
    <xf numFmtId="0" fontId="21" fillId="0" borderId="2" xfId="4" applyNumberFormat="1" applyFont="1" applyFill="1" applyBorder="1" applyAlignment="1" applyProtection="1">
      <alignment horizontal="center" vertical="center" wrapText="1"/>
    </xf>
    <xf numFmtId="176" fontId="14" fillId="0" borderId="14" xfId="4" applyNumberFormat="1" applyFont="1" applyFill="1" applyBorder="1" applyAlignment="1" applyProtection="1">
      <alignment vertical="center"/>
    </xf>
    <xf numFmtId="4" fontId="23" fillId="0" borderId="1" xfId="4" applyNumberFormat="1" applyBorder="1"/>
    <xf numFmtId="176" fontId="14" fillId="0" borderId="1" xfId="4" applyNumberFormat="1" applyFont="1" applyFill="1" applyBorder="1" applyAlignment="1" applyProtection="1">
      <alignment vertical="center"/>
    </xf>
    <xf numFmtId="0" fontId="23" fillId="0" borderId="1" xfId="4" applyBorder="1"/>
    <xf numFmtId="0" fontId="23" fillId="0" borderId="0" xfId="4" applyFont="1" applyFill="1"/>
    <xf numFmtId="177" fontId="23" fillId="0" borderId="0" xfId="4" applyNumberFormat="1"/>
    <xf numFmtId="177" fontId="16" fillId="0" borderId="0" xfId="4" applyNumberFormat="1" applyFont="1" applyFill="1" applyAlignment="1" applyProtection="1">
      <alignment horizontal="left" vertical="center"/>
    </xf>
    <xf numFmtId="177" fontId="16" fillId="0" borderId="0" xfId="4" applyNumberFormat="1" applyFont="1" applyFill="1" applyAlignment="1" applyProtection="1">
      <alignment horizontal="centerContinuous"/>
    </xf>
    <xf numFmtId="0" fontId="16" fillId="0" borderId="0" xfId="4" applyNumberFormat="1" applyFont="1" applyFill="1" applyAlignment="1" applyProtection="1">
      <alignment horizontal="centerContinuous"/>
    </xf>
    <xf numFmtId="177" fontId="21" fillId="0" borderId="0" xfId="4" applyNumberFormat="1" applyFont="1" applyFill="1" applyAlignment="1" applyProtection="1">
      <alignment horizontal="centerContinuous"/>
    </xf>
    <xf numFmtId="0" fontId="21" fillId="0" borderId="0" xfId="4" applyNumberFormat="1" applyFont="1" applyFill="1" applyAlignment="1" applyProtection="1">
      <alignment horizontal="centerContinuous"/>
    </xf>
    <xf numFmtId="0" fontId="21" fillId="0" borderId="1" xfId="4" applyNumberFormat="1" applyFont="1" applyFill="1" applyBorder="1" applyAlignment="1" applyProtection="1">
      <alignment horizontal="center" vertical="center"/>
    </xf>
    <xf numFmtId="177" fontId="21" fillId="0" borderId="4" xfId="4" applyNumberFormat="1" applyFont="1" applyBorder="1" applyAlignment="1">
      <alignment horizontal="center" vertical="center" wrapText="1"/>
    </xf>
    <xf numFmtId="0" fontId="21" fillId="0" borderId="4" xfId="4" applyFont="1" applyFill="1" applyBorder="1" applyAlignment="1">
      <alignment horizontal="center" vertical="center" wrapText="1"/>
    </xf>
    <xf numFmtId="177" fontId="14" fillId="0" borderId="1" xfId="4" applyNumberFormat="1" applyFont="1" applyFill="1" applyBorder="1" applyAlignment="1" applyProtection="1">
      <alignment horizontal="right" vertical="center" wrapText="1"/>
    </xf>
    <xf numFmtId="4" fontId="14" fillId="0" borderId="1" xfId="4" applyNumberFormat="1" applyFont="1" applyFill="1" applyBorder="1" applyAlignment="1" applyProtection="1">
      <alignment horizontal="right" vertical="center" wrapText="1"/>
    </xf>
    <xf numFmtId="178" fontId="23" fillId="0" borderId="0" xfId="4" applyNumberFormat="1"/>
    <xf numFmtId="0" fontId="27" fillId="0" borderId="0" xfId="4" applyFont="1" applyFill="1" applyAlignment="1">
      <alignment horizontal="right"/>
    </xf>
    <xf numFmtId="0" fontId="14" fillId="0" borderId="15" xfId="4" applyNumberFormat="1" applyFont="1" applyFill="1" applyBorder="1" applyAlignment="1" applyProtection="1">
      <alignment horizontal="right"/>
    </xf>
    <xf numFmtId="0" fontId="11" fillId="0" borderId="0" xfId="4" applyFont="1" applyFill="1" applyAlignment="1">
      <alignment horizontal="right" vertical="center"/>
    </xf>
    <xf numFmtId="0" fontId="11" fillId="0" borderId="0" xfId="4" applyFont="1" applyFill="1" applyAlignment="1">
      <alignment vertical="center"/>
    </xf>
    <xf numFmtId="0" fontId="27" fillId="0" borderId="0" xfId="4" applyFont="1" applyAlignment="1">
      <alignment horizontal="right"/>
    </xf>
    <xf numFmtId="0" fontId="29" fillId="0" borderId="0" xfId="4" applyFont="1" applyFill="1" applyAlignment="1">
      <alignment horizontal="centerContinuous" vertical="center"/>
    </xf>
    <xf numFmtId="0" fontId="11" fillId="0" borderId="0" xfId="4" applyFont="1" applyFill="1" applyAlignment="1">
      <alignment horizontal="centerContinuous" vertical="center"/>
    </xf>
    <xf numFmtId="0" fontId="14" fillId="0" borderId="0" xfId="4" applyFont="1" applyFill="1" applyAlignment="1">
      <alignment horizontal="center" vertical="center"/>
    </xf>
    <xf numFmtId="0" fontId="14" fillId="0" borderId="0" xfId="4" applyFont="1" applyFill="1" applyAlignment="1">
      <alignment vertical="center"/>
    </xf>
    <xf numFmtId="0" fontId="21" fillId="0" borderId="1" xfId="4" applyNumberFormat="1" applyFont="1" applyFill="1" applyBorder="1" applyAlignment="1" applyProtection="1">
      <alignment horizontal="centerContinuous" vertical="center" wrapText="1"/>
    </xf>
    <xf numFmtId="0" fontId="14" fillId="0" borderId="1" xfId="4" applyFont="1" applyFill="1" applyBorder="1" applyAlignment="1">
      <alignment vertical="center"/>
    </xf>
    <xf numFmtId="4" fontId="14" fillId="0" borderId="1" xfId="4" applyNumberFormat="1" applyFont="1" applyFill="1" applyBorder="1" applyAlignment="1">
      <alignment horizontal="right" vertical="center" wrapText="1"/>
    </xf>
    <xf numFmtId="0" fontId="14" fillId="0" borderId="1" xfId="4" applyFont="1" applyBorder="1" applyAlignment="1">
      <alignment horizontal="left" vertical="center"/>
    </xf>
    <xf numFmtId="178" fontId="14" fillId="0" borderId="1" xfId="4" applyNumberFormat="1" applyFont="1" applyBorder="1" applyAlignment="1">
      <alignment horizontal="left" vertical="center"/>
    </xf>
    <xf numFmtId="0" fontId="14" fillId="0" borderId="1" xfId="4" applyFont="1" applyBorder="1"/>
    <xf numFmtId="0" fontId="14" fillId="0" borderId="1" xfId="4" applyNumberFormat="1" applyFont="1" applyFill="1" applyBorder="1" applyAlignment="1" applyProtection="1">
      <alignment horizontal="center" vertical="center"/>
    </xf>
    <xf numFmtId="0" fontId="14" fillId="0" borderId="1" xfId="4" applyFont="1" applyFill="1" applyBorder="1" applyAlignment="1">
      <alignment horizontal="center" vertical="center"/>
    </xf>
    <xf numFmtId="0" fontId="11" fillId="0" borderId="0" xfId="4" applyFont="1" applyFill="1"/>
    <xf numFmtId="0" fontId="24" fillId="0" borderId="0" xfId="4" applyFont="1" applyFill="1" applyAlignment="1">
      <alignment horizontal="centerContinuous"/>
    </xf>
    <xf numFmtId="0" fontId="30" fillId="0" borderId="0" xfId="4" applyFont="1" applyAlignment="1">
      <alignment horizontal="centerContinuous"/>
    </xf>
    <xf numFmtId="0" fontId="21" fillId="0" borderId="0" xfId="4" applyFont="1" applyFill="1" applyAlignment="1">
      <alignment horizontal="centerContinuous"/>
    </xf>
    <xf numFmtId="0" fontId="21" fillId="0" borderId="0" xfId="4" applyFont="1" applyAlignment="1">
      <alignment horizontal="centerContinuous"/>
    </xf>
    <xf numFmtId="0" fontId="21" fillId="0" borderId="0" xfId="4" applyFont="1" applyAlignment="1">
      <alignment horizontal="right"/>
    </xf>
    <xf numFmtId="0" fontId="21" fillId="0" borderId="4" xfId="4" applyNumberFormat="1" applyFont="1" applyFill="1" applyBorder="1" applyAlignment="1" applyProtection="1">
      <alignment horizontal="center" vertical="center"/>
    </xf>
    <xf numFmtId="49" fontId="14" fillId="0" borderId="3" xfId="4" applyNumberFormat="1" applyFont="1" applyFill="1" applyBorder="1" applyAlignment="1" applyProtection="1">
      <alignment horizontal="left" vertical="center"/>
    </xf>
    <xf numFmtId="176" fontId="14" fillId="0" borderId="1" xfId="4" applyNumberFormat="1" applyFont="1" applyFill="1" applyBorder="1" applyAlignment="1" applyProtection="1">
      <alignment horizontal="left" vertical="center"/>
    </xf>
    <xf numFmtId="4" fontId="14" fillId="0" borderId="5" xfId="4" applyNumberFormat="1" applyFont="1" applyFill="1" applyBorder="1" applyAlignment="1" applyProtection="1">
      <alignment horizontal="right" vertical="center" wrapText="1"/>
    </xf>
    <xf numFmtId="4" fontId="14" fillId="0" borderId="3" xfId="4" applyNumberFormat="1" applyFont="1" applyFill="1" applyBorder="1" applyAlignment="1" applyProtection="1">
      <alignment horizontal="right" vertical="center" wrapText="1"/>
    </xf>
    <xf numFmtId="0" fontId="10" fillId="0" borderId="0" xfId="4" applyFont="1" applyFill="1"/>
    <xf numFmtId="49" fontId="24" fillId="0" borderId="0" xfId="4" applyNumberFormat="1" applyFont="1" applyFill="1" applyAlignment="1" applyProtection="1">
      <alignment horizontal="centerContinuous"/>
    </xf>
    <xf numFmtId="49" fontId="31" fillId="0" borderId="0" xfId="4" applyNumberFormat="1" applyFont="1" applyFill="1" applyAlignment="1" applyProtection="1">
      <alignment horizontal="centerContinuous"/>
    </xf>
    <xf numFmtId="0" fontId="30" fillId="0" borderId="0" xfId="4" applyFont="1" applyFill="1" applyAlignment="1">
      <alignment horizontal="centerContinuous"/>
    </xf>
    <xf numFmtId="0" fontId="11" fillId="0" borderId="0" xfId="4" applyFont="1"/>
    <xf numFmtId="0" fontId="27" fillId="0" borderId="0" xfId="4" applyFont="1" applyAlignment="1">
      <alignment horizontal="right" vertical="center"/>
    </xf>
    <xf numFmtId="0" fontId="30" fillId="0" borderId="0" xfId="4" applyNumberFormat="1" applyFont="1" applyFill="1" applyAlignment="1" applyProtection="1">
      <alignment horizontal="centerContinuous"/>
    </xf>
    <xf numFmtId="0" fontId="14" fillId="0" borderId="0" xfId="4" applyFont="1" applyAlignment="1">
      <alignment horizontal="right" vertical="center"/>
    </xf>
    <xf numFmtId="49" fontId="14" fillId="0" borderId="1" xfId="4" applyNumberFormat="1" applyFont="1" applyFill="1" applyBorder="1" applyAlignment="1" applyProtection="1"/>
    <xf numFmtId="176" fontId="14" fillId="0" borderId="1" xfId="4" applyNumberFormat="1" applyFont="1" applyFill="1" applyBorder="1" applyAlignment="1" applyProtection="1">
      <alignment horizontal="center" vertical="center"/>
    </xf>
    <xf numFmtId="0" fontId="14" fillId="0" borderId="1" xfId="4" applyNumberFormat="1" applyFont="1" applyFill="1" applyBorder="1" applyAlignment="1" applyProtection="1">
      <alignment vertical="center"/>
    </xf>
    <xf numFmtId="178" fontId="14" fillId="0" borderId="1" xfId="4" applyNumberFormat="1" applyFont="1" applyFill="1" applyBorder="1" applyAlignment="1">
      <alignment horizontal="right" vertical="center" wrapText="1"/>
    </xf>
    <xf numFmtId="178" fontId="14" fillId="0" borderId="1" xfId="4" applyNumberFormat="1" applyFont="1" applyFill="1" applyBorder="1" applyAlignment="1" applyProtection="1">
      <alignment horizontal="right" vertical="center" wrapText="1"/>
    </xf>
    <xf numFmtId="0" fontId="14" fillId="0" borderId="1" xfId="4" applyNumberFormat="1" applyFont="1" applyFill="1" applyBorder="1" applyAlignment="1">
      <alignment vertical="center"/>
    </xf>
    <xf numFmtId="0" fontId="14" fillId="0" borderId="1" xfId="4" applyNumberFormat="1" applyFont="1" applyBorder="1" applyAlignment="1">
      <alignment vertical="center"/>
    </xf>
    <xf numFmtId="0" fontId="14" fillId="0" borderId="0" xfId="4" applyNumberFormat="1" applyFont="1" applyFill="1" applyAlignment="1" applyProtection="1">
      <alignment horizontal="right"/>
    </xf>
    <xf numFmtId="0" fontId="21" fillId="0" borderId="6" xfId="4" applyNumberFormat="1" applyFont="1" applyFill="1" applyBorder="1" applyAlignment="1" applyProtection="1">
      <alignment horizontal="center" vertical="center"/>
    </xf>
    <xf numFmtId="0" fontId="11" fillId="0" borderId="16" xfId="0" applyFont="1" applyFill="1" applyBorder="1" applyAlignment="1">
      <alignment horizontal="left" vertical="center" shrinkToFit="1"/>
    </xf>
    <xf numFmtId="178" fontId="14" fillId="0" borderId="6" xfId="4" applyNumberFormat="1" applyFont="1" applyFill="1" applyBorder="1" applyAlignment="1" applyProtection="1">
      <alignment horizontal="center" vertical="center"/>
    </xf>
    <xf numFmtId="178" fontId="14" fillId="0" borderId="14" xfId="4" applyNumberFormat="1" applyFont="1" applyFill="1" applyBorder="1" applyAlignment="1" applyProtection="1">
      <alignment horizontal="center" vertical="center"/>
    </xf>
    <xf numFmtId="0" fontId="11" fillId="0" borderId="16" xfId="0" applyNumberFormat="1" applyFont="1" applyFill="1" applyBorder="1" applyAlignment="1">
      <alignment horizontal="left" vertical="center" shrinkToFit="1"/>
    </xf>
    <xf numFmtId="0" fontId="11" fillId="0" borderId="0" xfId="3" applyFont="1"/>
    <xf numFmtId="0" fontId="23" fillId="0" borderId="0" xfId="3" applyAlignment="1">
      <alignment wrapText="1"/>
    </xf>
    <xf numFmtId="0" fontId="23" fillId="0" borderId="0" xfId="3"/>
    <xf numFmtId="0" fontId="11" fillId="0" borderId="0" xfId="3" applyFont="1" applyAlignment="1">
      <alignment wrapText="1"/>
    </xf>
    <xf numFmtId="0" fontId="11" fillId="0" borderId="0" xfId="3" applyFont="1" applyFill="1" applyAlignment="1">
      <alignment wrapText="1"/>
    </xf>
    <xf numFmtId="0" fontId="14" fillId="0" borderId="0" xfId="3" applyFont="1" applyFill="1" applyAlignment="1">
      <alignment wrapText="1"/>
    </xf>
    <xf numFmtId="0" fontId="14" fillId="0" borderId="0" xfId="3" applyFont="1" applyAlignment="1">
      <alignment wrapText="1"/>
    </xf>
    <xf numFmtId="0" fontId="14" fillId="0" borderId="0" xfId="3" applyNumberFormat="1" applyFont="1" applyFill="1" applyAlignment="1" applyProtection="1">
      <alignment horizontal="right"/>
    </xf>
    <xf numFmtId="0" fontId="21" fillId="0" borderId="6" xfId="3" applyNumberFormat="1" applyFont="1" applyFill="1" applyBorder="1" applyAlignment="1" applyProtection="1">
      <alignment horizontal="center" vertical="center" wrapText="1"/>
    </xf>
    <xf numFmtId="0" fontId="14" fillId="0" borderId="6" xfId="3" applyFont="1" applyBorder="1" applyAlignment="1">
      <alignment horizontal="center" vertical="center"/>
    </xf>
    <xf numFmtId="4" fontId="14" fillId="0" borderId="4" xfId="3" applyNumberFormat="1" applyFont="1" applyFill="1" applyBorder="1" applyAlignment="1">
      <alignment horizontal="right" vertical="center" wrapText="1"/>
    </xf>
    <xf numFmtId="4" fontId="14" fillId="0" borderId="6" xfId="3" applyNumberFormat="1" applyFont="1" applyBorder="1" applyAlignment="1">
      <alignment horizontal="left" vertical="center"/>
    </xf>
    <xf numFmtId="4" fontId="14" fillId="0" borderId="6" xfId="3" applyNumberFormat="1" applyFont="1" applyBorder="1" applyAlignment="1">
      <alignment horizontal="right" vertical="center"/>
    </xf>
    <xf numFmtId="0" fontId="14" fillId="0" borderId="3" xfId="3" applyFont="1" applyFill="1" applyBorder="1" applyAlignment="1">
      <alignment horizontal="left" vertical="center"/>
    </xf>
    <xf numFmtId="4" fontId="14" fillId="0" borderId="2" xfId="3" applyNumberFormat="1" applyFont="1" applyFill="1" applyBorder="1" applyAlignment="1" applyProtection="1">
      <alignment horizontal="right" vertical="center" wrapText="1"/>
    </xf>
    <xf numFmtId="4" fontId="14" fillId="0" borderId="1" xfId="3" applyNumberFormat="1" applyFont="1" applyBorder="1" applyAlignment="1">
      <alignment horizontal="right" vertical="center" wrapText="1"/>
    </xf>
    <xf numFmtId="4" fontId="14" fillId="0" borderId="1" xfId="3" applyNumberFormat="1" applyFont="1" applyFill="1" applyBorder="1" applyAlignment="1" applyProtection="1">
      <alignment horizontal="right" vertical="center" wrapText="1"/>
    </xf>
    <xf numFmtId="0" fontId="14" fillId="0" borderId="3" xfId="3" applyFont="1" applyBorder="1" applyAlignment="1">
      <alignment horizontal="left" vertical="center"/>
    </xf>
    <xf numFmtId="4" fontId="14" fillId="0" borderId="6" xfId="3" applyNumberFormat="1" applyFont="1" applyFill="1" applyBorder="1" applyAlignment="1" applyProtection="1">
      <alignment horizontal="right" vertical="center" wrapText="1"/>
    </xf>
    <xf numFmtId="0" fontId="14" fillId="0" borderId="1" xfId="3" applyFont="1" applyBorder="1" applyAlignment="1">
      <alignment horizontal="center" vertical="center"/>
    </xf>
    <xf numFmtId="0" fontId="11" fillId="0" borderId="0" xfId="3" applyFont="1" applyFill="1"/>
    <xf numFmtId="4" fontId="14" fillId="0" borderId="1" xfId="3" applyNumberFormat="1" applyFont="1" applyBorder="1" applyAlignment="1">
      <alignment horizontal="center" vertical="center"/>
    </xf>
    <xf numFmtId="4" fontId="14" fillId="0" borderId="1" xfId="3" applyNumberFormat="1" applyFont="1" applyFill="1" applyBorder="1" applyAlignment="1">
      <alignment horizontal="left" vertical="center" wrapText="1"/>
    </xf>
    <xf numFmtId="4" fontId="14" fillId="0" borderId="1" xfId="3" applyNumberFormat="1" applyFont="1" applyFill="1" applyBorder="1" applyAlignment="1">
      <alignment horizontal="right" vertical="center" wrapText="1"/>
    </xf>
    <xf numFmtId="4" fontId="14" fillId="0" borderId="1" xfId="3" applyNumberFormat="1" applyFont="1" applyFill="1" applyBorder="1" applyAlignment="1" applyProtection="1">
      <alignment horizontal="right" vertical="center"/>
    </xf>
    <xf numFmtId="4" fontId="14" fillId="0" borderId="1" xfId="3" applyNumberFormat="1" applyFont="1" applyBorder="1" applyAlignment="1">
      <alignment horizontal="right" vertical="center"/>
    </xf>
    <xf numFmtId="4" fontId="14" fillId="0" borderId="1" xfId="3" applyNumberFormat="1" applyFont="1" applyFill="1" applyBorder="1" applyAlignment="1">
      <alignment horizontal="right" vertical="center"/>
    </xf>
    <xf numFmtId="4" fontId="14" fillId="0" borderId="1" xfId="3" applyNumberFormat="1" applyFont="1" applyFill="1" applyBorder="1" applyAlignment="1">
      <alignment horizontal="center" vertical="center"/>
    </xf>
    <xf numFmtId="0" fontId="23" fillId="0" borderId="7" xfId="3" applyBorder="1" applyAlignment="1">
      <alignment wrapText="1"/>
    </xf>
    <xf numFmtId="0" fontId="0" fillId="0" borderId="0" xfId="0" applyAlignment="1">
      <alignment horizontal="center"/>
    </xf>
    <xf numFmtId="0" fontId="33" fillId="0" borderId="1" xfId="0" applyFont="1" applyBorder="1" applyAlignment="1">
      <alignment horizontal="center" vertical="center"/>
    </xf>
    <xf numFmtId="0" fontId="34" fillId="0" borderId="1" xfId="0" applyFont="1" applyBorder="1" applyAlignment="1">
      <alignment horizontal="center"/>
    </xf>
    <xf numFmtId="0" fontId="34" fillId="0" borderId="1" xfId="0" applyFont="1" applyBorder="1"/>
    <xf numFmtId="0" fontId="34" fillId="4" borderId="1" xfId="0" applyFont="1" applyFill="1" applyBorder="1" applyAlignment="1">
      <alignment horizontal="center"/>
    </xf>
    <xf numFmtId="0" fontId="34" fillId="4" borderId="1" xfId="0" applyFont="1" applyFill="1" applyBorder="1"/>
    <xf numFmtId="0" fontId="0" fillId="0" borderId="1" xfId="0" applyBorder="1" applyAlignment="1">
      <alignment horizontal="center"/>
    </xf>
    <xf numFmtId="0" fontId="1" fillId="0" borderId="0" xfId="2" applyFont="1" applyFill="1" applyAlignment="1">
      <alignment vertical="center"/>
    </xf>
    <xf numFmtId="0" fontId="2" fillId="0" borderId="1" xfId="4" applyFont="1" applyBorder="1" applyAlignment="1">
      <alignment vertical="center"/>
    </xf>
    <xf numFmtId="0" fontId="2" fillId="0" borderId="1" xfId="4" applyFont="1" applyFill="1" applyBorder="1" applyAlignment="1">
      <alignment vertical="center"/>
    </xf>
    <xf numFmtId="0" fontId="32" fillId="0" borderId="0" xfId="0" applyFont="1" applyAlignment="1">
      <alignment horizontal="center"/>
    </xf>
    <xf numFmtId="0" fontId="24" fillId="0" borderId="0" xfId="3" applyNumberFormat="1" applyFont="1" applyFill="1" applyAlignment="1" applyProtection="1">
      <alignment horizontal="center"/>
    </xf>
    <xf numFmtId="0" fontId="21" fillId="0" borderId="1" xfId="3" applyNumberFormat="1" applyFont="1" applyFill="1" applyBorder="1" applyAlignment="1" applyProtection="1">
      <alignment horizontal="center" vertical="center" wrapText="1"/>
    </xf>
    <xf numFmtId="0" fontId="21" fillId="0" borderId="1" xfId="4" applyNumberFormat="1" applyFont="1" applyFill="1" applyBorder="1" applyAlignment="1" applyProtection="1">
      <alignment horizontal="center" vertical="center"/>
    </xf>
    <xf numFmtId="0" fontId="21" fillId="0" borderId="1" xfId="4" applyNumberFormat="1" applyFont="1" applyFill="1" applyBorder="1" applyAlignment="1" applyProtection="1">
      <alignment horizontal="center" vertical="center" wrapText="1"/>
    </xf>
    <xf numFmtId="0" fontId="21" fillId="0" borderId="2" xfId="4" applyNumberFormat="1" applyFont="1" applyFill="1" applyBorder="1" applyAlignment="1" applyProtection="1">
      <alignment horizontal="center" vertical="center"/>
    </xf>
    <xf numFmtId="0" fontId="21" fillId="0" borderId="3" xfId="4" applyNumberFormat="1" applyFont="1" applyFill="1" applyBorder="1" applyAlignment="1" applyProtection="1">
      <alignment horizontal="center" vertical="center"/>
    </xf>
    <xf numFmtId="0" fontId="28" fillId="0" borderId="0" xfId="4" applyFont="1" applyFill="1" applyAlignment="1">
      <alignment horizontal="center"/>
    </xf>
    <xf numFmtId="177" fontId="24" fillId="0" borderId="0" xfId="4" applyNumberFormat="1" applyFont="1" applyFill="1" applyAlignment="1" applyProtection="1">
      <alignment horizontal="center"/>
    </xf>
    <xf numFmtId="177" fontId="21" fillId="0" borderId="1" xfId="4" applyNumberFormat="1" applyFont="1" applyFill="1" applyBorder="1" applyAlignment="1" applyProtection="1">
      <alignment horizontal="center" vertical="center"/>
    </xf>
    <xf numFmtId="0" fontId="21" fillId="0" borderId="3" xfId="4" applyNumberFormat="1" applyFont="1" applyFill="1" applyBorder="1" applyAlignment="1" applyProtection="1">
      <alignment horizontal="center" vertical="center" wrapText="1"/>
    </xf>
    <xf numFmtId="0" fontId="21" fillId="0" borderId="8" xfId="4" applyNumberFormat="1" applyFont="1" applyFill="1" applyBorder="1" applyAlignment="1" applyProtection="1">
      <alignment horizontal="center" vertical="center" wrapText="1"/>
    </xf>
    <xf numFmtId="0" fontId="21" fillId="0" borderId="2" xfId="4" applyNumberFormat="1" applyFont="1" applyFill="1" applyBorder="1" applyAlignment="1" applyProtection="1">
      <alignment horizontal="center" vertical="center" wrapText="1"/>
    </xf>
    <xf numFmtId="0" fontId="21" fillId="0" borderId="6" xfId="4" applyNumberFormat="1" applyFont="1" applyFill="1" applyBorder="1" applyAlignment="1" applyProtection="1">
      <alignment horizontal="center" vertical="center" wrapText="1"/>
    </xf>
    <xf numFmtId="0" fontId="18"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1" xfId="0" applyFont="1" applyFill="1" applyBorder="1" applyAlignment="1">
      <alignment horizontal="center" vertical="center" wrapText="1"/>
    </xf>
    <xf numFmtId="0" fontId="9" fillId="0" borderId="0" xfId="2" applyNumberFormat="1" applyFont="1" applyFill="1" applyAlignment="1">
      <alignment horizontal="center" vertical="center" wrapText="1"/>
    </xf>
    <xf numFmtId="0" fontId="10" fillId="0" borderId="15" xfId="2" applyNumberFormat="1" applyFont="1" applyFill="1" applyBorder="1" applyAlignment="1">
      <alignment horizontal="center" vertical="top" wrapText="1"/>
    </xf>
    <xf numFmtId="0" fontId="11" fillId="0" borderId="1" xfId="2" applyNumberFormat="1" applyFont="1" applyFill="1" applyBorder="1" applyAlignment="1">
      <alignment horizontal="center" vertical="center" wrapText="1"/>
    </xf>
    <xf numFmtId="0" fontId="11" fillId="0" borderId="1" xfId="2" applyNumberFormat="1" applyFont="1" applyFill="1" applyBorder="1" applyAlignment="1">
      <alignment horizontal="left" vertical="center" wrapText="1"/>
    </xf>
    <xf numFmtId="0" fontId="13" fillId="0" borderId="1" xfId="0" applyNumberFormat="1" applyFont="1" applyFill="1" applyBorder="1" applyAlignment="1">
      <alignment vertical="center"/>
    </xf>
    <xf numFmtId="0" fontId="11" fillId="0" borderId="3" xfId="2" applyNumberFormat="1" applyFont="1" applyFill="1" applyBorder="1" applyAlignment="1">
      <alignment horizontal="center" vertical="center" wrapText="1"/>
    </xf>
    <xf numFmtId="0" fontId="11" fillId="0" borderId="8" xfId="2" applyNumberFormat="1" applyFont="1" applyFill="1" applyBorder="1" applyAlignment="1">
      <alignment horizontal="center" vertical="center" wrapText="1"/>
    </xf>
    <xf numFmtId="0" fontId="11" fillId="0" borderId="5" xfId="2" applyNumberFormat="1" applyFont="1" applyFill="1" applyBorder="1" applyAlignment="1">
      <alignment horizontal="center" vertical="center" wrapText="1"/>
    </xf>
    <xf numFmtId="0" fontId="11" fillId="0" borderId="7" xfId="2" applyNumberFormat="1" applyFont="1" applyFill="1" applyBorder="1" applyAlignment="1">
      <alignment horizontal="left" vertical="center" wrapText="1"/>
    </xf>
    <xf numFmtId="0" fontId="9" fillId="3" borderId="0" xfId="2" applyNumberFormat="1" applyFont="1" applyFill="1" applyAlignment="1">
      <alignment horizontal="center" vertical="center" wrapText="1"/>
    </xf>
    <xf numFmtId="0" fontId="10" fillId="3" borderId="15" xfId="2" applyNumberFormat="1" applyFont="1" applyFill="1" applyBorder="1" applyAlignment="1">
      <alignment horizontal="center" vertical="top" wrapText="1"/>
    </xf>
    <xf numFmtId="0" fontId="11" fillId="3" borderId="1" xfId="2" applyNumberFormat="1" applyFont="1" applyFill="1" applyBorder="1" applyAlignment="1">
      <alignment horizontal="center" vertical="center" wrapText="1"/>
    </xf>
    <xf numFmtId="0" fontId="11" fillId="3" borderId="1" xfId="2" applyNumberFormat="1" applyFont="1" applyFill="1" applyBorder="1" applyAlignment="1">
      <alignment horizontal="left" vertical="center" wrapText="1"/>
    </xf>
    <xf numFmtId="0" fontId="13" fillId="3" borderId="1" xfId="0" applyNumberFormat="1" applyFont="1" applyFill="1" applyBorder="1" applyAlignment="1">
      <alignment vertical="center"/>
    </xf>
    <xf numFmtId="0" fontId="11" fillId="3" borderId="3" xfId="2" applyNumberFormat="1" applyFont="1" applyFill="1" applyBorder="1" applyAlignment="1">
      <alignment horizontal="left" vertical="center" wrapText="1"/>
    </xf>
    <xf numFmtId="0" fontId="11" fillId="3" borderId="5" xfId="2" applyNumberFormat="1" applyFont="1" applyFill="1" applyBorder="1" applyAlignment="1">
      <alignment horizontal="left" vertical="center" wrapText="1"/>
    </xf>
    <xf numFmtId="0" fontId="11" fillId="3" borderId="8" xfId="2" applyNumberFormat="1" applyFont="1" applyFill="1" applyBorder="1" applyAlignment="1">
      <alignment horizontal="center" vertical="center" wrapText="1"/>
    </xf>
    <xf numFmtId="0" fontId="11" fillId="3" borderId="7" xfId="2" applyNumberFormat="1" applyFont="1" applyFill="1" applyBorder="1" applyAlignment="1">
      <alignment horizontal="left" vertical="center" wrapText="1"/>
    </xf>
    <xf numFmtId="0" fontId="11" fillId="3" borderId="7" xfId="2" applyNumberFormat="1" applyFont="1" applyFill="1" applyBorder="1" applyAlignment="1">
      <alignment horizontal="center" vertical="center" wrapText="1"/>
    </xf>
    <xf numFmtId="0" fontId="11" fillId="3" borderId="1" xfId="1" applyNumberFormat="1" applyFont="1" applyFill="1" applyBorder="1" applyAlignment="1">
      <alignment horizontal="center" vertical="center" wrapText="1"/>
    </xf>
    <xf numFmtId="0" fontId="9" fillId="3" borderId="0" xfId="1" applyNumberFormat="1" applyFont="1" applyFill="1" applyBorder="1" applyAlignment="1">
      <alignment horizontal="center" vertical="center" wrapText="1"/>
    </xf>
    <xf numFmtId="0" fontId="10" fillId="3" borderId="1" xfId="1" applyNumberFormat="1" applyFont="1" applyFill="1" applyBorder="1" applyAlignment="1">
      <alignment horizontal="center" vertical="top" wrapText="1"/>
    </xf>
    <xf numFmtId="0" fontId="11" fillId="3" borderId="3" xfId="1" applyNumberFormat="1" applyFont="1" applyFill="1" applyBorder="1" applyAlignment="1">
      <alignment horizontal="center" vertical="center" wrapText="1"/>
    </xf>
    <xf numFmtId="0" fontId="11" fillId="3" borderId="5" xfId="1" applyNumberFormat="1" applyFont="1" applyFill="1" applyBorder="1" applyAlignment="1">
      <alignment horizontal="center" vertical="center" wrapText="1"/>
    </xf>
    <xf numFmtId="0" fontId="11" fillId="3" borderId="8" xfId="1" applyNumberFormat="1" applyFont="1" applyFill="1" applyBorder="1" applyAlignment="1">
      <alignment horizontal="center" vertical="center" wrapText="1"/>
    </xf>
    <xf numFmtId="0" fontId="11" fillId="3" borderId="3" xfId="1" applyNumberFormat="1" applyFont="1" applyFill="1" applyBorder="1" applyAlignment="1">
      <alignment horizontal="left" vertical="center" wrapText="1"/>
    </xf>
    <xf numFmtId="0" fontId="11" fillId="3" borderId="5" xfId="1" applyNumberFormat="1" applyFont="1" applyFill="1" applyBorder="1" applyAlignment="1">
      <alignment horizontal="left" vertical="center" wrapText="1"/>
    </xf>
    <xf numFmtId="0" fontId="11" fillId="3" borderId="8" xfId="1" applyNumberFormat="1" applyFont="1" applyFill="1" applyBorder="1" applyAlignment="1">
      <alignment horizontal="left" vertical="center" wrapText="1"/>
    </xf>
    <xf numFmtId="0" fontId="11" fillId="3" borderId="0" xfId="1" applyNumberFormat="1" applyFont="1" applyFill="1" applyAlignment="1">
      <alignment horizontal="left" vertical="center" wrapText="1"/>
    </xf>
    <xf numFmtId="0" fontId="0" fillId="0" borderId="1" xfId="0" applyBorder="1" applyAlignment="1">
      <alignment vertical="center"/>
    </xf>
    <xf numFmtId="0" fontId="9" fillId="3" borderId="0" xfId="1" applyNumberFormat="1" applyFont="1" applyFill="1" applyAlignment="1">
      <alignment horizontal="center" vertical="center" wrapText="1"/>
    </xf>
    <xf numFmtId="0" fontId="10" fillId="3" borderId="15" xfId="1" applyNumberFormat="1" applyFont="1" applyFill="1" applyBorder="1" applyAlignment="1">
      <alignment horizontal="center" vertical="top" wrapText="1"/>
    </xf>
    <xf numFmtId="0" fontId="11" fillId="3" borderId="1" xfId="1" applyNumberFormat="1" applyFont="1" applyFill="1" applyBorder="1" applyAlignment="1">
      <alignment horizontal="left" vertical="center" wrapText="1"/>
    </xf>
    <xf numFmtId="0" fontId="11" fillId="3" borderId="7" xfId="1" applyNumberFormat="1" applyFont="1" applyFill="1" applyBorder="1" applyAlignment="1">
      <alignment horizontal="left" vertical="center" wrapText="1"/>
    </xf>
    <xf numFmtId="0" fontId="11" fillId="3" borderId="10" xfId="1" applyNumberFormat="1" applyFont="1" applyFill="1" applyBorder="1" applyAlignment="1">
      <alignment horizontal="left" vertical="center" wrapText="1"/>
    </xf>
    <xf numFmtId="0" fontId="11" fillId="3" borderId="1" xfId="1" applyNumberFormat="1" applyFont="1" applyFill="1" applyBorder="1" applyAlignment="1">
      <alignment vertical="center" wrapText="1"/>
    </xf>
    <xf numFmtId="0" fontId="11" fillId="3" borderId="3" xfId="1" applyNumberFormat="1" applyFont="1" applyFill="1" applyBorder="1" applyAlignment="1">
      <alignment vertical="center" wrapText="1"/>
    </xf>
    <xf numFmtId="0" fontId="11" fillId="3" borderId="5" xfId="1" applyNumberFormat="1" applyFont="1" applyFill="1" applyBorder="1" applyAlignment="1">
      <alignment vertical="center" wrapText="1"/>
    </xf>
    <xf numFmtId="0" fontId="11" fillId="3" borderId="8" xfId="1" applyNumberFormat="1" applyFont="1" applyFill="1" applyBorder="1" applyAlignment="1">
      <alignment vertical="center" wrapText="1"/>
    </xf>
    <xf numFmtId="0" fontId="10" fillId="3" borderId="0" xfId="1" applyNumberFormat="1" applyFont="1" applyFill="1" applyBorder="1" applyAlignment="1">
      <alignment horizontal="center" vertical="top" wrapText="1"/>
    </xf>
    <xf numFmtId="0" fontId="11" fillId="3" borderId="9" xfId="1" applyNumberFormat="1" applyFont="1" applyFill="1" applyBorder="1" applyAlignment="1">
      <alignment horizontal="center" vertical="center" wrapText="1"/>
    </xf>
    <xf numFmtId="0" fontId="11" fillId="3" borderId="10" xfId="1" applyNumberFormat="1" applyFont="1" applyFill="1" applyBorder="1" applyAlignment="1">
      <alignment horizontal="center" vertical="center" wrapText="1"/>
    </xf>
    <xf numFmtId="0" fontId="11" fillId="3" borderId="11" xfId="1" applyNumberFormat="1" applyFont="1" applyFill="1" applyBorder="1" applyAlignment="1">
      <alignment horizontal="center" vertical="center" wrapText="1"/>
    </xf>
    <xf numFmtId="0" fontId="11" fillId="3" borderId="12" xfId="1" applyNumberFormat="1" applyFont="1" applyFill="1" applyBorder="1" applyAlignment="1">
      <alignment horizontal="center" vertical="center" wrapText="1"/>
    </xf>
    <xf numFmtId="0" fontId="11" fillId="3" borderId="13" xfId="1" applyNumberFormat="1" applyFont="1" applyFill="1" applyBorder="1" applyAlignment="1">
      <alignment horizontal="center" vertical="center" wrapText="1"/>
    </xf>
    <xf numFmtId="0" fontId="11" fillId="3" borderId="14" xfId="1" applyNumberFormat="1" applyFont="1" applyFill="1" applyBorder="1" applyAlignment="1">
      <alignment horizontal="center" vertical="center" wrapText="1"/>
    </xf>
    <xf numFmtId="0" fontId="11" fillId="3" borderId="7" xfId="1" applyNumberFormat="1" applyFont="1" applyFill="1" applyBorder="1" applyAlignment="1">
      <alignment horizontal="center" vertical="center" wrapText="1"/>
    </xf>
    <xf numFmtId="0" fontId="11" fillId="3" borderId="2" xfId="1" applyNumberFormat="1" applyFont="1" applyFill="1" applyBorder="1" applyAlignment="1">
      <alignment horizontal="center" vertical="center" wrapText="1"/>
    </xf>
    <xf numFmtId="0" fontId="11" fillId="3" borderId="6" xfId="1" applyNumberFormat="1" applyFont="1" applyFill="1" applyBorder="1" applyAlignment="1">
      <alignment horizontal="center" vertical="center" wrapText="1"/>
    </xf>
    <xf numFmtId="0" fontId="11" fillId="3" borderId="4" xfId="1" applyNumberFormat="1" applyFont="1" applyFill="1" applyBorder="1" applyAlignment="1">
      <alignment horizontal="center" vertical="center" wrapText="1"/>
    </xf>
    <xf numFmtId="0" fontId="5" fillId="2" borderId="1" xfId="2" applyNumberFormat="1" applyFont="1" applyFill="1" applyBorder="1" applyAlignment="1">
      <alignment horizontal="center" vertical="center" wrapText="1"/>
    </xf>
    <xf numFmtId="0" fontId="3" fillId="2" borderId="0" xfId="2" applyNumberFormat="1" applyFont="1" applyFill="1" applyBorder="1" applyAlignment="1">
      <alignment horizontal="center" vertical="center" wrapText="1"/>
    </xf>
    <xf numFmtId="0" fontId="4" fillId="2" borderId="6" xfId="2" applyNumberFormat="1" applyFont="1" applyFill="1" applyBorder="1" applyAlignment="1">
      <alignment horizontal="center" vertical="top" wrapText="1"/>
    </xf>
    <xf numFmtId="0" fontId="6" fillId="2" borderId="1" xfId="2" applyNumberFormat="1" applyFont="1" applyFill="1" applyBorder="1" applyAlignment="1">
      <alignment horizontal="center" vertical="center" wrapText="1"/>
    </xf>
    <xf numFmtId="0" fontId="5" fillId="2" borderId="7" xfId="2" applyNumberFormat="1" applyFont="1" applyFill="1" applyBorder="1" applyAlignment="1">
      <alignment horizontal="left" vertical="center" wrapText="1"/>
    </xf>
    <xf numFmtId="0" fontId="5" fillId="2" borderId="2" xfId="2" applyNumberFormat="1" applyFont="1" applyFill="1" applyBorder="1" applyAlignment="1">
      <alignment horizontal="center" vertical="center" wrapText="1"/>
    </xf>
    <xf numFmtId="0" fontId="7" fillId="0" borderId="4" xfId="6" applyBorder="1">
      <alignment vertical="center"/>
    </xf>
    <xf numFmtId="0" fontId="5" fillId="2" borderId="4" xfId="2" applyNumberFormat="1" applyFont="1" applyFill="1" applyBorder="1" applyAlignment="1">
      <alignment horizontal="center" vertical="center" wrapText="1"/>
    </xf>
    <xf numFmtId="0" fontId="5" fillId="0" borderId="2" xfId="2" applyNumberFormat="1" applyFont="1" applyFill="1" applyBorder="1" applyAlignment="1">
      <alignment horizontal="center" vertical="center" wrapText="1"/>
    </xf>
    <xf numFmtId="0" fontId="5" fillId="0" borderId="4" xfId="2" applyNumberFormat="1" applyFont="1" applyFill="1" applyBorder="1" applyAlignment="1">
      <alignment horizontal="center" vertical="center" wrapText="1"/>
    </xf>
    <xf numFmtId="0" fontId="5" fillId="0" borderId="6" xfId="2" applyNumberFormat="1" applyFont="1" applyFill="1" applyBorder="1" applyAlignment="1">
      <alignment horizontal="center" vertical="center" wrapText="1"/>
    </xf>
    <xf numFmtId="0" fontId="5" fillId="2" borderId="1" xfId="2" applyNumberFormat="1" applyFont="1" applyFill="1" applyBorder="1" applyAlignment="1">
      <alignment horizontal="left" vertical="center" wrapText="1"/>
    </xf>
    <xf numFmtId="0" fontId="5" fillId="2" borderId="3" xfId="2" applyNumberFormat="1" applyFont="1" applyFill="1" applyBorder="1" applyAlignment="1">
      <alignment horizontal="center" vertical="center" wrapText="1"/>
    </xf>
    <xf numFmtId="0" fontId="5" fillId="2" borderId="5" xfId="2" applyNumberFormat="1" applyFont="1" applyFill="1" applyBorder="1" applyAlignment="1">
      <alignment horizontal="center" vertical="center" wrapText="1"/>
    </xf>
    <xf numFmtId="0" fontId="4" fillId="2" borderId="0" xfId="2" applyNumberFormat="1" applyFont="1" applyFill="1" applyBorder="1" applyAlignment="1">
      <alignment horizontal="center" vertical="top" wrapText="1"/>
    </xf>
    <xf numFmtId="0" fontId="5" fillId="0" borderId="1" xfId="2" applyNumberFormat="1" applyFont="1" applyFill="1" applyBorder="1" applyAlignment="1">
      <alignment horizontal="center" vertical="center" wrapText="1"/>
    </xf>
  </cellXfs>
  <cellStyles count="7">
    <cellStyle name="常规" xfId="0" builtinId="0"/>
    <cellStyle name="常规 2" xfId="2"/>
    <cellStyle name="常规 2 3" xfId="1"/>
    <cellStyle name="常规 3" xfId="3"/>
    <cellStyle name="常规 4" xfId="4"/>
    <cellStyle name="常规 5" xfId="5"/>
    <cellStyle name="常规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25"/>
  <cols>
    <col min="1" max="1" width="15" style="158" hidden="1" customWidth="1"/>
    <col min="2" max="2" width="15.375" style="158" customWidth="1"/>
    <col min="3" max="3" width="59.75" customWidth="1"/>
    <col min="4" max="4" width="13" style="158" customWidth="1"/>
    <col min="5" max="5" width="101.5" customWidth="1"/>
    <col min="6" max="6" width="29.25" customWidth="1"/>
    <col min="7" max="7" width="30.75" style="158" customWidth="1"/>
    <col min="8" max="8" width="28.5" style="158" customWidth="1"/>
    <col min="9" max="9" width="72.875" customWidth="1"/>
  </cols>
  <sheetData>
    <row r="2" spans="1:9" ht="24.75" customHeight="1">
      <c r="A2" s="168" t="s">
        <v>0</v>
      </c>
      <c r="B2" s="168"/>
      <c r="C2" s="168"/>
      <c r="D2" s="168"/>
      <c r="E2" s="168"/>
      <c r="F2" s="168"/>
      <c r="G2" s="168"/>
      <c r="H2" s="168"/>
      <c r="I2" s="168"/>
    </row>
    <row r="4" spans="1:9" ht="23.25">
      <c r="A4" s="159" t="s">
        <v>1</v>
      </c>
      <c r="B4" s="159" t="s">
        <v>2</v>
      </c>
      <c r="C4" s="159" t="s">
        <v>3</v>
      </c>
      <c r="D4" s="159" t="s">
        <v>4</v>
      </c>
      <c r="E4" s="159" t="s">
        <v>5</v>
      </c>
      <c r="F4" s="159" t="s">
        <v>6</v>
      </c>
      <c r="G4" s="159" t="s">
        <v>7</v>
      </c>
      <c r="H4" s="159" t="s">
        <v>8</v>
      </c>
      <c r="I4" s="159" t="s">
        <v>9</v>
      </c>
    </row>
    <row r="5" spans="1:9" ht="23.25">
      <c r="A5" s="160">
        <v>100001</v>
      </c>
      <c r="B5" s="160">
        <v>1</v>
      </c>
      <c r="C5" s="161" t="s">
        <v>10</v>
      </c>
      <c r="D5" s="160"/>
      <c r="E5" s="161" t="s">
        <v>10</v>
      </c>
      <c r="F5" s="161" t="s">
        <v>11</v>
      </c>
      <c r="G5" s="160" t="s">
        <v>12</v>
      </c>
      <c r="H5" s="160"/>
      <c r="I5" s="161"/>
    </row>
    <row r="6" spans="1:9" ht="23.25">
      <c r="A6" s="160">
        <v>102001</v>
      </c>
      <c r="B6" s="160">
        <v>2</v>
      </c>
      <c r="C6" s="161" t="s">
        <v>13</v>
      </c>
      <c r="D6" s="160"/>
      <c r="E6" s="161" t="s">
        <v>13</v>
      </c>
      <c r="F6" s="161" t="s">
        <v>11</v>
      </c>
      <c r="G6" s="160" t="s">
        <v>12</v>
      </c>
      <c r="H6" s="160"/>
      <c r="I6" s="161"/>
    </row>
    <row r="7" spans="1:9" ht="23.25">
      <c r="A7" s="160">
        <v>101001</v>
      </c>
      <c r="B7" s="160">
        <v>3</v>
      </c>
      <c r="C7" s="161" t="s">
        <v>14</v>
      </c>
      <c r="D7" s="160"/>
      <c r="E7" s="161" t="s">
        <v>14</v>
      </c>
      <c r="F7" s="161" t="s">
        <v>11</v>
      </c>
      <c r="G7" s="160" t="s">
        <v>12</v>
      </c>
      <c r="H7" s="160"/>
      <c r="I7" s="161"/>
    </row>
    <row r="8" spans="1:9" ht="23.25">
      <c r="A8" s="160">
        <v>146001</v>
      </c>
      <c r="B8" s="160">
        <v>4</v>
      </c>
      <c r="C8" s="161" t="s">
        <v>15</v>
      </c>
      <c r="D8" s="160" t="s">
        <v>16</v>
      </c>
      <c r="E8" s="161" t="s">
        <v>17</v>
      </c>
      <c r="F8" s="161" t="s">
        <v>11</v>
      </c>
      <c r="G8" s="160" t="s">
        <v>12</v>
      </c>
      <c r="H8" s="160"/>
      <c r="I8" s="161"/>
    </row>
    <row r="9" spans="1:9" ht="23.25">
      <c r="A9" s="160">
        <v>147001</v>
      </c>
      <c r="B9" s="160">
        <v>5</v>
      </c>
      <c r="C9" s="161" t="s">
        <v>18</v>
      </c>
      <c r="D9" s="160"/>
      <c r="E9" s="161" t="s">
        <v>18</v>
      </c>
      <c r="F9" s="161" t="s">
        <v>11</v>
      </c>
      <c r="G9" s="160" t="s">
        <v>12</v>
      </c>
      <c r="H9" s="160"/>
      <c r="I9" s="161"/>
    </row>
    <row r="10" spans="1:9" ht="23.25">
      <c r="A10" s="160">
        <v>148001</v>
      </c>
      <c r="B10" s="160">
        <v>6</v>
      </c>
      <c r="C10" s="161" t="s">
        <v>19</v>
      </c>
      <c r="D10" s="160"/>
      <c r="E10" s="161" t="s">
        <v>19</v>
      </c>
      <c r="F10" s="161" t="s">
        <v>20</v>
      </c>
      <c r="G10" s="160" t="s">
        <v>12</v>
      </c>
      <c r="H10" s="160"/>
      <c r="I10" s="161"/>
    </row>
    <row r="11" spans="1:9" ht="23.25">
      <c r="A11" s="160">
        <v>149001</v>
      </c>
      <c r="B11" s="160">
        <v>7</v>
      </c>
      <c r="C11" s="161" t="s">
        <v>21</v>
      </c>
      <c r="D11" s="160"/>
      <c r="E11" s="161" t="s">
        <v>21</v>
      </c>
      <c r="F11" s="161" t="s">
        <v>11</v>
      </c>
      <c r="G11" s="160" t="s">
        <v>12</v>
      </c>
      <c r="H11" s="160"/>
      <c r="I11" s="161"/>
    </row>
    <row r="12" spans="1:9" ht="23.25">
      <c r="A12" s="160">
        <v>150001</v>
      </c>
      <c r="B12" s="160">
        <v>8</v>
      </c>
      <c r="C12" s="161" t="s">
        <v>22</v>
      </c>
      <c r="D12" s="160"/>
      <c r="E12" s="161" t="s">
        <v>22</v>
      </c>
      <c r="F12" s="161" t="s">
        <v>11</v>
      </c>
      <c r="G12" s="160" t="s">
        <v>12</v>
      </c>
      <c r="H12" s="160"/>
      <c r="I12" s="161"/>
    </row>
    <row r="13" spans="1:9" ht="23.25">
      <c r="A13" s="160">
        <v>154001</v>
      </c>
      <c r="B13" s="160">
        <v>9</v>
      </c>
      <c r="C13" s="161" t="s">
        <v>23</v>
      </c>
      <c r="D13" s="160"/>
      <c r="E13" s="161" t="s">
        <v>23</v>
      </c>
      <c r="F13" s="161" t="s">
        <v>11</v>
      </c>
      <c r="G13" s="160" t="s">
        <v>12</v>
      </c>
      <c r="H13" s="160"/>
      <c r="I13" s="161"/>
    </row>
    <row r="14" spans="1:9" ht="23.25">
      <c r="A14" s="160">
        <v>153001</v>
      </c>
      <c r="B14" s="160">
        <v>10</v>
      </c>
      <c r="C14" s="161" t="s">
        <v>24</v>
      </c>
      <c r="D14" s="160"/>
      <c r="E14" s="161" t="s">
        <v>24</v>
      </c>
      <c r="F14" s="161" t="s">
        <v>11</v>
      </c>
      <c r="G14" s="160" t="s">
        <v>12</v>
      </c>
      <c r="H14" s="160"/>
      <c r="I14" s="161"/>
    </row>
    <row r="15" spans="1:9" ht="23.25">
      <c r="A15" s="160">
        <v>151001</v>
      </c>
      <c r="B15" s="160">
        <v>11</v>
      </c>
      <c r="C15" s="161" t="s">
        <v>25</v>
      </c>
      <c r="D15" s="160"/>
      <c r="E15" s="161" t="s">
        <v>25</v>
      </c>
      <c r="F15" s="161" t="s">
        <v>11</v>
      </c>
      <c r="G15" s="160" t="s">
        <v>12</v>
      </c>
      <c r="H15" s="160"/>
      <c r="I15" s="161"/>
    </row>
    <row r="16" spans="1:9" ht="23.25">
      <c r="A16" s="160">
        <v>155001</v>
      </c>
      <c r="B16" s="160">
        <v>12</v>
      </c>
      <c r="C16" s="161" t="s">
        <v>26</v>
      </c>
      <c r="D16" s="160" t="s">
        <v>16</v>
      </c>
      <c r="E16" s="161" t="s">
        <v>27</v>
      </c>
      <c r="F16" s="161" t="s">
        <v>11</v>
      </c>
      <c r="G16" s="160" t="s">
        <v>12</v>
      </c>
      <c r="H16" s="160"/>
      <c r="I16" s="161"/>
    </row>
    <row r="17" spans="1:9" ht="23.25">
      <c r="A17" s="160">
        <v>335001</v>
      </c>
      <c r="B17" s="160">
        <v>13</v>
      </c>
      <c r="C17" s="161" t="s">
        <v>28</v>
      </c>
      <c r="D17" s="160"/>
      <c r="E17" s="161" t="s">
        <v>28</v>
      </c>
      <c r="F17" s="161" t="s">
        <v>29</v>
      </c>
      <c r="G17" s="160" t="s">
        <v>12</v>
      </c>
      <c r="H17" s="160"/>
      <c r="I17" s="161"/>
    </row>
    <row r="18" spans="1:9" ht="23.25">
      <c r="A18" s="160">
        <v>400001</v>
      </c>
      <c r="B18" s="160">
        <v>14</v>
      </c>
      <c r="C18" s="161" t="s">
        <v>30</v>
      </c>
      <c r="D18" s="160"/>
      <c r="E18" s="161" t="s">
        <v>30</v>
      </c>
      <c r="F18" s="161" t="s">
        <v>31</v>
      </c>
      <c r="G18" s="160" t="s">
        <v>12</v>
      </c>
      <c r="H18" s="160"/>
      <c r="I18" s="161"/>
    </row>
    <row r="19" spans="1:9" ht="23.25">
      <c r="A19" s="160">
        <v>105001</v>
      </c>
      <c r="B19" s="160">
        <v>15</v>
      </c>
      <c r="C19" s="161" t="s">
        <v>32</v>
      </c>
      <c r="D19" s="160"/>
      <c r="E19" s="161" t="s">
        <v>32</v>
      </c>
      <c r="F19" s="161" t="s">
        <v>11</v>
      </c>
      <c r="G19" s="160" t="s">
        <v>12</v>
      </c>
      <c r="H19" s="160"/>
      <c r="I19" s="161"/>
    </row>
    <row r="20" spans="1:9" ht="23.25">
      <c r="A20" s="160">
        <v>103001</v>
      </c>
      <c r="B20" s="160">
        <v>16</v>
      </c>
      <c r="C20" s="161" t="s">
        <v>33</v>
      </c>
      <c r="D20" s="160"/>
      <c r="E20" s="161" t="s">
        <v>33</v>
      </c>
      <c r="F20" s="161" t="s">
        <v>34</v>
      </c>
      <c r="G20" s="160" t="s">
        <v>12</v>
      </c>
      <c r="H20" s="160"/>
      <c r="I20" s="161"/>
    </row>
    <row r="21" spans="1:9" ht="23.25">
      <c r="A21" s="160">
        <v>250001</v>
      </c>
      <c r="B21" s="160">
        <v>17</v>
      </c>
      <c r="C21" s="161" t="s">
        <v>35</v>
      </c>
      <c r="D21" s="160"/>
      <c r="E21" s="161" t="s">
        <v>35</v>
      </c>
      <c r="F21" s="161" t="s">
        <v>20</v>
      </c>
      <c r="G21" s="160" t="s">
        <v>12</v>
      </c>
      <c r="H21" s="160"/>
      <c r="I21" s="161"/>
    </row>
    <row r="22" spans="1:9" ht="23.25">
      <c r="A22" s="160">
        <v>254001</v>
      </c>
      <c r="B22" s="160">
        <v>18</v>
      </c>
      <c r="C22" s="161" t="s">
        <v>36</v>
      </c>
      <c r="D22" s="160" t="s">
        <v>16</v>
      </c>
      <c r="E22" s="161" t="s">
        <v>37</v>
      </c>
      <c r="F22" s="161" t="s">
        <v>20</v>
      </c>
      <c r="G22" s="160" t="s">
        <v>12</v>
      </c>
      <c r="H22" s="160"/>
      <c r="I22" s="161"/>
    </row>
    <row r="23" spans="1:9" ht="23.25">
      <c r="A23" s="160">
        <v>403001</v>
      </c>
      <c r="B23" s="160">
        <v>19</v>
      </c>
      <c r="C23" s="161" t="s">
        <v>38</v>
      </c>
      <c r="D23" s="160" t="s">
        <v>16</v>
      </c>
      <c r="E23" s="161" t="s">
        <v>39</v>
      </c>
      <c r="F23" s="161" t="s">
        <v>31</v>
      </c>
      <c r="G23" s="160" t="s">
        <v>12</v>
      </c>
      <c r="H23" s="160"/>
      <c r="I23" s="161"/>
    </row>
    <row r="24" spans="1:9" ht="23.25">
      <c r="A24" s="160">
        <v>411001</v>
      </c>
      <c r="B24" s="160">
        <v>20</v>
      </c>
      <c r="C24" s="161" t="s">
        <v>40</v>
      </c>
      <c r="D24" s="160" t="s">
        <v>16</v>
      </c>
      <c r="E24" s="161" t="s">
        <v>41</v>
      </c>
      <c r="F24" s="161" t="s">
        <v>31</v>
      </c>
      <c r="G24" s="160" t="s">
        <v>12</v>
      </c>
      <c r="H24" s="160"/>
      <c r="I24" s="161"/>
    </row>
    <row r="25" spans="1:9" ht="23.25">
      <c r="A25" s="160">
        <v>306001</v>
      </c>
      <c r="B25" s="160">
        <v>21</v>
      </c>
      <c r="C25" s="161" t="s">
        <v>42</v>
      </c>
      <c r="D25" s="160" t="s">
        <v>16</v>
      </c>
      <c r="E25" s="161" t="s">
        <v>43</v>
      </c>
      <c r="F25" s="161" t="s">
        <v>44</v>
      </c>
      <c r="G25" s="160" t="s">
        <v>12</v>
      </c>
      <c r="H25" s="160"/>
      <c r="I25" s="161"/>
    </row>
    <row r="26" spans="1:9" ht="23.25">
      <c r="A26" s="160">
        <v>104001</v>
      </c>
      <c r="B26" s="160">
        <v>22</v>
      </c>
      <c r="C26" s="161" t="s">
        <v>45</v>
      </c>
      <c r="D26" s="160"/>
      <c r="E26" s="161" t="s">
        <v>46</v>
      </c>
      <c r="F26" s="161" t="s">
        <v>34</v>
      </c>
      <c r="G26" s="160" t="s">
        <v>12</v>
      </c>
      <c r="H26" s="160"/>
      <c r="I26" s="161"/>
    </row>
    <row r="27" spans="1:9" ht="23.25">
      <c r="A27" s="160">
        <v>157001</v>
      </c>
      <c r="B27" s="160">
        <v>23</v>
      </c>
      <c r="C27" s="161" t="s">
        <v>47</v>
      </c>
      <c r="D27" s="160"/>
      <c r="E27" s="161" t="s">
        <v>47</v>
      </c>
      <c r="F27" s="161" t="s">
        <v>11</v>
      </c>
      <c r="G27" s="160" t="s">
        <v>12</v>
      </c>
      <c r="H27" s="160"/>
      <c r="I27" s="161"/>
    </row>
    <row r="28" spans="1:9" ht="23.25">
      <c r="A28" s="160">
        <v>332001</v>
      </c>
      <c r="B28" s="160">
        <v>24</v>
      </c>
      <c r="C28" s="161" t="s">
        <v>48</v>
      </c>
      <c r="D28" s="160"/>
      <c r="E28" s="161" t="s">
        <v>48</v>
      </c>
      <c r="F28" s="161" t="s">
        <v>29</v>
      </c>
      <c r="G28" s="160" t="s">
        <v>12</v>
      </c>
      <c r="H28" s="160"/>
      <c r="I28" s="161"/>
    </row>
    <row r="29" spans="1:9" ht="23.25">
      <c r="A29" s="160">
        <v>169001</v>
      </c>
      <c r="B29" s="160">
        <v>25</v>
      </c>
      <c r="C29" s="161" t="s">
        <v>49</v>
      </c>
      <c r="D29" s="160"/>
      <c r="E29" s="161" t="s">
        <v>49</v>
      </c>
      <c r="F29" s="161" t="s">
        <v>11</v>
      </c>
      <c r="G29" s="160" t="s">
        <v>12</v>
      </c>
      <c r="H29" s="160"/>
      <c r="I29" s="161"/>
    </row>
    <row r="30" spans="1:9" ht="23.25">
      <c r="A30" s="160">
        <v>334001</v>
      </c>
      <c r="B30" s="160">
        <v>26</v>
      </c>
      <c r="C30" s="161" t="s">
        <v>50</v>
      </c>
      <c r="D30" s="160"/>
      <c r="E30" s="161" t="s">
        <v>50</v>
      </c>
      <c r="F30" s="161" t="s">
        <v>29</v>
      </c>
      <c r="G30" s="160" t="s">
        <v>12</v>
      </c>
      <c r="H30" s="160"/>
      <c r="I30" s="161"/>
    </row>
    <row r="31" spans="1:9" ht="23.25">
      <c r="A31" s="160">
        <v>410001</v>
      </c>
      <c r="B31" s="160">
        <v>27</v>
      </c>
      <c r="C31" s="161" t="s">
        <v>51</v>
      </c>
      <c r="D31" s="160" t="s">
        <v>16</v>
      </c>
      <c r="E31" s="161" t="s">
        <v>52</v>
      </c>
      <c r="F31" s="161" t="s">
        <v>31</v>
      </c>
      <c r="G31" s="160" t="s">
        <v>12</v>
      </c>
      <c r="H31" s="160"/>
      <c r="I31" s="161"/>
    </row>
    <row r="32" spans="1:9" ht="23.25">
      <c r="A32" s="160">
        <v>414001</v>
      </c>
      <c r="B32" s="160">
        <v>28</v>
      </c>
      <c r="C32" s="161" t="s">
        <v>53</v>
      </c>
      <c r="D32" s="160" t="s">
        <v>16</v>
      </c>
      <c r="E32" s="161" t="s">
        <v>54</v>
      </c>
      <c r="F32" s="161" t="s">
        <v>31</v>
      </c>
      <c r="G32" s="160" t="s">
        <v>12</v>
      </c>
      <c r="H32" s="160"/>
      <c r="I32" s="161"/>
    </row>
    <row r="33" spans="1:9" ht="23.25">
      <c r="A33" s="160">
        <v>416001</v>
      </c>
      <c r="B33" s="160">
        <v>29</v>
      </c>
      <c r="C33" s="161" t="s">
        <v>55</v>
      </c>
      <c r="D33" s="160" t="s">
        <v>16</v>
      </c>
      <c r="E33" s="161" t="s">
        <v>56</v>
      </c>
      <c r="F33" s="161" t="s">
        <v>31</v>
      </c>
      <c r="G33" s="160" t="s">
        <v>12</v>
      </c>
      <c r="H33" s="160"/>
      <c r="I33" s="161"/>
    </row>
    <row r="34" spans="1:9" ht="23.25">
      <c r="A34" s="160">
        <v>409001</v>
      </c>
      <c r="B34" s="160">
        <v>30</v>
      </c>
      <c r="C34" s="161" t="s">
        <v>57</v>
      </c>
      <c r="D34" s="160" t="s">
        <v>16</v>
      </c>
      <c r="E34" s="161" t="s">
        <v>58</v>
      </c>
      <c r="F34" s="161" t="s">
        <v>59</v>
      </c>
      <c r="G34" s="160" t="s">
        <v>12</v>
      </c>
      <c r="H34" s="160"/>
      <c r="I34" s="161"/>
    </row>
    <row r="35" spans="1:9" ht="23.25">
      <c r="A35" s="160">
        <v>307001</v>
      </c>
      <c r="B35" s="160">
        <v>31</v>
      </c>
      <c r="C35" s="161" t="s">
        <v>60</v>
      </c>
      <c r="D35" s="160"/>
      <c r="E35" s="161" t="s">
        <v>60</v>
      </c>
      <c r="F35" s="161" t="s">
        <v>44</v>
      </c>
      <c r="G35" s="160" t="s">
        <v>12</v>
      </c>
      <c r="H35" s="160"/>
      <c r="I35" s="161"/>
    </row>
    <row r="36" spans="1:9" ht="23.25">
      <c r="A36" s="160">
        <v>257001</v>
      </c>
      <c r="B36" s="160">
        <v>32</v>
      </c>
      <c r="C36" s="161" t="s">
        <v>61</v>
      </c>
      <c r="D36" s="160" t="s">
        <v>16</v>
      </c>
      <c r="E36" s="161" t="s">
        <v>62</v>
      </c>
      <c r="F36" s="161" t="s">
        <v>20</v>
      </c>
      <c r="G36" s="160" t="s">
        <v>12</v>
      </c>
      <c r="H36" s="160"/>
      <c r="I36" s="161"/>
    </row>
    <row r="37" spans="1:9" ht="23.25">
      <c r="A37" s="160">
        <v>330001</v>
      </c>
      <c r="B37" s="160">
        <v>33</v>
      </c>
      <c r="C37" s="161" t="s">
        <v>63</v>
      </c>
      <c r="D37" s="160" t="s">
        <v>16</v>
      </c>
      <c r="E37" s="161" t="s">
        <v>64</v>
      </c>
      <c r="F37" s="161" t="s">
        <v>29</v>
      </c>
      <c r="G37" s="160" t="s">
        <v>12</v>
      </c>
      <c r="H37" s="160"/>
      <c r="I37" s="161"/>
    </row>
    <row r="38" spans="1:9" ht="23.25">
      <c r="A38" s="160">
        <v>107001</v>
      </c>
      <c r="B38" s="160">
        <v>34</v>
      </c>
      <c r="C38" s="161" t="s">
        <v>65</v>
      </c>
      <c r="D38" s="160"/>
      <c r="E38" s="161" t="s">
        <v>65</v>
      </c>
      <c r="F38" s="161" t="s">
        <v>11</v>
      </c>
      <c r="G38" s="160" t="s">
        <v>12</v>
      </c>
      <c r="H38" s="160"/>
      <c r="I38" s="161"/>
    </row>
    <row r="39" spans="1:9" ht="23.25">
      <c r="A39" s="162">
        <v>193001</v>
      </c>
      <c r="B39" s="162">
        <v>35</v>
      </c>
      <c r="C39" s="163" t="s">
        <v>66</v>
      </c>
      <c r="D39" s="162" t="s">
        <v>16</v>
      </c>
      <c r="E39" s="163" t="s">
        <v>67</v>
      </c>
      <c r="F39" s="163" t="s">
        <v>44</v>
      </c>
      <c r="G39" s="162" t="s">
        <v>12</v>
      </c>
      <c r="H39" s="162"/>
      <c r="I39" s="163" t="s">
        <v>68</v>
      </c>
    </row>
    <row r="40" spans="1:9" ht="23.25">
      <c r="A40" s="160">
        <v>114001</v>
      </c>
      <c r="B40" s="160">
        <v>36</v>
      </c>
      <c r="C40" s="161" t="s">
        <v>69</v>
      </c>
      <c r="D40" s="160"/>
      <c r="E40" s="161" t="s">
        <v>69</v>
      </c>
      <c r="F40" s="161" t="s">
        <v>11</v>
      </c>
      <c r="G40" s="160" t="s">
        <v>12</v>
      </c>
      <c r="H40" s="160"/>
      <c r="I40" s="161"/>
    </row>
    <row r="41" spans="1:9" ht="23.25">
      <c r="A41" s="160">
        <v>152001</v>
      </c>
      <c r="B41" s="160">
        <v>37</v>
      </c>
      <c r="C41" s="161" t="s">
        <v>70</v>
      </c>
      <c r="D41" s="160"/>
      <c r="E41" s="161" t="s">
        <v>70</v>
      </c>
      <c r="F41" s="161" t="s">
        <v>34</v>
      </c>
      <c r="G41" s="160" t="s">
        <v>12</v>
      </c>
      <c r="H41" s="160"/>
      <c r="I41" s="161"/>
    </row>
    <row r="42" spans="1:9" ht="23.25">
      <c r="A42" s="162"/>
      <c r="B42" s="162"/>
      <c r="C42" s="163" t="s">
        <v>71</v>
      </c>
      <c r="D42" s="162"/>
      <c r="E42" s="163" t="s">
        <v>72</v>
      </c>
      <c r="F42" s="163" t="s">
        <v>11</v>
      </c>
      <c r="G42" s="162"/>
      <c r="H42" s="162"/>
      <c r="I42" s="163" t="s">
        <v>73</v>
      </c>
    </row>
    <row r="43" spans="1:9" ht="23.25">
      <c r="A43" s="160">
        <v>109001</v>
      </c>
      <c r="B43" s="160">
        <v>38</v>
      </c>
      <c r="C43" s="161" t="s">
        <v>74</v>
      </c>
      <c r="D43" s="160" t="s">
        <v>16</v>
      </c>
      <c r="E43" s="161" t="s">
        <v>75</v>
      </c>
      <c r="F43" s="161" t="s">
        <v>11</v>
      </c>
      <c r="G43" s="160" t="s">
        <v>12</v>
      </c>
      <c r="H43" s="160"/>
      <c r="I43" s="161"/>
    </row>
    <row r="44" spans="1:9" ht="23.25">
      <c r="A44" s="160">
        <v>110001</v>
      </c>
      <c r="B44" s="160">
        <v>39</v>
      </c>
      <c r="C44" s="161" t="s">
        <v>76</v>
      </c>
      <c r="D44" s="160" t="s">
        <v>16</v>
      </c>
      <c r="E44" s="161" t="s">
        <v>77</v>
      </c>
      <c r="F44" s="161" t="s">
        <v>11</v>
      </c>
      <c r="G44" s="160" t="s">
        <v>12</v>
      </c>
      <c r="H44" s="160"/>
      <c r="I44" s="161"/>
    </row>
    <row r="45" spans="1:9" ht="23.25">
      <c r="A45" s="160">
        <v>262001</v>
      </c>
      <c r="B45" s="160">
        <v>40</v>
      </c>
      <c r="C45" s="161" t="s">
        <v>78</v>
      </c>
      <c r="D45" s="160"/>
      <c r="E45" s="161" t="s">
        <v>78</v>
      </c>
      <c r="F45" s="161" t="s">
        <v>20</v>
      </c>
      <c r="G45" s="160" t="s">
        <v>12</v>
      </c>
      <c r="H45" s="160"/>
      <c r="I45" s="161"/>
    </row>
    <row r="46" spans="1:9" ht="23.25">
      <c r="A46" s="162">
        <v>182001</v>
      </c>
      <c r="B46" s="162">
        <v>41</v>
      </c>
      <c r="C46" s="163" t="s">
        <v>79</v>
      </c>
      <c r="D46" s="162" t="s">
        <v>16</v>
      </c>
      <c r="E46" s="163" t="s">
        <v>80</v>
      </c>
      <c r="F46" s="163" t="s">
        <v>34</v>
      </c>
      <c r="G46" s="162" t="s">
        <v>12</v>
      </c>
      <c r="H46" s="162"/>
      <c r="I46" s="163" t="s">
        <v>81</v>
      </c>
    </row>
    <row r="47" spans="1:9" ht="23.25">
      <c r="A47" s="160">
        <v>111001</v>
      </c>
      <c r="B47" s="160">
        <v>42</v>
      </c>
      <c r="C47" s="161" t="s">
        <v>82</v>
      </c>
      <c r="D47" s="160"/>
      <c r="E47" s="161" t="s">
        <v>82</v>
      </c>
      <c r="F47" s="161" t="s">
        <v>11</v>
      </c>
      <c r="G47" s="160" t="s">
        <v>12</v>
      </c>
      <c r="H47" s="160"/>
      <c r="I47" s="161"/>
    </row>
    <row r="48" spans="1:9" ht="23.25">
      <c r="A48" s="160">
        <v>309001</v>
      </c>
      <c r="B48" s="160">
        <v>43</v>
      </c>
      <c r="C48" s="161" t="s">
        <v>83</v>
      </c>
      <c r="D48" s="160"/>
      <c r="E48" s="161" t="s">
        <v>83</v>
      </c>
      <c r="F48" s="161" t="s">
        <v>44</v>
      </c>
      <c r="G48" s="160" t="s">
        <v>12</v>
      </c>
      <c r="H48" s="160"/>
      <c r="I48" s="161"/>
    </row>
    <row r="49" spans="1:9" ht="23.25">
      <c r="A49" s="162">
        <v>115001</v>
      </c>
      <c r="B49" s="162">
        <v>44</v>
      </c>
      <c r="C49" s="163" t="s">
        <v>84</v>
      </c>
      <c r="D49" s="162" t="s">
        <v>16</v>
      </c>
      <c r="E49" s="163" t="s">
        <v>85</v>
      </c>
      <c r="F49" s="163" t="s">
        <v>34</v>
      </c>
      <c r="G49" s="162" t="s">
        <v>12</v>
      </c>
      <c r="H49" s="162"/>
      <c r="I49" s="163" t="s">
        <v>86</v>
      </c>
    </row>
    <row r="50" spans="1:9" ht="23.25">
      <c r="A50" s="160">
        <v>305001</v>
      </c>
      <c r="B50" s="160">
        <v>45</v>
      </c>
      <c r="C50" s="161" t="s">
        <v>87</v>
      </c>
      <c r="D50" s="160"/>
      <c r="E50" s="161" t="s">
        <v>87</v>
      </c>
      <c r="F50" s="161" t="s">
        <v>44</v>
      </c>
      <c r="G50" s="160" t="s">
        <v>12</v>
      </c>
      <c r="H50" s="160"/>
      <c r="I50" s="161"/>
    </row>
    <row r="51" spans="1:9" ht="23.25">
      <c r="A51" s="162">
        <v>119001</v>
      </c>
      <c r="B51" s="162">
        <v>46</v>
      </c>
      <c r="C51" s="163" t="s">
        <v>88</v>
      </c>
      <c r="D51" s="162" t="s">
        <v>16</v>
      </c>
      <c r="E51" s="163" t="s">
        <v>89</v>
      </c>
      <c r="F51" s="163" t="s">
        <v>11</v>
      </c>
      <c r="G51" s="162" t="s">
        <v>12</v>
      </c>
      <c r="H51" s="162"/>
      <c r="I51" s="163" t="s">
        <v>68</v>
      </c>
    </row>
    <row r="52" spans="1:9" ht="23.25">
      <c r="A52" s="160">
        <v>190001</v>
      </c>
      <c r="B52" s="160">
        <v>47</v>
      </c>
      <c r="C52" s="161" t="s">
        <v>90</v>
      </c>
      <c r="D52" s="160"/>
      <c r="E52" s="161" t="s">
        <v>90</v>
      </c>
      <c r="F52" s="161" t="s">
        <v>11</v>
      </c>
      <c r="G52" s="160" t="s">
        <v>12</v>
      </c>
      <c r="H52" s="160"/>
      <c r="I52" s="161"/>
    </row>
    <row r="53" spans="1:9" ht="23.25">
      <c r="A53" s="160">
        <v>112001</v>
      </c>
      <c r="B53" s="160">
        <v>48</v>
      </c>
      <c r="C53" s="161" t="s">
        <v>91</v>
      </c>
      <c r="D53" s="160"/>
      <c r="E53" s="161" t="s">
        <v>91</v>
      </c>
      <c r="F53" s="161" t="s">
        <v>11</v>
      </c>
      <c r="G53" s="160" t="s">
        <v>12</v>
      </c>
      <c r="H53" s="160"/>
      <c r="I53" s="161"/>
    </row>
    <row r="54" spans="1:9" ht="23.25">
      <c r="A54" s="160">
        <v>189001</v>
      </c>
      <c r="B54" s="160">
        <v>49</v>
      </c>
      <c r="C54" s="161" t="s">
        <v>92</v>
      </c>
      <c r="D54" s="160" t="s">
        <v>16</v>
      </c>
      <c r="E54" s="161" t="s">
        <v>93</v>
      </c>
      <c r="F54" s="161" t="s">
        <v>94</v>
      </c>
      <c r="G54" s="160" t="s">
        <v>12</v>
      </c>
      <c r="H54" s="160"/>
      <c r="I54" s="161"/>
    </row>
    <row r="55" spans="1:9" ht="23.25">
      <c r="A55" s="160">
        <v>118001</v>
      </c>
      <c r="B55" s="160">
        <v>50</v>
      </c>
      <c r="C55" s="161" t="s">
        <v>95</v>
      </c>
      <c r="D55" s="160" t="s">
        <v>16</v>
      </c>
      <c r="E55" s="161" t="s">
        <v>96</v>
      </c>
      <c r="F55" s="161" t="s">
        <v>11</v>
      </c>
      <c r="G55" s="160" t="s">
        <v>12</v>
      </c>
      <c r="H55" s="160"/>
      <c r="I55" s="161"/>
    </row>
    <row r="56" spans="1:9" ht="23.25">
      <c r="A56" s="162">
        <v>479001</v>
      </c>
      <c r="B56" s="162">
        <v>51</v>
      </c>
      <c r="C56" s="163" t="s">
        <v>97</v>
      </c>
      <c r="D56" s="162" t="s">
        <v>16</v>
      </c>
      <c r="E56" s="163" t="s">
        <v>98</v>
      </c>
      <c r="F56" s="163" t="s">
        <v>34</v>
      </c>
      <c r="G56" s="162" t="s">
        <v>12</v>
      </c>
      <c r="H56" s="162"/>
      <c r="I56" s="163" t="s">
        <v>81</v>
      </c>
    </row>
    <row r="57" spans="1:9" ht="23.25">
      <c r="A57" s="160">
        <v>468001</v>
      </c>
      <c r="B57" s="160">
        <v>52</v>
      </c>
      <c r="C57" s="161" t="s">
        <v>99</v>
      </c>
      <c r="D57" s="160"/>
      <c r="E57" s="161" t="s">
        <v>99</v>
      </c>
      <c r="F57" s="161" t="s">
        <v>34</v>
      </c>
      <c r="G57" s="160" t="s">
        <v>12</v>
      </c>
      <c r="H57" s="160"/>
      <c r="I57" s="161"/>
    </row>
    <row r="58" spans="1:9" ht="23.25">
      <c r="A58" s="160">
        <v>475001</v>
      </c>
      <c r="B58" s="160">
        <v>53</v>
      </c>
      <c r="C58" s="161" t="s">
        <v>100</v>
      </c>
      <c r="D58" s="160"/>
      <c r="E58" s="161" t="s">
        <v>100</v>
      </c>
      <c r="F58" s="161" t="s">
        <v>34</v>
      </c>
      <c r="G58" s="160" t="s">
        <v>12</v>
      </c>
      <c r="H58" s="160"/>
      <c r="I58" s="161"/>
    </row>
    <row r="59" spans="1:9" ht="23.25">
      <c r="A59" s="160">
        <v>476001</v>
      </c>
      <c r="B59" s="160">
        <v>54</v>
      </c>
      <c r="C59" s="161" t="s">
        <v>101</v>
      </c>
      <c r="D59" s="160"/>
      <c r="E59" s="161" t="s">
        <v>101</v>
      </c>
      <c r="F59" s="161" t="s">
        <v>34</v>
      </c>
      <c r="G59" s="160" t="s">
        <v>12</v>
      </c>
      <c r="H59" s="160"/>
      <c r="I59" s="161"/>
    </row>
    <row r="60" spans="1:9" ht="23.25">
      <c r="A60" s="160">
        <v>303001</v>
      </c>
      <c r="B60" s="160">
        <v>55</v>
      </c>
      <c r="C60" s="161" t="s">
        <v>102</v>
      </c>
      <c r="D60" s="160" t="s">
        <v>16</v>
      </c>
      <c r="E60" s="161" t="s">
        <v>103</v>
      </c>
      <c r="F60" s="161" t="s">
        <v>44</v>
      </c>
      <c r="G60" s="160" t="s">
        <v>12</v>
      </c>
      <c r="H60" s="160"/>
      <c r="I60" s="161"/>
    </row>
    <row r="61" spans="1:9" ht="23.25">
      <c r="A61" s="162">
        <v>337001</v>
      </c>
      <c r="B61" s="162">
        <v>56</v>
      </c>
      <c r="C61" s="163" t="s">
        <v>104</v>
      </c>
      <c r="D61" s="162" t="s">
        <v>16</v>
      </c>
      <c r="E61" s="163" t="s">
        <v>104</v>
      </c>
      <c r="F61" s="163" t="s">
        <v>29</v>
      </c>
      <c r="G61" s="162" t="s">
        <v>12</v>
      </c>
      <c r="H61" s="162"/>
      <c r="I61" s="163" t="s">
        <v>105</v>
      </c>
    </row>
    <row r="62" spans="1:9" ht="23.25">
      <c r="A62" s="162">
        <v>331001</v>
      </c>
      <c r="B62" s="162">
        <v>57</v>
      </c>
      <c r="C62" s="163" t="s">
        <v>106</v>
      </c>
      <c r="D62" s="162" t="s">
        <v>16</v>
      </c>
      <c r="E62" s="163" t="s">
        <v>107</v>
      </c>
      <c r="F62" s="163" t="s">
        <v>29</v>
      </c>
      <c r="G62" s="162" t="s">
        <v>12</v>
      </c>
      <c r="H62" s="162"/>
      <c r="I62" s="163" t="s">
        <v>108</v>
      </c>
    </row>
    <row r="63" spans="1:9" ht="23.25">
      <c r="A63" s="160">
        <v>338001</v>
      </c>
      <c r="B63" s="160">
        <v>58</v>
      </c>
      <c r="C63" s="161" t="s">
        <v>109</v>
      </c>
      <c r="D63" s="160"/>
      <c r="E63" s="161" t="s">
        <v>109</v>
      </c>
      <c r="F63" s="161" t="s">
        <v>29</v>
      </c>
      <c r="G63" s="160" t="s">
        <v>12</v>
      </c>
      <c r="H63" s="160"/>
      <c r="I63" s="161"/>
    </row>
    <row r="64" spans="1:9" ht="23.25">
      <c r="A64" s="160">
        <v>273001</v>
      </c>
      <c r="B64" s="160">
        <v>59</v>
      </c>
      <c r="C64" s="161" t="s">
        <v>110</v>
      </c>
      <c r="D64" s="160"/>
      <c r="E64" s="161" t="s">
        <v>110</v>
      </c>
      <c r="F64" s="161" t="s">
        <v>20</v>
      </c>
      <c r="G64" s="160" t="s">
        <v>12</v>
      </c>
      <c r="H64" s="160"/>
      <c r="I64" s="161"/>
    </row>
    <row r="65" spans="1:9" ht="23.25">
      <c r="A65" s="162"/>
      <c r="B65" s="162"/>
      <c r="C65" s="163" t="s">
        <v>111</v>
      </c>
      <c r="D65" s="162"/>
      <c r="E65" s="163" t="s">
        <v>58</v>
      </c>
      <c r="F65" s="163" t="s">
        <v>59</v>
      </c>
      <c r="G65" s="162"/>
      <c r="H65" s="162"/>
      <c r="I65" s="163" t="s">
        <v>112</v>
      </c>
    </row>
    <row r="66" spans="1:9" ht="23.25">
      <c r="A66" s="160">
        <v>265001</v>
      </c>
      <c r="B66" s="160">
        <v>60</v>
      </c>
      <c r="C66" s="161" t="s">
        <v>113</v>
      </c>
      <c r="D66" s="160"/>
      <c r="E66" s="161" t="s">
        <v>113</v>
      </c>
      <c r="F66" s="161" t="s">
        <v>20</v>
      </c>
      <c r="G66" s="160" t="s">
        <v>12</v>
      </c>
      <c r="H66" s="160"/>
      <c r="I66" s="161"/>
    </row>
    <row r="67" spans="1:9" ht="23.25">
      <c r="A67" s="160">
        <v>127001</v>
      </c>
      <c r="B67" s="160">
        <v>61</v>
      </c>
      <c r="C67" s="161" t="s">
        <v>114</v>
      </c>
      <c r="D67" s="160"/>
      <c r="E67" s="161" t="s">
        <v>114</v>
      </c>
      <c r="F67" s="161" t="s">
        <v>11</v>
      </c>
      <c r="G67" s="160" t="s">
        <v>12</v>
      </c>
      <c r="H67" s="160"/>
      <c r="I67" s="161"/>
    </row>
    <row r="68" spans="1:9" ht="23.25">
      <c r="A68" s="160">
        <v>128001</v>
      </c>
      <c r="B68" s="160">
        <v>62</v>
      </c>
      <c r="C68" s="161" t="s">
        <v>115</v>
      </c>
      <c r="D68" s="160"/>
      <c r="E68" s="161" t="s">
        <v>115</v>
      </c>
      <c r="F68" s="161" t="s">
        <v>11</v>
      </c>
      <c r="G68" s="160" t="s">
        <v>12</v>
      </c>
      <c r="H68" s="160"/>
      <c r="I68" s="161"/>
    </row>
    <row r="69" spans="1:9" ht="23.25">
      <c r="A69" s="160">
        <v>129001</v>
      </c>
      <c r="B69" s="160">
        <v>63</v>
      </c>
      <c r="C69" s="161" t="s">
        <v>116</v>
      </c>
      <c r="D69" s="160"/>
      <c r="E69" s="161" t="s">
        <v>116</v>
      </c>
      <c r="F69" s="161" t="s">
        <v>11</v>
      </c>
      <c r="G69" s="160" t="s">
        <v>12</v>
      </c>
      <c r="H69" s="160"/>
      <c r="I69" s="161"/>
    </row>
    <row r="70" spans="1:9" ht="23.25">
      <c r="A70" s="160">
        <v>132001</v>
      </c>
      <c r="B70" s="160">
        <v>64</v>
      </c>
      <c r="C70" s="161" t="s">
        <v>117</v>
      </c>
      <c r="D70" s="160"/>
      <c r="E70" s="161" t="s">
        <v>117</v>
      </c>
      <c r="F70" s="161" t="s">
        <v>11</v>
      </c>
      <c r="G70" s="160" t="s">
        <v>12</v>
      </c>
      <c r="H70" s="160"/>
      <c r="I70" s="161"/>
    </row>
    <row r="71" spans="1:9" ht="23.25">
      <c r="A71" s="160">
        <v>301001</v>
      </c>
      <c r="B71" s="160">
        <v>65</v>
      </c>
      <c r="C71" s="161" t="s">
        <v>118</v>
      </c>
      <c r="D71" s="160"/>
      <c r="E71" s="161" t="s">
        <v>118</v>
      </c>
      <c r="F71" s="161" t="s">
        <v>44</v>
      </c>
      <c r="G71" s="160" t="s">
        <v>12</v>
      </c>
      <c r="H71" s="160"/>
      <c r="I71" s="161"/>
    </row>
    <row r="72" spans="1:9" ht="23.25">
      <c r="A72" s="160">
        <v>269001</v>
      </c>
      <c r="B72" s="160">
        <v>66</v>
      </c>
      <c r="C72" s="161" t="s">
        <v>119</v>
      </c>
      <c r="D72" s="160"/>
      <c r="E72" s="161" t="s">
        <v>119</v>
      </c>
      <c r="F72" s="161" t="s">
        <v>20</v>
      </c>
      <c r="G72" s="160" t="s">
        <v>12</v>
      </c>
      <c r="H72" s="160"/>
      <c r="I72" s="161"/>
    </row>
    <row r="73" spans="1:9" ht="23.25">
      <c r="A73" s="160">
        <v>164001</v>
      </c>
      <c r="B73" s="160">
        <v>67</v>
      </c>
      <c r="C73" s="161" t="s">
        <v>120</v>
      </c>
      <c r="D73" s="160"/>
      <c r="E73" s="161" t="s">
        <v>120</v>
      </c>
      <c r="F73" s="161" t="s">
        <v>11</v>
      </c>
      <c r="G73" s="160" t="s">
        <v>12</v>
      </c>
      <c r="H73" s="160"/>
      <c r="I73" s="161"/>
    </row>
    <row r="74" spans="1:9" ht="23.25">
      <c r="A74" s="160">
        <v>165001</v>
      </c>
      <c r="B74" s="160">
        <v>68</v>
      </c>
      <c r="C74" s="161" t="s">
        <v>121</v>
      </c>
      <c r="D74" s="160"/>
      <c r="E74" s="161" t="s">
        <v>121</v>
      </c>
      <c r="F74" s="161" t="s">
        <v>11</v>
      </c>
      <c r="G74" s="160" t="s">
        <v>12</v>
      </c>
      <c r="H74" s="160"/>
      <c r="I74" s="161"/>
    </row>
    <row r="75" spans="1:9" ht="23.25">
      <c r="A75" s="160">
        <v>166001</v>
      </c>
      <c r="B75" s="160">
        <v>69</v>
      </c>
      <c r="C75" s="161" t="s">
        <v>122</v>
      </c>
      <c r="D75" s="160"/>
      <c r="E75" s="161" t="s">
        <v>122</v>
      </c>
      <c r="F75" s="161" t="s">
        <v>11</v>
      </c>
      <c r="G75" s="160" t="s">
        <v>12</v>
      </c>
      <c r="H75" s="160"/>
      <c r="I75" s="161"/>
    </row>
    <row r="76" spans="1:9" ht="23.25">
      <c r="A76" s="160">
        <v>167001</v>
      </c>
      <c r="B76" s="160">
        <v>70</v>
      </c>
      <c r="C76" s="161" t="s">
        <v>123</v>
      </c>
      <c r="D76" s="160"/>
      <c r="E76" s="161" t="s">
        <v>123</v>
      </c>
      <c r="F76" s="161" t="s">
        <v>11</v>
      </c>
      <c r="G76" s="160" t="s">
        <v>12</v>
      </c>
      <c r="H76" s="160"/>
      <c r="I76" s="161"/>
    </row>
    <row r="77" spans="1:9" ht="23.25">
      <c r="A77" s="160">
        <v>168001</v>
      </c>
      <c r="B77" s="160">
        <v>71</v>
      </c>
      <c r="C77" s="161" t="s">
        <v>124</v>
      </c>
      <c r="D77" s="160"/>
      <c r="E77" s="161" t="s">
        <v>124</v>
      </c>
      <c r="F77" s="161" t="s">
        <v>11</v>
      </c>
      <c r="G77" s="160" t="s">
        <v>12</v>
      </c>
      <c r="H77" s="160"/>
      <c r="I77" s="161"/>
    </row>
    <row r="78" spans="1:9" ht="23.25">
      <c r="A78" s="160">
        <v>187001</v>
      </c>
      <c r="B78" s="160">
        <v>72</v>
      </c>
      <c r="C78" s="161" t="s">
        <v>125</v>
      </c>
      <c r="D78" s="160"/>
      <c r="E78" s="161" t="s">
        <v>125</v>
      </c>
      <c r="F78" s="161" t="s">
        <v>11</v>
      </c>
      <c r="G78" s="160" t="s">
        <v>12</v>
      </c>
      <c r="H78" s="160"/>
      <c r="I78" s="161"/>
    </row>
    <row r="79" spans="1:9" ht="23.25">
      <c r="A79" s="160">
        <v>192001</v>
      </c>
      <c r="B79" s="160">
        <v>73</v>
      </c>
      <c r="C79" s="161" t="s">
        <v>126</v>
      </c>
      <c r="D79" s="160"/>
      <c r="E79" s="161" t="s">
        <v>126</v>
      </c>
      <c r="F79" s="161" t="s">
        <v>11</v>
      </c>
      <c r="G79" s="160" t="s">
        <v>12</v>
      </c>
      <c r="H79" s="160"/>
      <c r="I79" s="161"/>
    </row>
    <row r="80" spans="1:9" ht="23.25">
      <c r="A80" s="160">
        <v>159001</v>
      </c>
      <c r="B80" s="160">
        <v>74</v>
      </c>
      <c r="C80" s="161" t="s">
        <v>127</v>
      </c>
      <c r="D80" s="160"/>
      <c r="E80" s="161" t="s">
        <v>127</v>
      </c>
      <c r="F80" s="161" t="s">
        <v>11</v>
      </c>
      <c r="G80" s="160" t="s">
        <v>12</v>
      </c>
      <c r="H80" s="160"/>
      <c r="I80" s="161"/>
    </row>
    <row r="81" spans="1:9" ht="23.25">
      <c r="A81" s="160">
        <v>160001</v>
      </c>
      <c r="B81" s="160">
        <v>75</v>
      </c>
      <c r="C81" s="161" t="s">
        <v>128</v>
      </c>
      <c r="D81" s="160"/>
      <c r="E81" s="161" t="s">
        <v>128</v>
      </c>
      <c r="F81" s="161" t="s">
        <v>11</v>
      </c>
      <c r="G81" s="160" t="s">
        <v>12</v>
      </c>
      <c r="H81" s="160"/>
      <c r="I81" s="161"/>
    </row>
    <row r="82" spans="1:9" ht="23.25">
      <c r="A82" s="160">
        <v>161001</v>
      </c>
      <c r="B82" s="160">
        <v>76</v>
      </c>
      <c r="C82" s="161" t="s">
        <v>129</v>
      </c>
      <c r="D82" s="160"/>
      <c r="E82" s="161" t="s">
        <v>129</v>
      </c>
      <c r="F82" s="161" t="s">
        <v>11</v>
      </c>
      <c r="G82" s="160" t="s">
        <v>12</v>
      </c>
      <c r="H82" s="160"/>
      <c r="I82" s="161"/>
    </row>
    <row r="83" spans="1:9" ht="23.25">
      <c r="A83" s="160">
        <v>162001</v>
      </c>
      <c r="B83" s="160">
        <v>77</v>
      </c>
      <c r="C83" s="161" t="s">
        <v>130</v>
      </c>
      <c r="D83" s="160"/>
      <c r="E83" s="161" t="s">
        <v>130</v>
      </c>
      <c r="F83" s="161" t="s">
        <v>11</v>
      </c>
      <c r="G83" s="160" t="s">
        <v>12</v>
      </c>
      <c r="H83" s="160"/>
      <c r="I83" s="161"/>
    </row>
    <row r="84" spans="1:9" ht="23.25">
      <c r="A84" s="160">
        <v>163001</v>
      </c>
      <c r="B84" s="160">
        <v>78</v>
      </c>
      <c r="C84" s="161" t="s">
        <v>131</v>
      </c>
      <c r="D84" s="160"/>
      <c r="E84" s="161" t="s">
        <v>131</v>
      </c>
      <c r="F84" s="161" t="s">
        <v>11</v>
      </c>
      <c r="G84" s="160" t="s">
        <v>12</v>
      </c>
      <c r="H84" s="160"/>
      <c r="I84" s="161"/>
    </row>
    <row r="85" spans="1:9" ht="23.25">
      <c r="A85" s="160">
        <v>186001</v>
      </c>
      <c r="B85" s="160">
        <v>79</v>
      </c>
      <c r="C85" s="161" t="s">
        <v>132</v>
      </c>
      <c r="D85" s="160"/>
      <c r="E85" s="161" t="s">
        <v>132</v>
      </c>
      <c r="F85" s="161" t="s">
        <v>11</v>
      </c>
      <c r="G85" s="160" t="s">
        <v>12</v>
      </c>
      <c r="H85" s="160"/>
      <c r="I85" s="161"/>
    </row>
    <row r="86" spans="1:9" ht="23.25">
      <c r="A86" s="160">
        <v>191001</v>
      </c>
      <c r="B86" s="160">
        <v>80</v>
      </c>
      <c r="C86" s="161" t="s">
        <v>133</v>
      </c>
      <c r="D86" s="160"/>
      <c r="E86" s="161" t="s">
        <v>133</v>
      </c>
      <c r="F86" s="161" t="s">
        <v>11</v>
      </c>
      <c r="G86" s="160" t="s">
        <v>12</v>
      </c>
      <c r="H86" s="160"/>
      <c r="I86" s="161"/>
    </row>
    <row r="87" spans="1:9" ht="23.25">
      <c r="A87" s="160">
        <v>137001</v>
      </c>
      <c r="B87" s="160">
        <v>81</v>
      </c>
      <c r="C87" s="161" t="s">
        <v>134</v>
      </c>
      <c r="D87" s="160"/>
      <c r="E87" s="161" t="s">
        <v>134</v>
      </c>
      <c r="F87" s="161" t="s">
        <v>11</v>
      </c>
      <c r="G87" s="160" t="s">
        <v>12</v>
      </c>
      <c r="H87" s="160"/>
      <c r="I87" s="161"/>
    </row>
    <row r="88" spans="1:9" ht="23.25">
      <c r="A88" s="160">
        <v>138001</v>
      </c>
      <c r="B88" s="160">
        <v>82</v>
      </c>
      <c r="C88" s="161" t="s">
        <v>135</v>
      </c>
      <c r="D88" s="160"/>
      <c r="E88" s="161" t="s">
        <v>135</v>
      </c>
      <c r="F88" s="161" t="s">
        <v>11</v>
      </c>
      <c r="G88" s="160" t="s">
        <v>12</v>
      </c>
      <c r="H88" s="160"/>
      <c r="I88" s="161"/>
    </row>
    <row r="89" spans="1:9" ht="23.25">
      <c r="A89" s="160">
        <v>139001</v>
      </c>
      <c r="B89" s="160">
        <v>83</v>
      </c>
      <c r="C89" s="161" t="s">
        <v>136</v>
      </c>
      <c r="D89" s="160"/>
      <c r="E89" s="161" t="s">
        <v>136</v>
      </c>
      <c r="F89" s="161" t="s">
        <v>11</v>
      </c>
      <c r="G89" s="160" t="s">
        <v>12</v>
      </c>
      <c r="H89" s="160"/>
      <c r="I89" s="161"/>
    </row>
    <row r="90" spans="1:9" ht="23.25">
      <c r="A90" s="160">
        <v>140001</v>
      </c>
      <c r="B90" s="160">
        <v>84</v>
      </c>
      <c r="C90" s="161" t="s">
        <v>137</v>
      </c>
      <c r="D90" s="160"/>
      <c r="E90" s="161" t="s">
        <v>137</v>
      </c>
      <c r="F90" s="161" t="s">
        <v>11</v>
      </c>
      <c r="G90" s="160" t="s">
        <v>12</v>
      </c>
      <c r="H90" s="160"/>
      <c r="I90" s="161"/>
    </row>
    <row r="91" spans="1:9" ht="23.25">
      <c r="A91" s="160">
        <v>141001</v>
      </c>
      <c r="B91" s="160">
        <v>85</v>
      </c>
      <c r="C91" s="161" t="s">
        <v>138</v>
      </c>
      <c r="D91" s="160"/>
      <c r="E91" s="161" t="s">
        <v>138</v>
      </c>
      <c r="F91" s="161" t="s">
        <v>11</v>
      </c>
      <c r="G91" s="160" t="s">
        <v>12</v>
      </c>
      <c r="H91" s="160"/>
      <c r="I91" s="161"/>
    </row>
    <row r="92" spans="1:9" ht="23.25">
      <c r="A92" s="160">
        <v>142001</v>
      </c>
      <c r="B92" s="160">
        <v>86</v>
      </c>
      <c r="C92" s="161" t="s">
        <v>139</v>
      </c>
      <c r="D92" s="160"/>
      <c r="E92" s="161" t="s">
        <v>139</v>
      </c>
      <c r="F92" s="161" t="s">
        <v>11</v>
      </c>
      <c r="G92" s="160" t="s">
        <v>12</v>
      </c>
      <c r="H92" s="160"/>
      <c r="I92" s="161"/>
    </row>
    <row r="93" spans="1:9" ht="23.25">
      <c r="A93" s="160">
        <v>143001</v>
      </c>
      <c r="B93" s="160">
        <v>87</v>
      </c>
      <c r="C93" s="161" t="s">
        <v>140</v>
      </c>
      <c r="D93" s="160"/>
      <c r="E93" s="161" t="s">
        <v>140</v>
      </c>
      <c r="F93" s="161" t="s">
        <v>11</v>
      </c>
      <c r="G93" s="160" t="s">
        <v>12</v>
      </c>
      <c r="H93" s="160"/>
      <c r="I93" s="161"/>
    </row>
    <row r="94" spans="1:9" ht="23.25">
      <c r="A94" s="160">
        <v>134001</v>
      </c>
      <c r="B94" s="160">
        <v>88</v>
      </c>
      <c r="C94" s="161" t="s">
        <v>141</v>
      </c>
      <c r="D94" s="160"/>
      <c r="E94" s="161" t="s">
        <v>141</v>
      </c>
      <c r="F94" s="161" t="s">
        <v>11</v>
      </c>
      <c r="G94" s="160" t="s">
        <v>12</v>
      </c>
      <c r="H94" s="160"/>
      <c r="I94" s="161"/>
    </row>
    <row r="95" spans="1:9" ht="23.25">
      <c r="A95" s="160">
        <v>133001</v>
      </c>
      <c r="B95" s="160">
        <v>89</v>
      </c>
      <c r="C95" s="161" t="s">
        <v>142</v>
      </c>
      <c r="D95" s="160"/>
      <c r="E95" s="161" t="s">
        <v>142</v>
      </c>
      <c r="F95" s="161" t="s">
        <v>11</v>
      </c>
      <c r="G95" s="160" t="s">
        <v>12</v>
      </c>
      <c r="H95" s="160"/>
      <c r="I95" s="161"/>
    </row>
    <row r="96" spans="1:9" ht="23.25">
      <c r="A96" s="160">
        <v>135001</v>
      </c>
      <c r="B96" s="160">
        <v>90</v>
      </c>
      <c r="C96" s="161" t="s">
        <v>143</v>
      </c>
      <c r="D96" s="160"/>
      <c r="E96" s="161" t="s">
        <v>143</v>
      </c>
      <c r="F96" s="161" t="s">
        <v>11</v>
      </c>
      <c r="G96" s="160" t="s">
        <v>12</v>
      </c>
      <c r="H96" s="160"/>
      <c r="I96" s="161"/>
    </row>
    <row r="97" spans="1:9" ht="23.25">
      <c r="A97" s="160">
        <v>175001</v>
      </c>
      <c r="B97" s="160">
        <v>91</v>
      </c>
      <c r="C97" s="161" t="s">
        <v>144</v>
      </c>
      <c r="D97" s="160"/>
      <c r="E97" s="161" t="s">
        <v>144</v>
      </c>
      <c r="F97" s="161" t="s">
        <v>11</v>
      </c>
      <c r="G97" s="160" t="s">
        <v>12</v>
      </c>
      <c r="H97" s="160"/>
      <c r="I97" s="161"/>
    </row>
    <row r="98" spans="1:9" ht="23.25">
      <c r="A98" s="160">
        <v>255001</v>
      </c>
      <c r="B98" s="160">
        <v>92</v>
      </c>
      <c r="C98" s="161" t="s">
        <v>145</v>
      </c>
      <c r="D98" s="160"/>
      <c r="E98" s="161" t="s">
        <v>145</v>
      </c>
      <c r="F98" s="161" t="s">
        <v>20</v>
      </c>
      <c r="G98" s="160" t="s">
        <v>12</v>
      </c>
      <c r="H98" s="160"/>
      <c r="I98" s="161"/>
    </row>
    <row r="99" spans="1:9" ht="23.25">
      <c r="A99" s="160">
        <v>267001</v>
      </c>
      <c r="B99" s="160">
        <v>93</v>
      </c>
      <c r="C99" s="161" t="s">
        <v>146</v>
      </c>
      <c r="D99" s="160"/>
      <c r="E99" s="161" t="s">
        <v>146</v>
      </c>
      <c r="F99" s="161" t="s">
        <v>20</v>
      </c>
      <c r="G99" s="160" t="s">
        <v>12</v>
      </c>
      <c r="H99" s="160"/>
      <c r="I99" s="161"/>
    </row>
    <row r="100" spans="1:9" ht="23.25">
      <c r="A100" s="160">
        <v>144001</v>
      </c>
      <c r="B100" s="160">
        <v>94</v>
      </c>
      <c r="C100" s="161" t="s">
        <v>147</v>
      </c>
      <c r="D100" s="160"/>
      <c r="E100" s="161" t="s">
        <v>147</v>
      </c>
      <c r="F100" s="161" t="s">
        <v>11</v>
      </c>
      <c r="G100" s="160" t="s">
        <v>12</v>
      </c>
      <c r="H100" s="160"/>
      <c r="I100" s="161"/>
    </row>
    <row r="101" spans="1:9" ht="23.25">
      <c r="A101" s="160">
        <v>259001</v>
      </c>
      <c r="B101" s="160">
        <v>95</v>
      </c>
      <c r="C101" s="161" t="s">
        <v>148</v>
      </c>
      <c r="D101" s="160"/>
      <c r="E101" s="161" t="s">
        <v>148</v>
      </c>
      <c r="F101" s="161" t="s">
        <v>20</v>
      </c>
      <c r="G101" s="160" t="s">
        <v>12</v>
      </c>
      <c r="H101" s="160"/>
      <c r="I101" s="161"/>
    </row>
    <row r="102" spans="1:9" ht="23.25">
      <c r="A102" s="160">
        <v>260001</v>
      </c>
      <c r="B102" s="160">
        <v>96</v>
      </c>
      <c r="C102" s="161" t="s">
        <v>149</v>
      </c>
      <c r="D102" s="160"/>
      <c r="E102" s="161" t="s">
        <v>149</v>
      </c>
      <c r="F102" s="161" t="s">
        <v>20</v>
      </c>
      <c r="G102" s="160" t="s">
        <v>12</v>
      </c>
      <c r="H102" s="160"/>
      <c r="I102" s="161"/>
    </row>
    <row r="103" spans="1:9" ht="23.25">
      <c r="A103" s="160">
        <v>185001</v>
      </c>
      <c r="B103" s="160">
        <v>97</v>
      </c>
      <c r="C103" s="161" t="s">
        <v>150</v>
      </c>
      <c r="D103" s="160"/>
      <c r="E103" s="161" t="s">
        <v>150</v>
      </c>
      <c r="F103" s="161" t="s">
        <v>11</v>
      </c>
      <c r="G103" s="160" t="s">
        <v>12</v>
      </c>
      <c r="H103" s="160"/>
      <c r="I103" s="161"/>
    </row>
    <row r="104" spans="1:9" ht="23.25">
      <c r="A104" s="160">
        <v>333001</v>
      </c>
      <c r="B104" s="160">
        <v>98</v>
      </c>
      <c r="C104" s="161" t="s">
        <v>151</v>
      </c>
      <c r="D104" s="160"/>
      <c r="E104" s="161" t="s">
        <v>151</v>
      </c>
      <c r="F104" s="161" t="s">
        <v>29</v>
      </c>
      <c r="G104" s="160" t="s">
        <v>12</v>
      </c>
      <c r="H104" s="160"/>
      <c r="I104" s="161"/>
    </row>
    <row r="105" spans="1:9" ht="23.25">
      <c r="A105" s="160">
        <v>122001</v>
      </c>
      <c r="B105" s="160">
        <v>99</v>
      </c>
      <c r="C105" s="161" t="s">
        <v>152</v>
      </c>
      <c r="D105" s="160"/>
      <c r="E105" s="161" t="s">
        <v>152</v>
      </c>
      <c r="F105" s="161" t="s">
        <v>34</v>
      </c>
      <c r="G105" s="160" t="s">
        <v>12</v>
      </c>
      <c r="H105" s="160"/>
      <c r="I105" s="161"/>
    </row>
    <row r="106" spans="1:9" ht="23.25">
      <c r="A106" s="160">
        <v>136001</v>
      </c>
      <c r="B106" s="160">
        <v>100</v>
      </c>
      <c r="C106" s="161" t="s">
        <v>153</v>
      </c>
      <c r="D106" s="160"/>
      <c r="E106" s="161" t="s">
        <v>153</v>
      </c>
      <c r="F106" s="161" t="s">
        <v>29</v>
      </c>
      <c r="G106" s="160" t="s">
        <v>12</v>
      </c>
      <c r="H106" s="160"/>
      <c r="I106" s="161"/>
    </row>
    <row r="107" spans="1:9" ht="23.25">
      <c r="A107" s="160">
        <v>251001</v>
      </c>
      <c r="B107" s="160">
        <v>101</v>
      </c>
      <c r="C107" s="161" t="s">
        <v>154</v>
      </c>
      <c r="D107" s="160"/>
      <c r="E107" s="161" t="s">
        <v>154</v>
      </c>
      <c r="F107" s="161" t="s">
        <v>20</v>
      </c>
      <c r="G107" s="160" t="s">
        <v>12</v>
      </c>
      <c r="H107" s="160"/>
      <c r="I107" s="161"/>
    </row>
    <row r="108" spans="1:9" ht="23.25">
      <c r="A108" s="160">
        <v>174001</v>
      </c>
      <c r="B108" s="160">
        <v>102</v>
      </c>
      <c r="C108" s="161" t="s">
        <v>155</v>
      </c>
      <c r="D108" s="160"/>
      <c r="E108" s="161" t="s">
        <v>155</v>
      </c>
      <c r="F108" s="161" t="s">
        <v>11</v>
      </c>
      <c r="G108" s="160" t="s">
        <v>12</v>
      </c>
      <c r="H108" s="160"/>
      <c r="I108" s="161"/>
    </row>
    <row r="109" spans="1:9" ht="23.25">
      <c r="A109" s="160">
        <v>268001</v>
      </c>
      <c r="B109" s="160">
        <v>103</v>
      </c>
      <c r="C109" s="161" t="s">
        <v>156</v>
      </c>
      <c r="D109" s="160"/>
      <c r="E109" s="161" t="s">
        <v>156</v>
      </c>
      <c r="F109" s="161" t="s">
        <v>20</v>
      </c>
      <c r="G109" s="160" t="s">
        <v>12</v>
      </c>
      <c r="H109" s="160"/>
      <c r="I109" s="161"/>
    </row>
    <row r="110" spans="1:9" ht="23.25">
      <c r="A110" s="160">
        <v>258001</v>
      </c>
      <c r="B110" s="160">
        <v>104</v>
      </c>
      <c r="C110" s="161" t="s">
        <v>157</v>
      </c>
      <c r="D110" s="160"/>
      <c r="E110" s="161" t="s">
        <v>157</v>
      </c>
      <c r="F110" s="161" t="s">
        <v>20</v>
      </c>
      <c r="G110" s="160" t="s">
        <v>12</v>
      </c>
      <c r="H110" s="160"/>
      <c r="I110" s="161"/>
    </row>
    <row r="111" spans="1:9" ht="23.25">
      <c r="A111" s="160">
        <v>252002</v>
      </c>
      <c r="B111" s="160">
        <v>105</v>
      </c>
      <c r="C111" s="161" t="s">
        <v>158</v>
      </c>
      <c r="D111" s="160"/>
      <c r="E111" s="161" t="s">
        <v>158</v>
      </c>
      <c r="F111" s="161" t="s">
        <v>11</v>
      </c>
      <c r="G111" s="160" t="s">
        <v>12</v>
      </c>
      <c r="H111" s="160"/>
      <c r="I111" s="161"/>
    </row>
    <row r="112" spans="1:9" ht="23.25">
      <c r="A112" s="160">
        <v>256001</v>
      </c>
      <c r="B112" s="160">
        <v>106</v>
      </c>
      <c r="C112" s="161" t="s">
        <v>159</v>
      </c>
      <c r="D112" s="160"/>
      <c r="E112" s="161" t="s">
        <v>159</v>
      </c>
      <c r="F112" s="161" t="s">
        <v>20</v>
      </c>
      <c r="G112" s="160" t="s">
        <v>12</v>
      </c>
      <c r="H112" s="160"/>
      <c r="I112" s="161"/>
    </row>
    <row r="113" spans="1:9" ht="23.25">
      <c r="A113" s="160">
        <v>272001</v>
      </c>
      <c r="B113" s="160">
        <v>107</v>
      </c>
      <c r="C113" s="161" t="s">
        <v>160</v>
      </c>
      <c r="D113" s="160"/>
      <c r="E113" s="161" t="s">
        <v>160</v>
      </c>
      <c r="F113" s="161" t="s">
        <v>20</v>
      </c>
      <c r="G113" s="160" t="s">
        <v>12</v>
      </c>
      <c r="H113" s="160"/>
      <c r="I113" s="161"/>
    </row>
    <row r="114" spans="1:9" ht="23.25">
      <c r="A114" s="160">
        <v>311001</v>
      </c>
      <c r="B114" s="160">
        <v>108</v>
      </c>
      <c r="C114" s="161" t="s">
        <v>161</v>
      </c>
      <c r="D114" s="160"/>
      <c r="E114" s="161" t="s">
        <v>161</v>
      </c>
      <c r="F114" s="161" t="s">
        <v>44</v>
      </c>
      <c r="G114" s="160" t="s">
        <v>12</v>
      </c>
      <c r="H114" s="160"/>
      <c r="I114" s="161"/>
    </row>
    <row r="115" spans="1:9" ht="23.25">
      <c r="A115" s="160">
        <v>312001</v>
      </c>
      <c r="B115" s="160">
        <v>109</v>
      </c>
      <c r="C115" s="161" t="s">
        <v>162</v>
      </c>
      <c r="D115" s="160"/>
      <c r="E115" s="161" t="s">
        <v>162</v>
      </c>
      <c r="F115" s="161" t="s">
        <v>44</v>
      </c>
      <c r="G115" s="160" t="s">
        <v>12</v>
      </c>
      <c r="H115" s="160"/>
      <c r="I115" s="161"/>
    </row>
    <row r="116" spans="1:9" ht="23.25">
      <c r="A116" s="160">
        <v>314001</v>
      </c>
      <c r="B116" s="160">
        <v>110</v>
      </c>
      <c r="C116" s="161" t="s">
        <v>163</v>
      </c>
      <c r="D116" s="160"/>
      <c r="E116" s="161" t="s">
        <v>163</v>
      </c>
      <c r="F116" s="161" t="s">
        <v>44</v>
      </c>
      <c r="G116" s="160" t="s">
        <v>12</v>
      </c>
      <c r="H116" s="160"/>
      <c r="I116" s="161"/>
    </row>
    <row r="117" spans="1:9" ht="23.25">
      <c r="A117" s="160">
        <v>371001</v>
      </c>
      <c r="B117" s="160">
        <v>111</v>
      </c>
      <c r="C117" s="161" t="s">
        <v>164</v>
      </c>
      <c r="D117" s="160"/>
      <c r="E117" s="161" t="s">
        <v>164</v>
      </c>
      <c r="F117" s="161" t="s">
        <v>34</v>
      </c>
      <c r="G117" s="160" t="s">
        <v>12</v>
      </c>
      <c r="H117" s="160"/>
      <c r="I117" s="161"/>
    </row>
    <row r="118" spans="1:9" ht="23.25">
      <c r="A118" s="160">
        <v>372001</v>
      </c>
      <c r="B118" s="160">
        <v>112</v>
      </c>
      <c r="C118" s="161" t="s">
        <v>165</v>
      </c>
      <c r="D118" s="160"/>
      <c r="E118" s="161" t="s">
        <v>165</v>
      </c>
      <c r="F118" s="161" t="s">
        <v>34</v>
      </c>
      <c r="G118" s="160" t="s">
        <v>12</v>
      </c>
      <c r="H118" s="160"/>
      <c r="I118" s="161"/>
    </row>
    <row r="119" spans="1:9" ht="23.25">
      <c r="A119" s="160">
        <v>415001</v>
      </c>
      <c r="B119" s="160">
        <v>113</v>
      </c>
      <c r="C119" s="161" t="s">
        <v>166</v>
      </c>
      <c r="D119" s="160"/>
      <c r="E119" s="161" t="s">
        <v>166</v>
      </c>
      <c r="F119" s="161" t="s">
        <v>31</v>
      </c>
      <c r="G119" s="160" t="s">
        <v>12</v>
      </c>
      <c r="H119" s="160"/>
      <c r="I119" s="161"/>
    </row>
    <row r="120" spans="1:9" ht="23.25">
      <c r="A120" s="160">
        <v>426001</v>
      </c>
      <c r="B120" s="160">
        <v>114</v>
      </c>
      <c r="C120" s="161" t="s">
        <v>167</v>
      </c>
      <c r="D120" s="160"/>
      <c r="E120" s="161" t="s">
        <v>167</v>
      </c>
      <c r="F120" s="161" t="s">
        <v>31</v>
      </c>
      <c r="G120" s="160" t="s">
        <v>12</v>
      </c>
      <c r="H120" s="160"/>
      <c r="I120" s="161"/>
    </row>
    <row r="121" spans="1:9" ht="23.25">
      <c r="A121" s="160">
        <v>412001</v>
      </c>
      <c r="B121" s="160">
        <v>115</v>
      </c>
      <c r="C121" s="161" t="s">
        <v>168</v>
      </c>
      <c r="D121" s="160"/>
      <c r="E121" s="161" t="s">
        <v>168</v>
      </c>
      <c r="F121" s="161" t="s">
        <v>31</v>
      </c>
      <c r="G121" s="160" t="s">
        <v>12</v>
      </c>
      <c r="H121" s="160"/>
      <c r="I121" s="161"/>
    </row>
    <row r="122" spans="1:9" ht="23.25">
      <c r="A122" s="160">
        <v>336001</v>
      </c>
      <c r="B122" s="160">
        <v>116</v>
      </c>
      <c r="C122" s="161" t="s">
        <v>169</v>
      </c>
      <c r="D122" s="160"/>
      <c r="E122" s="161" t="s">
        <v>169</v>
      </c>
      <c r="F122" s="161" t="s">
        <v>29</v>
      </c>
      <c r="G122" s="160" t="s">
        <v>12</v>
      </c>
      <c r="H122" s="160"/>
      <c r="I122" s="161"/>
    </row>
    <row r="123" spans="1:9" ht="23.25">
      <c r="A123" s="160">
        <v>474001</v>
      </c>
      <c r="B123" s="160">
        <v>117</v>
      </c>
      <c r="C123" s="161" t="s">
        <v>170</v>
      </c>
      <c r="D123" s="160"/>
      <c r="E123" s="161" t="s">
        <v>170</v>
      </c>
      <c r="F123" s="161" t="s">
        <v>34</v>
      </c>
      <c r="G123" s="160" t="s">
        <v>12</v>
      </c>
      <c r="H123" s="160"/>
      <c r="I123" s="161"/>
    </row>
    <row r="124" spans="1:9" ht="23.25">
      <c r="A124" s="160">
        <v>478001</v>
      </c>
      <c r="B124" s="160">
        <v>118</v>
      </c>
      <c r="C124" s="161" t="s">
        <v>171</v>
      </c>
      <c r="D124" s="160"/>
      <c r="E124" s="161" t="s">
        <v>171</v>
      </c>
      <c r="F124" s="161" t="s">
        <v>34</v>
      </c>
      <c r="G124" s="160" t="s">
        <v>12</v>
      </c>
      <c r="H124" s="160"/>
      <c r="I124" s="161"/>
    </row>
    <row r="125" spans="1:9" ht="23.25">
      <c r="A125" s="160">
        <v>370001</v>
      </c>
      <c r="B125" s="160">
        <v>119</v>
      </c>
      <c r="C125" s="161" t="s">
        <v>172</v>
      </c>
      <c r="D125" s="160"/>
      <c r="E125" s="161" t="s">
        <v>172</v>
      </c>
      <c r="F125" s="161" t="s">
        <v>34</v>
      </c>
      <c r="G125" s="160" t="s">
        <v>12</v>
      </c>
      <c r="H125" s="160"/>
      <c r="I125" s="161"/>
    </row>
    <row r="126" spans="1:9" ht="23.25">
      <c r="A126" s="160">
        <v>270004</v>
      </c>
      <c r="B126" s="160">
        <v>120</v>
      </c>
      <c r="C126" s="161" t="s">
        <v>173</v>
      </c>
      <c r="D126" s="160"/>
      <c r="E126" s="161" t="s">
        <v>173</v>
      </c>
      <c r="F126" s="161" t="s">
        <v>20</v>
      </c>
      <c r="G126" s="160" t="s">
        <v>12</v>
      </c>
      <c r="H126" s="160"/>
      <c r="I126" s="161"/>
    </row>
    <row r="127" spans="1:9" ht="23.25">
      <c r="A127" s="160">
        <v>250005</v>
      </c>
      <c r="B127" s="160">
        <v>121</v>
      </c>
      <c r="C127" s="161" t="s">
        <v>174</v>
      </c>
      <c r="D127" s="160"/>
      <c r="E127" s="161" t="s">
        <v>174</v>
      </c>
      <c r="F127" s="161" t="s">
        <v>20</v>
      </c>
      <c r="G127" s="160" t="s">
        <v>175</v>
      </c>
      <c r="H127" s="160"/>
      <c r="I127" s="161"/>
    </row>
    <row r="128" spans="1:9" ht="23.25">
      <c r="A128" s="160">
        <v>250006</v>
      </c>
      <c r="B128" s="160">
        <v>122</v>
      </c>
      <c r="C128" s="161" t="s">
        <v>176</v>
      </c>
      <c r="D128" s="160"/>
      <c r="E128" s="161" t="s">
        <v>176</v>
      </c>
      <c r="F128" s="161" t="s">
        <v>20</v>
      </c>
      <c r="G128" s="160" t="s">
        <v>175</v>
      </c>
      <c r="H128" s="160"/>
      <c r="I128" s="161"/>
    </row>
    <row r="129" spans="1:9" ht="23.25">
      <c r="A129" s="160">
        <v>250007</v>
      </c>
      <c r="B129" s="160">
        <v>123</v>
      </c>
      <c r="C129" s="161" t="s">
        <v>177</v>
      </c>
      <c r="D129" s="160"/>
      <c r="E129" s="161" t="s">
        <v>177</v>
      </c>
      <c r="F129" s="161" t="s">
        <v>20</v>
      </c>
      <c r="G129" s="160" t="s">
        <v>175</v>
      </c>
      <c r="H129" s="160"/>
      <c r="I129" s="161"/>
    </row>
    <row r="130" spans="1:9" ht="23.25">
      <c r="A130" s="160">
        <v>250008</v>
      </c>
      <c r="B130" s="160">
        <v>124</v>
      </c>
      <c r="C130" s="161" t="s">
        <v>178</v>
      </c>
      <c r="D130" s="160"/>
      <c r="E130" s="161" t="s">
        <v>178</v>
      </c>
      <c r="F130" s="161" t="s">
        <v>20</v>
      </c>
      <c r="G130" s="160" t="s">
        <v>175</v>
      </c>
      <c r="H130" s="160"/>
      <c r="I130" s="161"/>
    </row>
    <row r="131" spans="1:9" ht="23.25">
      <c r="A131" s="160">
        <v>250009</v>
      </c>
      <c r="B131" s="160">
        <v>125</v>
      </c>
      <c r="C131" s="161" t="s">
        <v>179</v>
      </c>
      <c r="D131" s="160"/>
      <c r="E131" s="161" t="s">
        <v>179</v>
      </c>
      <c r="F131" s="161" t="s">
        <v>20</v>
      </c>
      <c r="G131" s="160" t="s">
        <v>175</v>
      </c>
      <c r="H131" s="160"/>
      <c r="I131" s="161"/>
    </row>
    <row r="132" spans="1:9" ht="23.25">
      <c r="A132" s="160">
        <v>250010</v>
      </c>
      <c r="B132" s="160">
        <v>126</v>
      </c>
      <c r="C132" s="161" t="s">
        <v>180</v>
      </c>
      <c r="D132" s="160"/>
      <c r="E132" s="161" t="s">
        <v>180</v>
      </c>
      <c r="F132" s="161" t="s">
        <v>20</v>
      </c>
      <c r="G132" s="160" t="s">
        <v>175</v>
      </c>
      <c r="H132" s="160"/>
      <c r="I132" s="161"/>
    </row>
    <row r="133" spans="1:9" ht="23.25">
      <c r="A133" s="160">
        <v>250011</v>
      </c>
      <c r="B133" s="160">
        <v>127</v>
      </c>
      <c r="C133" s="161" t="s">
        <v>181</v>
      </c>
      <c r="D133" s="160"/>
      <c r="E133" s="161" t="s">
        <v>181</v>
      </c>
      <c r="F133" s="161" t="s">
        <v>20</v>
      </c>
      <c r="G133" s="160" t="s">
        <v>175</v>
      </c>
      <c r="H133" s="160"/>
      <c r="I133" s="161"/>
    </row>
    <row r="134" spans="1:9" ht="23.25">
      <c r="A134" s="160">
        <v>250012</v>
      </c>
      <c r="B134" s="160">
        <v>128</v>
      </c>
      <c r="C134" s="161" t="s">
        <v>182</v>
      </c>
      <c r="D134" s="160"/>
      <c r="E134" s="161" t="s">
        <v>182</v>
      </c>
      <c r="F134" s="161" t="s">
        <v>20</v>
      </c>
      <c r="G134" s="160" t="s">
        <v>175</v>
      </c>
      <c r="H134" s="160"/>
      <c r="I134" s="161"/>
    </row>
    <row r="135" spans="1:9" ht="23.25">
      <c r="A135" s="160">
        <v>250013</v>
      </c>
      <c r="B135" s="160">
        <v>129</v>
      </c>
      <c r="C135" s="161" t="s">
        <v>183</v>
      </c>
      <c r="D135" s="160"/>
      <c r="E135" s="161" t="s">
        <v>183</v>
      </c>
      <c r="F135" s="161" t="s">
        <v>20</v>
      </c>
      <c r="G135" s="160" t="s">
        <v>175</v>
      </c>
      <c r="H135" s="160"/>
      <c r="I135" s="161"/>
    </row>
    <row r="136" spans="1:9" ht="23.25">
      <c r="A136" s="160">
        <v>250014</v>
      </c>
      <c r="B136" s="160">
        <v>130</v>
      </c>
      <c r="C136" s="161" t="s">
        <v>184</v>
      </c>
      <c r="D136" s="160"/>
      <c r="E136" s="161" t="s">
        <v>184</v>
      </c>
      <c r="F136" s="161" t="s">
        <v>20</v>
      </c>
      <c r="G136" s="160" t="s">
        <v>175</v>
      </c>
      <c r="H136" s="160"/>
      <c r="I136" s="161"/>
    </row>
    <row r="137" spans="1:9" ht="23.25">
      <c r="A137" s="160">
        <v>250015</v>
      </c>
      <c r="B137" s="160">
        <v>131</v>
      </c>
      <c r="C137" s="161" t="s">
        <v>185</v>
      </c>
      <c r="D137" s="160"/>
      <c r="E137" s="161" t="s">
        <v>185</v>
      </c>
      <c r="F137" s="161" t="s">
        <v>20</v>
      </c>
      <c r="G137" s="160" t="s">
        <v>175</v>
      </c>
      <c r="H137" s="160"/>
      <c r="I137" s="161"/>
    </row>
    <row r="138" spans="1:9" ht="23.25">
      <c r="A138" s="160">
        <v>250016</v>
      </c>
      <c r="B138" s="160">
        <v>132</v>
      </c>
      <c r="C138" s="161" t="s">
        <v>186</v>
      </c>
      <c r="D138" s="160"/>
      <c r="E138" s="161" t="s">
        <v>186</v>
      </c>
      <c r="F138" s="161" t="s">
        <v>20</v>
      </c>
      <c r="G138" s="160" t="s">
        <v>175</v>
      </c>
      <c r="H138" s="160"/>
      <c r="I138" s="161"/>
    </row>
    <row r="139" spans="1:9" ht="23.25">
      <c r="A139" s="160">
        <v>250017</v>
      </c>
      <c r="B139" s="160">
        <v>133</v>
      </c>
      <c r="C139" s="161" t="s">
        <v>187</v>
      </c>
      <c r="D139" s="160"/>
      <c r="E139" s="161" t="s">
        <v>187</v>
      </c>
      <c r="F139" s="161" t="s">
        <v>20</v>
      </c>
      <c r="G139" s="160" t="s">
        <v>175</v>
      </c>
      <c r="H139" s="160"/>
      <c r="I139" s="161"/>
    </row>
    <row r="140" spans="1:9" ht="23.25">
      <c r="A140" s="160">
        <v>250018</v>
      </c>
      <c r="B140" s="160">
        <v>134</v>
      </c>
      <c r="C140" s="161" t="s">
        <v>188</v>
      </c>
      <c r="D140" s="160"/>
      <c r="E140" s="161" t="s">
        <v>188</v>
      </c>
      <c r="F140" s="161" t="s">
        <v>20</v>
      </c>
      <c r="G140" s="160" t="s">
        <v>175</v>
      </c>
      <c r="H140" s="160"/>
      <c r="I140" s="161"/>
    </row>
    <row r="141" spans="1:9" ht="23.25">
      <c r="A141" s="160">
        <v>250019</v>
      </c>
      <c r="B141" s="160">
        <v>135</v>
      </c>
      <c r="C141" s="161" t="s">
        <v>189</v>
      </c>
      <c r="D141" s="160"/>
      <c r="E141" s="161" t="s">
        <v>189</v>
      </c>
      <c r="F141" s="161" t="s">
        <v>20</v>
      </c>
      <c r="G141" s="160" t="s">
        <v>175</v>
      </c>
      <c r="H141" s="160"/>
      <c r="I141" s="161"/>
    </row>
    <row r="142" spans="1:9" ht="23.25">
      <c r="A142" s="160">
        <v>250021</v>
      </c>
      <c r="B142" s="160">
        <v>136</v>
      </c>
      <c r="C142" s="161" t="s">
        <v>190</v>
      </c>
      <c r="D142" s="160"/>
      <c r="E142" s="161" t="s">
        <v>190</v>
      </c>
      <c r="F142" s="161" t="s">
        <v>20</v>
      </c>
      <c r="G142" s="160" t="s">
        <v>175</v>
      </c>
      <c r="H142" s="160"/>
      <c r="I142" s="161"/>
    </row>
    <row r="143" spans="1:9" ht="23.25">
      <c r="A143" s="160">
        <v>250048</v>
      </c>
      <c r="B143" s="160">
        <v>137</v>
      </c>
      <c r="C143" s="161" t="s">
        <v>191</v>
      </c>
      <c r="D143" s="160"/>
      <c r="E143" s="161" t="s">
        <v>191</v>
      </c>
      <c r="F143" s="161" t="s">
        <v>20</v>
      </c>
      <c r="G143" s="160" t="s">
        <v>175</v>
      </c>
      <c r="H143" s="160"/>
      <c r="I143" s="161"/>
    </row>
    <row r="144" spans="1:9" ht="23.25">
      <c r="A144" s="160">
        <v>250050</v>
      </c>
      <c r="B144" s="160">
        <v>138</v>
      </c>
      <c r="C144" s="161" t="s">
        <v>192</v>
      </c>
      <c r="D144" s="160"/>
      <c r="E144" s="161" t="s">
        <v>192</v>
      </c>
      <c r="F144" s="161" t="s">
        <v>20</v>
      </c>
      <c r="G144" s="160" t="s">
        <v>175</v>
      </c>
      <c r="H144" s="160"/>
      <c r="I144" s="161"/>
    </row>
    <row r="145" spans="1:9" ht="23.25">
      <c r="A145" s="160">
        <v>250051</v>
      </c>
      <c r="B145" s="160">
        <v>139</v>
      </c>
      <c r="C145" s="161" t="s">
        <v>193</v>
      </c>
      <c r="D145" s="160"/>
      <c r="E145" s="161" t="s">
        <v>193</v>
      </c>
      <c r="F145" s="161" t="s">
        <v>20</v>
      </c>
      <c r="G145" s="160" t="s">
        <v>175</v>
      </c>
      <c r="H145" s="160"/>
      <c r="I145" s="161"/>
    </row>
    <row r="146" spans="1:9" ht="23.25">
      <c r="A146" s="160">
        <v>250053</v>
      </c>
      <c r="B146" s="160">
        <v>140</v>
      </c>
      <c r="C146" s="161" t="s">
        <v>194</v>
      </c>
      <c r="D146" s="160"/>
      <c r="E146" s="161" t="s">
        <v>194</v>
      </c>
      <c r="F146" s="161" t="s">
        <v>20</v>
      </c>
      <c r="G146" s="160" t="s">
        <v>175</v>
      </c>
      <c r="H146" s="160"/>
      <c r="I146" s="161"/>
    </row>
    <row r="147" spans="1:9" ht="23.25">
      <c r="A147" s="160">
        <v>250054</v>
      </c>
      <c r="B147" s="160">
        <v>141</v>
      </c>
      <c r="C147" s="161" t="s">
        <v>195</v>
      </c>
      <c r="D147" s="160"/>
      <c r="E147" s="161" t="s">
        <v>195</v>
      </c>
      <c r="F147" s="161" t="s">
        <v>20</v>
      </c>
      <c r="G147" s="160" t="s">
        <v>175</v>
      </c>
      <c r="H147" s="160"/>
      <c r="I147" s="161"/>
    </row>
    <row r="148" spans="1:9" ht="23.25">
      <c r="A148" s="160">
        <v>250055</v>
      </c>
      <c r="B148" s="160">
        <v>142</v>
      </c>
      <c r="C148" s="161" t="s">
        <v>196</v>
      </c>
      <c r="D148" s="160"/>
      <c r="E148" s="161" t="s">
        <v>196</v>
      </c>
      <c r="F148" s="161" t="s">
        <v>20</v>
      </c>
      <c r="G148" s="160" t="s">
        <v>175</v>
      </c>
      <c r="H148" s="160"/>
      <c r="I148" s="161"/>
    </row>
    <row r="149" spans="1:9" ht="23.25">
      <c r="A149" s="160">
        <v>250057</v>
      </c>
      <c r="B149" s="160">
        <v>143</v>
      </c>
      <c r="C149" s="161" t="s">
        <v>197</v>
      </c>
      <c r="D149" s="160"/>
      <c r="E149" s="161" t="s">
        <v>197</v>
      </c>
      <c r="F149" s="161" t="s">
        <v>20</v>
      </c>
      <c r="G149" s="160" t="s">
        <v>175</v>
      </c>
      <c r="H149" s="160"/>
      <c r="I149" s="161"/>
    </row>
    <row r="150" spans="1:9" ht="23.25">
      <c r="A150" s="160">
        <v>250058</v>
      </c>
      <c r="B150" s="160">
        <v>144</v>
      </c>
      <c r="C150" s="161" t="s">
        <v>198</v>
      </c>
      <c r="D150" s="160"/>
      <c r="E150" s="161" t="s">
        <v>198</v>
      </c>
      <c r="F150" s="161" t="s">
        <v>20</v>
      </c>
      <c r="G150" s="160" t="s">
        <v>175</v>
      </c>
      <c r="H150" s="160"/>
      <c r="I150" s="161"/>
    </row>
    <row r="151" spans="1:9" ht="23.25">
      <c r="A151" s="160">
        <v>361001</v>
      </c>
      <c r="B151" s="160">
        <v>145</v>
      </c>
      <c r="C151" s="161" t="s">
        <v>199</v>
      </c>
      <c r="D151" s="160"/>
      <c r="E151" s="161" t="s">
        <v>199</v>
      </c>
      <c r="F151" s="161" t="s">
        <v>34</v>
      </c>
      <c r="G151" s="160" t="s">
        <v>12</v>
      </c>
      <c r="H151" s="160"/>
      <c r="I151" s="161"/>
    </row>
    <row r="152" spans="1:9" ht="23.25">
      <c r="A152" s="160">
        <v>362001</v>
      </c>
      <c r="B152" s="160">
        <v>146</v>
      </c>
      <c r="C152" s="161" t="s">
        <v>200</v>
      </c>
      <c r="D152" s="160"/>
      <c r="E152" s="161" t="s">
        <v>200</v>
      </c>
      <c r="F152" s="161" t="s">
        <v>34</v>
      </c>
      <c r="G152" s="160" t="s">
        <v>12</v>
      </c>
      <c r="H152" s="160"/>
      <c r="I152" s="161"/>
    </row>
    <row r="153" spans="1:9" ht="23.25">
      <c r="A153" s="160">
        <v>373001</v>
      </c>
      <c r="B153" s="160">
        <v>147</v>
      </c>
      <c r="C153" s="161" t="s">
        <v>201</v>
      </c>
      <c r="D153" s="160"/>
      <c r="E153" s="161" t="s">
        <v>201</v>
      </c>
      <c r="F153" s="161" t="s">
        <v>34</v>
      </c>
      <c r="G153" s="160" t="s">
        <v>12</v>
      </c>
      <c r="H153" s="160"/>
      <c r="I153" s="161"/>
    </row>
    <row r="154" spans="1:9" ht="23.25">
      <c r="A154" s="160">
        <v>470001</v>
      </c>
      <c r="B154" s="160">
        <v>148</v>
      </c>
      <c r="C154" s="161" t="s">
        <v>202</v>
      </c>
      <c r="D154" s="160"/>
      <c r="E154" s="161" t="s">
        <v>202</v>
      </c>
      <c r="F154" s="161" t="s">
        <v>34</v>
      </c>
      <c r="G154" s="160" t="s">
        <v>12</v>
      </c>
      <c r="H154" s="160"/>
      <c r="I154" s="161"/>
    </row>
    <row r="155" spans="1:9" ht="23.25">
      <c r="A155" s="160">
        <v>471001</v>
      </c>
      <c r="B155" s="160">
        <v>149</v>
      </c>
      <c r="C155" s="161" t="s">
        <v>203</v>
      </c>
      <c r="D155" s="160"/>
      <c r="E155" s="161" t="s">
        <v>203</v>
      </c>
      <c r="F155" s="161" t="s">
        <v>34</v>
      </c>
      <c r="G155" s="160" t="s">
        <v>12</v>
      </c>
      <c r="H155" s="160"/>
      <c r="I155" s="161"/>
    </row>
    <row r="156" spans="1:9" ht="23.25">
      <c r="A156" s="160">
        <v>363001</v>
      </c>
      <c r="B156" s="160">
        <v>150</v>
      </c>
      <c r="C156" s="161" t="s">
        <v>204</v>
      </c>
      <c r="D156" s="160"/>
      <c r="E156" s="161" t="s">
        <v>204</v>
      </c>
      <c r="F156" s="161" t="s">
        <v>34</v>
      </c>
      <c r="G156" s="160" t="s">
        <v>12</v>
      </c>
      <c r="H156" s="160"/>
      <c r="I156" s="161"/>
    </row>
    <row r="157" spans="1:9" ht="23.25">
      <c r="A157" s="160">
        <v>450001</v>
      </c>
      <c r="B157" s="160">
        <v>151</v>
      </c>
      <c r="C157" s="161" t="s">
        <v>205</v>
      </c>
      <c r="D157" s="160"/>
      <c r="E157" s="161" t="s">
        <v>205</v>
      </c>
      <c r="F157" s="161" t="s">
        <v>20</v>
      </c>
      <c r="G157" s="160" t="s">
        <v>12</v>
      </c>
      <c r="H157" s="160"/>
      <c r="I157" s="161"/>
    </row>
    <row r="158" spans="1:9" ht="23.25">
      <c r="A158" s="160">
        <v>454001</v>
      </c>
      <c r="B158" s="160">
        <v>152</v>
      </c>
      <c r="C158" s="161" t="s">
        <v>206</v>
      </c>
      <c r="D158" s="160"/>
      <c r="E158" s="161" t="s">
        <v>206</v>
      </c>
      <c r="F158" s="161" t="s">
        <v>34</v>
      </c>
      <c r="G158" s="160" t="s">
        <v>12</v>
      </c>
      <c r="H158" s="160"/>
      <c r="I158" s="161"/>
    </row>
    <row r="159" spans="1:9" ht="23.25">
      <c r="A159" s="160">
        <v>455001</v>
      </c>
      <c r="B159" s="160">
        <v>153</v>
      </c>
      <c r="C159" s="161" t="s">
        <v>207</v>
      </c>
      <c r="D159" s="160"/>
      <c r="E159" s="161" t="s">
        <v>207</v>
      </c>
      <c r="F159" s="161" t="s">
        <v>34</v>
      </c>
      <c r="G159" s="160" t="s">
        <v>12</v>
      </c>
      <c r="H159" s="160"/>
      <c r="I159" s="161"/>
    </row>
    <row r="160" spans="1:9" ht="23.25">
      <c r="A160" s="160">
        <v>457001</v>
      </c>
      <c r="B160" s="160">
        <v>154</v>
      </c>
      <c r="C160" s="161" t="s">
        <v>208</v>
      </c>
      <c r="D160" s="160"/>
      <c r="E160" s="161" t="s">
        <v>208</v>
      </c>
      <c r="F160" s="161" t="s">
        <v>34</v>
      </c>
      <c r="G160" s="160" t="s">
        <v>12</v>
      </c>
      <c r="H160" s="160"/>
      <c r="I160" s="161"/>
    </row>
    <row r="161" spans="1:9" ht="23.25">
      <c r="A161" s="160">
        <v>459001</v>
      </c>
      <c r="B161" s="160">
        <v>155</v>
      </c>
      <c r="C161" s="161" t="s">
        <v>209</v>
      </c>
      <c r="D161" s="160"/>
      <c r="E161" s="161" t="s">
        <v>209</v>
      </c>
      <c r="F161" s="161" t="s">
        <v>34</v>
      </c>
      <c r="G161" s="160" t="s">
        <v>12</v>
      </c>
      <c r="H161" s="160"/>
      <c r="I161" s="161"/>
    </row>
    <row r="162" spans="1:9" ht="23.25">
      <c r="A162" s="160">
        <v>461001</v>
      </c>
      <c r="B162" s="160">
        <v>156</v>
      </c>
      <c r="C162" s="161" t="s">
        <v>210</v>
      </c>
      <c r="D162" s="160"/>
      <c r="E162" s="161" t="s">
        <v>210</v>
      </c>
      <c r="F162" s="161" t="s">
        <v>34</v>
      </c>
      <c r="G162" s="160" t="s">
        <v>12</v>
      </c>
      <c r="H162" s="160"/>
      <c r="I162" s="161"/>
    </row>
    <row r="163" spans="1:9" ht="23.25">
      <c r="A163" s="160">
        <v>463001</v>
      </c>
      <c r="B163" s="160">
        <v>157</v>
      </c>
      <c r="C163" s="161" t="s">
        <v>211</v>
      </c>
      <c r="D163" s="160"/>
      <c r="E163" s="161" t="s">
        <v>211</v>
      </c>
      <c r="F163" s="161" t="s">
        <v>34</v>
      </c>
      <c r="G163" s="160" t="s">
        <v>12</v>
      </c>
      <c r="H163" s="160"/>
      <c r="I163" s="161"/>
    </row>
    <row r="164" spans="1:9" ht="23.25">
      <c r="A164" s="160">
        <v>465001</v>
      </c>
      <c r="B164" s="160">
        <v>158</v>
      </c>
      <c r="C164" s="161" t="s">
        <v>212</v>
      </c>
      <c r="D164" s="160"/>
      <c r="E164" s="161" t="s">
        <v>212</v>
      </c>
      <c r="F164" s="161" t="s">
        <v>34</v>
      </c>
      <c r="G164" s="160" t="s">
        <v>12</v>
      </c>
      <c r="H164" s="160"/>
      <c r="I164" s="161"/>
    </row>
    <row r="165" spans="1:9" ht="23.25">
      <c r="A165" s="160">
        <v>466001</v>
      </c>
      <c r="B165" s="160">
        <v>159</v>
      </c>
      <c r="C165" s="161" t="s">
        <v>213</v>
      </c>
      <c r="D165" s="160"/>
      <c r="E165" s="161" t="s">
        <v>213</v>
      </c>
      <c r="F165" s="161" t="s">
        <v>34</v>
      </c>
      <c r="G165" s="160" t="s">
        <v>12</v>
      </c>
      <c r="H165" s="160"/>
      <c r="I165" s="161"/>
    </row>
    <row r="166" spans="1:9" ht="23.25">
      <c r="A166" s="160">
        <v>467001</v>
      </c>
      <c r="B166" s="160">
        <v>160</v>
      </c>
      <c r="C166" s="161" t="s">
        <v>214</v>
      </c>
      <c r="D166" s="160"/>
      <c r="E166" s="161" t="s">
        <v>214</v>
      </c>
      <c r="F166" s="161" t="s">
        <v>34</v>
      </c>
      <c r="G166" s="160" t="s">
        <v>12</v>
      </c>
      <c r="H166" s="160"/>
      <c r="I166" s="161"/>
    </row>
    <row r="167" spans="1:9" ht="23.25">
      <c r="A167" s="160">
        <v>469001</v>
      </c>
      <c r="B167" s="160">
        <v>161</v>
      </c>
      <c r="C167" s="161" t="s">
        <v>215</v>
      </c>
      <c r="D167" s="160"/>
      <c r="E167" s="161" t="s">
        <v>215</v>
      </c>
      <c r="F167" s="161" t="s">
        <v>34</v>
      </c>
      <c r="G167" s="160" t="s">
        <v>12</v>
      </c>
      <c r="H167" s="160"/>
      <c r="I167" s="161"/>
    </row>
    <row r="168" spans="1:9" ht="23.25">
      <c r="A168" s="160">
        <v>250059</v>
      </c>
      <c r="B168" s="160">
        <v>162</v>
      </c>
      <c r="C168" s="161" t="s">
        <v>216</v>
      </c>
      <c r="D168" s="160"/>
      <c r="E168" s="161" t="s">
        <v>216</v>
      </c>
      <c r="F168" s="161" t="s">
        <v>20</v>
      </c>
      <c r="G168" s="160" t="s">
        <v>175</v>
      </c>
      <c r="H168" s="160"/>
      <c r="I168" s="161"/>
    </row>
    <row r="169" spans="1:9" ht="23.25">
      <c r="A169" s="160">
        <v>601001</v>
      </c>
      <c r="B169" s="160">
        <v>163</v>
      </c>
      <c r="C169" s="161" t="s">
        <v>217</v>
      </c>
      <c r="D169" s="160"/>
      <c r="E169" s="161" t="s">
        <v>217</v>
      </c>
      <c r="F169" s="161" t="s">
        <v>11</v>
      </c>
      <c r="G169" s="160" t="s">
        <v>12</v>
      </c>
      <c r="H169" s="160"/>
      <c r="I169" s="161"/>
    </row>
    <row r="170" spans="1:9" ht="23.25">
      <c r="A170" s="160">
        <v>602001</v>
      </c>
      <c r="B170" s="160">
        <v>164</v>
      </c>
      <c r="C170" s="161" t="s">
        <v>218</v>
      </c>
      <c r="D170" s="160"/>
      <c r="E170" s="161" t="s">
        <v>218</v>
      </c>
      <c r="F170" s="161" t="s">
        <v>11</v>
      </c>
      <c r="G170" s="160" t="s">
        <v>12</v>
      </c>
      <c r="H170" s="160"/>
      <c r="I170" s="161"/>
    </row>
    <row r="171" spans="1:9" ht="23.25">
      <c r="A171" s="160">
        <v>603001</v>
      </c>
      <c r="B171" s="160">
        <v>165</v>
      </c>
      <c r="C171" s="161" t="s">
        <v>219</v>
      </c>
      <c r="D171" s="160"/>
      <c r="E171" s="161" t="s">
        <v>219</v>
      </c>
      <c r="F171" s="161" t="s">
        <v>11</v>
      </c>
      <c r="G171" s="160" t="s">
        <v>12</v>
      </c>
      <c r="H171" s="160"/>
      <c r="I171" s="161"/>
    </row>
    <row r="172" spans="1:9" ht="23.25">
      <c r="A172" s="160">
        <v>604001</v>
      </c>
      <c r="B172" s="160">
        <v>166</v>
      </c>
      <c r="C172" s="161" t="s">
        <v>220</v>
      </c>
      <c r="D172" s="160"/>
      <c r="E172" s="161" t="s">
        <v>220</v>
      </c>
      <c r="F172" s="161" t="s">
        <v>11</v>
      </c>
      <c r="G172" s="160" t="s">
        <v>12</v>
      </c>
      <c r="H172" s="160"/>
      <c r="I172" s="161"/>
    </row>
    <row r="173" spans="1:9" ht="23.25">
      <c r="A173" s="160">
        <v>605001</v>
      </c>
      <c r="B173" s="160">
        <v>167</v>
      </c>
      <c r="C173" s="161" t="s">
        <v>221</v>
      </c>
      <c r="D173" s="160"/>
      <c r="E173" s="161" t="s">
        <v>221</v>
      </c>
      <c r="F173" s="161" t="s">
        <v>11</v>
      </c>
      <c r="G173" s="160" t="s">
        <v>12</v>
      </c>
      <c r="H173" s="160"/>
      <c r="I173" s="161"/>
    </row>
    <row r="174" spans="1:9" ht="23.25">
      <c r="A174" s="160">
        <v>606001</v>
      </c>
      <c r="B174" s="160">
        <v>168</v>
      </c>
      <c r="C174" s="161" t="s">
        <v>222</v>
      </c>
      <c r="D174" s="160"/>
      <c r="E174" s="161" t="s">
        <v>222</v>
      </c>
      <c r="F174" s="161" t="s">
        <v>11</v>
      </c>
      <c r="G174" s="160" t="s">
        <v>12</v>
      </c>
      <c r="H174" s="160"/>
      <c r="I174" s="161"/>
    </row>
    <row r="175" spans="1:9" ht="23.25">
      <c r="A175" s="160">
        <v>607001</v>
      </c>
      <c r="B175" s="160">
        <v>169</v>
      </c>
      <c r="C175" s="161" t="s">
        <v>223</v>
      </c>
      <c r="D175" s="160"/>
      <c r="E175" s="161" t="s">
        <v>223</v>
      </c>
      <c r="F175" s="161" t="s">
        <v>11</v>
      </c>
      <c r="G175" s="160" t="s">
        <v>12</v>
      </c>
      <c r="H175" s="160"/>
      <c r="I175" s="161"/>
    </row>
    <row r="176" spans="1:9" ht="23.25">
      <c r="A176" s="160">
        <v>608001</v>
      </c>
      <c r="B176" s="160">
        <v>170</v>
      </c>
      <c r="C176" s="161" t="s">
        <v>224</v>
      </c>
      <c r="D176" s="160"/>
      <c r="E176" s="161" t="s">
        <v>224</v>
      </c>
      <c r="F176" s="161" t="s">
        <v>11</v>
      </c>
      <c r="G176" s="160" t="s">
        <v>12</v>
      </c>
      <c r="H176" s="160"/>
      <c r="I176" s="161"/>
    </row>
    <row r="177" spans="1:9" ht="23.25">
      <c r="A177" s="160">
        <v>609001</v>
      </c>
      <c r="B177" s="160">
        <v>171</v>
      </c>
      <c r="C177" s="161" t="s">
        <v>225</v>
      </c>
      <c r="D177" s="160"/>
      <c r="E177" s="161" t="s">
        <v>225</v>
      </c>
      <c r="F177" s="161" t="s">
        <v>11</v>
      </c>
      <c r="G177" s="160" t="s">
        <v>12</v>
      </c>
      <c r="H177" s="160"/>
      <c r="I177" s="161"/>
    </row>
    <row r="178" spans="1:9" ht="23.25">
      <c r="A178" s="160">
        <v>610001</v>
      </c>
      <c r="B178" s="160">
        <v>172</v>
      </c>
      <c r="C178" s="161" t="s">
        <v>226</v>
      </c>
      <c r="D178" s="160"/>
      <c r="E178" s="161" t="s">
        <v>226</v>
      </c>
      <c r="F178" s="161" t="s">
        <v>11</v>
      </c>
      <c r="G178" s="160" t="s">
        <v>12</v>
      </c>
      <c r="H178" s="160"/>
      <c r="I178" s="161"/>
    </row>
    <row r="179" spans="1:9" ht="23.25">
      <c r="A179" s="160">
        <v>611001</v>
      </c>
      <c r="B179" s="160">
        <v>173</v>
      </c>
      <c r="C179" s="161" t="s">
        <v>227</v>
      </c>
      <c r="D179" s="160"/>
      <c r="E179" s="161" t="s">
        <v>227</v>
      </c>
      <c r="F179" s="161" t="s">
        <v>11</v>
      </c>
      <c r="G179" s="160" t="s">
        <v>12</v>
      </c>
      <c r="H179" s="160"/>
      <c r="I179" s="161"/>
    </row>
    <row r="180" spans="1:9" ht="23.25">
      <c r="A180" s="160">
        <v>612001</v>
      </c>
      <c r="B180" s="160">
        <v>174</v>
      </c>
      <c r="C180" s="161" t="s">
        <v>228</v>
      </c>
      <c r="D180" s="160"/>
      <c r="E180" s="161" t="s">
        <v>228</v>
      </c>
      <c r="F180" s="161" t="s">
        <v>11</v>
      </c>
      <c r="G180" s="160" t="s">
        <v>12</v>
      </c>
      <c r="H180" s="160"/>
      <c r="I180" s="161"/>
    </row>
    <row r="181" spans="1:9" ht="23.25">
      <c r="A181" s="160">
        <v>613001</v>
      </c>
      <c r="B181" s="160">
        <v>175</v>
      </c>
      <c r="C181" s="161" t="s">
        <v>229</v>
      </c>
      <c r="D181" s="160"/>
      <c r="E181" s="161" t="s">
        <v>229</v>
      </c>
      <c r="F181" s="161" t="s">
        <v>11</v>
      </c>
      <c r="G181" s="160" t="s">
        <v>12</v>
      </c>
      <c r="H181" s="160"/>
      <c r="I181" s="161"/>
    </row>
    <row r="182" spans="1:9" ht="23.25">
      <c r="A182" s="160">
        <v>614001</v>
      </c>
      <c r="B182" s="160">
        <v>176</v>
      </c>
      <c r="C182" s="161" t="s">
        <v>230</v>
      </c>
      <c r="D182" s="160"/>
      <c r="E182" s="161" t="s">
        <v>230</v>
      </c>
      <c r="F182" s="161" t="s">
        <v>11</v>
      </c>
      <c r="G182" s="160" t="s">
        <v>12</v>
      </c>
      <c r="H182" s="160"/>
      <c r="I182" s="161"/>
    </row>
    <row r="183" spans="1:9" ht="23.25">
      <c r="A183" s="160">
        <v>615001</v>
      </c>
      <c r="B183" s="160">
        <v>177</v>
      </c>
      <c r="C183" s="161" t="s">
        <v>231</v>
      </c>
      <c r="D183" s="160"/>
      <c r="E183" s="161" t="s">
        <v>231</v>
      </c>
      <c r="F183" s="161" t="s">
        <v>11</v>
      </c>
      <c r="G183" s="160" t="s">
        <v>12</v>
      </c>
      <c r="H183" s="160"/>
      <c r="I183" s="161"/>
    </row>
    <row r="184" spans="1:9" ht="23.25">
      <c r="A184" s="160">
        <v>616001</v>
      </c>
      <c r="B184" s="160">
        <v>178</v>
      </c>
      <c r="C184" s="161" t="s">
        <v>232</v>
      </c>
      <c r="D184" s="160"/>
      <c r="E184" s="161" t="s">
        <v>232</v>
      </c>
      <c r="F184" s="161" t="s">
        <v>11</v>
      </c>
      <c r="G184" s="160" t="s">
        <v>12</v>
      </c>
      <c r="H184" s="160"/>
      <c r="I184" s="161"/>
    </row>
    <row r="185" spans="1:9" ht="23.25">
      <c r="A185" s="160">
        <v>617001</v>
      </c>
      <c r="B185" s="160">
        <v>179</v>
      </c>
      <c r="C185" s="161" t="s">
        <v>233</v>
      </c>
      <c r="D185" s="160"/>
      <c r="E185" s="161" t="s">
        <v>233</v>
      </c>
      <c r="F185" s="161" t="s">
        <v>11</v>
      </c>
      <c r="G185" s="160" t="s">
        <v>12</v>
      </c>
      <c r="H185" s="160"/>
      <c r="I185" s="161"/>
    </row>
    <row r="186" spans="1:9" ht="23.25">
      <c r="A186" s="160">
        <v>618001</v>
      </c>
      <c r="B186" s="160">
        <v>180</v>
      </c>
      <c r="C186" s="161" t="s">
        <v>234</v>
      </c>
      <c r="D186" s="160"/>
      <c r="E186" s="161" t="s">
        <v>234</v>
      </c>
      <c r="F186" s="161" t="s">
        <v>11</v>
      </c>
      <c r="G186" s="160" t="s">
        <v>12</v>
      </c>
      <c r="H186" s="160"/>
      <c r="I186" s="161"/>
    </row>
    <row r="187" spans="1:9" ht="23.25">
      <c r="A187" s="160">
        <v>619001</v>
      </c>
      <c r="B187" s="160">
        <v>181</v>
      </c>
      <c r="C187" s="161" t="s">
        <v>235</v>
      </c>
      <c r="D187" s="160"/>
      <c r="E187" s="161" t="s">
        <v>235</v>
      </c>
      <c r="F187" s="161" t="s">
        <v>11</v>
      </c>
      <c r="G187" s="160" t="s">
        <v>12</v>
      </c>
      <c r="H187" s="160"/>
      <c r="I187" s="161"/>
    </row>
    <row r="188" spans="1:9" ht="23.25">
      <c r="A188" s="160">
        <v>620001</v>
      </c>
      <c r="B188" s="160">
        <v>182</v>
      </c>
      <c r="C188" s="161" t="s">
        <v>236</v>
      </c>
      <c r="D188" s="160"/>
      <c r="E188" s="161" t="s">
        <v>236</v>
      </c>
      <c r="F188" s="161" t="s">
        <v>11</v>
      </c>
      <c r="G188" s="160" t="s">
        <v>12</v>
      </c>
      <c r="H188" s="160"/>
      <c r="I188" s="161"/>
    </row>
    <row r="189" spans="1:9" ht="23.25">
      <c r="A189" s="160">
        <v>621001</v>
      </c>
      <c r="B189" s="160">
        <v>183</v>
      </c>
      <c r="C189" s="161" t="s">
        <v>237</v>
      </c>
      <c r="D189" s="160"/>
      <c r="E189" s="161" t="s">
        <v>237</v>
      </c>
      <c r="F189" s="161" t="s">
        <v>11</v>
      </c>
      <c r="G189" s="160" t="s">
        <v>12</v>
      </c>
      <c r="H189" s="160"/>
      <c r="I189" s="161"/>
    </row>
    <row r="190" spans="1:9" ht="23.25">
      <c r="A190" s="160">
        <v>622001</v>
      </c>
      <c r="B190" s="160">
        <v>184</v>
      </c>
      <c r="C190" s="161" t="s">
        <v>238</v>
      </c>
      <c r="D190" s="160"/>
      <c r="E190" s="161" t="s">
        <v>238</v>
      </c>
      <c r="F190" s="161" t="s">
        <v>11</v>
      </c>
      <c r="G190" s="160" t="s">
        <v>12</v>
      </c>
      <c r="H190" s="160"/>
      <c r="I190" s="161"/>
    </row>
    <row r="191" spans="1:9" ht="23.25">
      <c r="A191" s="160">
        <v>623001</v>
      </c>
      <c r="B191" s="160">
        <v>185</v>
      </c>
      <c r="C191" s="161" t="s">
        <v>239</v>
      </c>
      <c r="D191" s="160"/>
      <c r="E191" s="161" t="s">
        <v>239</v>
      </c>
      <c r="F191" s="161" t="s">
        <v>11</v>
      </c>
      <c r="G191" s="160" t="s">
        <v>12</v>
      </c>
      <c r="H191" s="160"/>
      <c r="I191" s="161"/>
    </row>
    <row r="192" spans="1:9" ht="23.25">
      <c r="A192" s="160">
        <v>624001</v>
      </c>
      <c r="B192" s="160">
        <v>186</v>
      </c>
      <c r="C192" s="161" t="s">
        <v>240</v>
      </c>
      <c r="D192" s="160"/>
      <c r="E192" s="161" t="s">
        <v>240</v>
      </c>
      <c r="F192" s="161" t="s">
        <v>11</v>
      </c>
      <c r="G192" s="160" t="s">
        <v>12</v>
      </c>
      <c r="H192" s="160"/>
      <c r="I192" s="161"/>
    </row>
    <row r="193" spans="1:9" ht="23.25">
      <c r="A193" s="160">
        <v>625001</v>
      </c>
      <c r="B193" s="160">
        <v>187</v>
      </c>
      <c r="C193" s="161" t="s">
        <v>241</v>
      </c>
      <c r="D193" s="160"/>
      <c r="E193" s="161" t="s">
        <v>241</v>
      </c>
      <c r="F193" s="161" t="s">
        <v>11</v>
      </c>
      <c r="G193" s="160" t="s">
        <v>12</v>
      </c>
      <c r="H193" s="160"/>
      <c r="I193" s="161"/>
    </row>
    <row r="194" spans="1:9" ht="23.25">
      <c r="A194" s="160">
        <v>626001</v>
      </c>
      <c r="B194" s="160">
        <v>188</v>
      </c>
      <c r="C194" s="161" t="s">
        <v>242</v>
      </c>
      <c r="D194" s="160"/>
      <c r="E194" s="161" t="s">
        <v>242</v>
      </c>
      <c r="F194" s="161" t="s">
        <v>11</v>
      </c>
      <c r="G194" s="160" t="s">
        <v>12</v>
      </c>
      <c r="H194" s="160"/>
      <c r="I194" s="161"/>
    </row>
    <row r="195" spans="1:9" ht="23.25">
      <c r="A195" s="160">
        <v>627001</v>
      </c>
      <c r="B195" s="160">
        <v>189</v>
      </c>
      <c r="C195" s="161" t="s">
        <v>243</v>
      </c>
      <c r="D195" s="160"/>
      <c r="E195" s="161" t="s">
        <v>243</v>
      </c>
      <c r="F195" s="161" t="s">
        <v>11</v>
      </c>
      <c r="G195" s="160" t="s">
        <v>12</v>
      </c>
      <c r="H195" s="160"/>
      <c r="I195" s="161"/>
    </row>
    <row r="196" spans="1:9" ht="23.25">
      <c r="A196" s="160">
        <v>628001</v>
      </c>
      <c r="B196" s="160">
        <v>190</v>
      </c>
      <c r="C196" s="161" t="s">
        <v>244</v>
      </c>
      <c r="D196" s="160"/>
      <c r="E196" s="161" t="s">
        <v>244</v>
      </c>
      <c r="F196" s="161" t="s">
        <v>11</v>
      </c>
      <c r="G196" s="160" t="s">
        <v>12</v>
      </c>
      <c r="H196" s="160"/>
      <c r="I196" s="161"/>
    </row>
    <row r="197" spans="1:9" ht="23.25">
      <c r="A197" s="160">
        <v>629001</v>
      </c>
      <c r="B197" s="160">
        <v>191</v>
      </c>
      <c r="C197" s="161" t="s">
        <v>245</v>
      </c>
      <c r="D197" s="160"/>
      <c r="E197" s="161" t="s">
        <v>245</v>
      </c>
      <c r="F197" s="161" t="s">
        <v>11</v>
      </c>
      <c r="G197" s="160" t="s">
        <v>12</v>
      </c>
      <c r="H197" s="160"/>
      <c r="I197" s="161"/>
    </row>
    <row r="198" spans="1:9" ht="23.25">
      <c r="A198" s="160">
        <v>630001</v>
      </c>
      <c r="B198" s="160">
        <v>192</v>
      </c>
      <c r="C198" s="161" t="s">
        <v>246</v>
      </c>
      <c r="D198" s="160"/>
      <c r="E198" s="161" t="s">
        <v>246</v>
      </c>
      <c r="F198" s="161" t="s">
        <v>11</v>
      </c>
      <c r="G198" s="160" t="s">
        <v>12</v>
      </c>
      <c r="H198" s="160"/>
      <c r="I198" s="161"/>
    </row>
    <row r="199" spans="1:9" ht="23.25">
      <c r="A199" s="160">
        <v>631001</v>
      </c>
      <c r="B199" s="160">
        <v>193</v>
      </c>
      <c r="C199" s="161" t="s">
        <v>247</v>
      </c>
      <c r="D199" s="160"/>
      <c r="E199" s="161" t="s">
        <v>247</v>
      </c>
      <c r="F199" s="161" t="s">
        <v>11</v>
      </c>
      <c r="G199" s="160" t="s">
        <v>12</v>
      </c>
      <c r="H199" s="160"/>
      <c r="I199" s="161"/>
    </row>
    <row r="200" spans="1:9" ht="23.25">
      <c r="A200" s="160">
        <v>632001</v>
      </c>
      <c r="B200" s="160">
        <v>194</v>
      </c>
      <c r="C200" s="161" t="s">
        <v>248</v>
      </c>
      <c r="D200" s="160"/>
      <c r="E200" s="161" t="s">
        <v>248</v>
      </c>
      <c r="F200" s="161" t="s">
        <v>11</v>
      </c>
      <c r="G200" s="160" t="s">
        <v>12</v>
      </c>
      <c r="H200" s="160"/>
      <c r="I200" s="161"/>
    </row>
    <row r="201" spans="1:9" ht="23.25">
      <c r="A201" s="160">
        <v>633001</v>
      </c>
      <c r="B201" s="160">
        <v>195</v>
      </c>
      <c r="C201" s="161" t="s">
        <v>249</v>
      </c>
      <c r="D201" s="160"/>
      <c r="E201" s="161" t="s">
        <v>249</v>
      </c>
      <c r="F201" s="161" t="s">
        <v>11</v>
      </c>
      <c r="G201" s="160" t="s">
        <v>12</v>
      </c>
      <c r="H201" s="160"/>
      <c r="I201" s="161"/>
    </row>
    <row r="202" spans="1:9" ht="23.25">
      <c r="A202" s="160">
        <v>634001</v>
      </c>
      <c r="B202" s="160">
        <v>196</v>
      </c>
      <c r="C202" s="161" t="s">
        <v>250</v>
      </c>
      <c r="D202" s="160"/>
      <c r="E202" s="161" t="s">
        <v>250</v>
      </c>
      <c r="F202" s="161" t="s">
        <v>11</v>
      </c>
      <c r="G202" s="160" t="s">
        <v>12</v>
      </c>
      <c r="H202" s="160"/>
      <c r="I202" s="161"/>
    </row>
    <row r="203" spans="1:9" ht="23.25">
      <c r="A203" s="160">
        <v>635001</v>
      </c>
      <c r="B203" s="160">
        <v>197</v>
      </c>
      <c r="C203" s="161" t="s">
        <v>251</v>
      </c>
      <c r="D203" s="160"/>
      <c r="E203" s="161" t="s">
        <v>251</v>
      </c>
      <c r="F203" s="161" t="s">
        <v>11</v>
      </c>
      <c r="G203" s="160" t="s">
        <v>12</v>
      </c>
      <c r="H203" s="160"/>
      <c r="I203" s="161"/>
    </row>
    <row r="204" spans="1:9" ht="23.25">
      <c r="A204" s="160">
        <v>636001</v>
      </c>
      <c r="B204" s="160">
        <v>198</v>
      </c>
      <c r="C204" s="161" t="s">
        <v>252</v>
      </c>
      <c r="D204" s="160"/>
      <c r="E204" s="161" t="s">
        <v>252</v>
      </c>
      <c r="F204" s="161" t="s">
        <v>11</v>
      </c>
      <c r="G204" s="160" t="s">
        <v>12</v>
      </c>
      <c r="H204" s="160"/>
      <c r="I204" s="161"/>
    </row>
    <row r="205" spans="1:9" ht="23.25">
      <c r="A205" s="160">
        <v>637001</v>
      </c>
      <c r="B205" s="160">
        <v>199</v>
      </c>
      <c r="C205" s="161" t="s">
        <v>253</v>
      </c>
      <c r="D205" s="160"/>
      <c r="E205" s="161" t="s">
        <v>253</v>
      </c>
      <c r="F205" s="161" t="s">
        <v>11</v>
      </c>
      <c r="G205" s="160" t="s">
        <v>12</v>
      </c>
      <c r="H205" s="160"/>
      <c r="I205" s="161"/>
    </row>
    <row r="206" spans="1:9" ht="23.25">
      <c r="A206" s="160">
        <v>638001</v>
      </c>
      <c r="B206" s="160">
        <v>200</v>
      </c>
      <c r="C206" s="161" t="s">
        <v>254</v>
      </c>
      <c r="D206" s="160"/>
      <c r="E206" s="161" t="s">
        <v>254</v>
      </c>
      <c r="F206" s="161" t="s">
        <v>11</v>
      </c>
      <c r="G206" s="160" t="s">
        <v>12</v>
      </c>
      <c r="H206" s="160"/>
      <c r="I206" s="161"/>
    </row>
    <row r="207" spans="1:9" ht="23.25">
      <c r="A207" s="160">
        <v>641001</v>
      </c>
      <c r="B207" s="160">
        <v>201</v>
      </c>
      <c r="C207" s="161" t="s">
        <v>255</v>
      </c>
      <c r="D207" s="160"/>
      <c r="E207" s="161" t="s">
        <v>255</v>
      </c>
      <c r="F207" s="161" t="s">
        <v>11</v>
      </c>
      <c r="G207" s="160" t="s">
        <v>12</v>
      </c>
      <c r="H207" s="160"/>
      <c r="I207" s="161"/>
    </row>
    <row r="208" spans="1:9" ht="23.25">
      <c r="A208" s="160">
        <v>642001</v>
      </c>
      <c r="B208" s="160">
        <v>202</v>
      </c>
      <c r="C208" s="161" t="s">
        <v>256</v>
      </c>
      <c r="D208" s="160"/>
      <c r="E208" s="161" t="s">
        <v>256</v>
      </c>
      <c r="F208" s="161" t="s">
        <v>11</v>
      </c>
      <c r="G208" s="160" t="s">
        <v>12</v>
      </c>
      <c r="H208" s="160"/>
      <c r="I208" s="161"/>
    </row>
    <row r="209" spans="1:9" ht="23.25">
      <c r="A209" s="160">
        <v>643001</v>
      </c>
      <c r="B209" s="160">
        <v>203</v>
      </c>
      <c r="C209" s="161" t="s">
        <v>257</v>
      </c>
      <c r="D209" s="160"/>
      <c r="E209" s="161" t="s">
        <v>257</v>
      </c>
      <c r="F209" s="161" t="s">
        <v>11</v>
      </c>
      <c r="G209" s="160" t="s">
        <v>12</v>
      </c>
      <c r="H209" s="160"/>
      <c r="I209" s="161"/>
    </row>
    <row r="210" spans="1:9" ht="23.25">
      <c r="A210" s="160">
        <v>644001</v>
      </c>
      <c r="B210" s="160">
        <v>204</v>
      </c>
      <c r="C210" s="161" t="s">
        <v>258</v>
      </c>
      <c r="D210" s="160"/>
      <c r="E210" s="161" t="s">
        <v>258</v>
      </c>
      <c r="F210" s="161" t="s">
        <v>11</v>
      </c>
      <c r="G210" s="160" t="s">
        <v>12</v>
      </c>
      <c r="H210" s="160"/>
      <c r="I210" s="161"/>
    </row>
    <row r="211" spans="1:9" ht="23.25">
      <c r="A211" s="160">
        <v>645001</v>
      </c>
      <c r="B211" s="160">
        <v>205</v>
      </c>
      <c r="C211" s="161" t="s">
        <v>259</v>
      </c>
      <c r="D211" s="160"/>
      <c r="E211" s="161" t="s">
        <v>259</v>
      </c>
      <c r="F211" s="161" t="s">
        <v>11</v>
      </c>
      <c r="G211" s="160" t="s">
        <v>12</v>
      </c>
      <c r="H211" s="160"/>
      <c r="I211" s="161"/>
    </row>
    <row r="212" spans="1:9" ht="23.25">
      <c r="A212" s="160">
        <v>646001</v>
      </c>
      <c r="B212" s="160">
        <v>206</v>
      </c>
      <c r="C212" s="161" t="s">
        <v>260</v>
      </c>
      <c r="D212" s="160"/>
      <c r="E212" s="161" t="s">
        <v>260</v>
      </c>
      <c r="F212" s="161" t="s">
        <v>11</v>
      </c>
      <c r="G212" s="160" t="s">
        <v>12</v>
      </c>
      <c r="H212" s="160"/>
      <c r="I212" s="161"/>
    </row>
    <row r="213" spans="1:9" ht="23.25">
      <c r="A213" s="160">
        <v>647001</v>
      </c>
      <c r="B213" s="160">
        <v>207</v>
      </c>
      <c r="C213" s="161" t="s">
        <v>261</v>
      </c>
      <c r="D213" s="160"/>
      <c r="E213" s="161" t="s">
        <v>261</v>
      </c>
      <c r="F213" s="161" t="s">
        <v>11</v>
      </c>
      <c r="G213" s="160" t="s">
        <v>12</v>
      </c>
      <c r="H213" s="160"/>
      <c r="I213" s="161"/>
    </row>
    <row r="214" spans="1:9" ht="23.25">
      <c r="A214" s="160">
        <v>648001</v>
      </c>
      <c r="B214" s="160">
        <v>208</v>
      </c>
      <c r="C214" s="161" t="s">
        <v>262</v>
      </c>
      <c r="D214" s="160"/>
      <c r="E214" s="161" t="s">
        <v>262</v>
      </c>
      <c r="F214" s="161" t="s">
        <v>11</v>
      </c>
      <c r="G214" s="160" t="s">
        <v>12</v>
      </c>
      <c r="H214" s="160"/>
      <c r="I214" s="161"/>
    </row>
    <row r="215" spans="1:9" ht="23.25">
      <c r="A215" s="160">
        <v>649001</v>
      </c>
      <c r="B215" s="160">
        <v>209</v>
      </c>
      <c r="C215" s="161" t="s">
        <v>263</v>
      </c>
      <c r="D215" s="160"/>
      <c r="E215" s="161" t="s">
        <v>263</v>
      </c>
      <c r="F215" s="161" t="s">
        <v>11</v>
      </c>
      <c r="G215" s="160" t="s">
        <v>12</v>
      </c>
      <c r="H215" s="160"/>
      <c r="I215" s="161"/>
    </row>
    <row r="216" spans="1:9" ht="23.25">
      <c r="A216" s="160">
        <v>650001</v>
      </c>
      <c r="B216" s="160">
        <v>210</v>
      </c>
      <c r="C216" s="161" t="s">
        <v>264</v>
      </c>
      <c r="D216" s="160"/>
      <c r="E216" s="161" t="s">
        <v>264</v>
      </c>
      <c r="F216" s="161" t="s">
        <v>11</v>
      </c>
      <c r="G216" s="160" t="s">
        <v>12</v>
      </c>
      <c r="H216" s="160"/>
      <c r="I216" s="161"/>
    </row>
    <row r="217" spans="1:9" ht="23.25">
      <c r="A217" s="160">
        <v>651001</v>
      </c>
      <c r="B217" s="160">
        <v>211</v>
      </c>
      <c r="C217" s="161" t="s">
        <v>265</v>
      </c>
      <c r="D217" s="160"/>
      <c r="E217" s="161" t="s">
        <v>265</v>
      </c>
      <c r="F217" s="161" t="s">
        <v>11</v>
      </c>
      <c r="G217" s="160" t="s">
        <v>12</v>
      </c>
      <c r="H217" s="160"/>
      <c r="I217" s="161"/>
    </row>
    <row r="218" spans="1:9" ht="23.25">
      <c r="A218" s="160">
        <v>652001</v>
      </c>
      <c r="B218" s="160">
        <v>212</v>
      </c>
      <c r="C218" s="161" t="s">
        <v>266</v>
      </c>
      <c r="D218" s="160"/>
      <c r="E218" s="161" t="s">
        <v>266</v>
      </c>
      <c r="F218" s="161" t="s">
        <v>11</v>
      </c>
      <c r="G218" s="160" t="s">
        <v>12</v>
      </c>
      <c r="H218" s="160"/>
      <c r="I218" s="161"/>
    </row>
    <row r="219" spans="1:9" ht="23.25">
      <c r="A219" s="160">
        <v>653001</v>
      </c>
      <c r="B219" s="160">
        <v>213</v>
      </c>
      <c r="C219" s="161" t="s">
        <v>267</v>
      </c>
      <c r="D219" s="160"/>
      <c r="E219" s="161" t="s">
        <v>267</v>
      </c>
      <c r="F219" s="161" t="s">
        <v>11</v>
      </c>
      <c r="G219" s="160" t="s">
        <v>12</v>
      </c>
      <c r="H219" s="160"/>
      <c r="I219" s="161"/>
    </row>
    <row r="220" spans="1:9" ht="23.25">
      <c r="A220" s="160">
        <v>654001</v>
      </c>
      <c r="B220" s="160">
        <v>214</v>
      </c>
      <c r="C220" s="161" t="s">
        <v>268</v>
      </c>
      <c r="D220" s="160"/>
      <c r="E220" s="161" t="s">
        <v>268</v>
      </c>
      <c r="F220" s="161" t="s">
        <v>11</v>
      </c>
      <c r="G220" s="160" t="s">
        <v>12</v>
      </c>
      <c r="H220" s="160"/>
      <c r="I220" s="161"/>
    </row>
    <row r="221" spans="1:9" ht="23.25">
      <c r="A221" s="160">
        <v>655001</v>
      </c>
      <c r="B221" s="160">
        <v>215</v>
      </c>
      <c r="C221" s="161" t="s">
        <v>269</v>
      </c>
      <c r="D221" s="160"/>
      <c r="E221" s="161" t="s">
        <v>269</v>
      </c>
      <c r="F221" s="161" t="s">
        <v>11</v>
      </c>
      <c r="G221" s="160" t="s">
        <v>12</v>
      </c>
      <c r="H221" s="160"/>
      <c r="I221" s="161"/>
    </row>
    <row r="222" spans="1:9" ht="23.25">
      <c r="A222" s="160">
        <v>656001</v>
      </c>
      <c r="B222" s="160">
        <v>216</v>
      </c>
      <c r="C222" s="161" t="s">
        <v>270</v>
      </c>
      <c r="D222" s="160"/>
      <c r="E222" s="161" t="s">
        <v>270</v>
      </c>
      <c r="F222" s="161" t="s">
        <v>11</v>
      </c>
      <c r="G222" s="160" t="s">
        <v>12</v>
      </c>
      <c r="H222" s="160"/>
      <c r="I222" s="161"/>
    </row>
    <row r="223" spans="1:9" ht="23.25">
      <c r="A223" s="160">
        <v>657001</v>
      </c>
      <c r="B223" s="160">
        <v>217</v>
      </c>
      <c r="C223" s="161" t="s">
        <v>271</v>
      </c>
      <c r="D223" s="160"/>
      <c r="E223" s="161" t="s">
        <v>271</v>
      </c>
      <c r="F223" s="161" t="s">
        <v>11</v>
      </c>
      <c r="G223" s="160" t="s">
        <v>12</v>
      </c>
      <c r="H223" s="160"/>
      <c r="I223" s="161"/>
    </row>
    <row r="224" spans="1:9" ht="23.25">
      <c r="A224" s="160">
        <v>658001</v>
      </c>
      <c r="B224" s="160">
        <v>218</v>
      </c>
      <c r="C224" s="161" t="s">
        <v>272</v>
      </c>
      <c r="D224" s="160"/>
      <c r="E224" s="161" t="s">
        <v>272</v>
      </c>
      <c r="F224" s="161" t="s">
        <v>11</v>
      </c>
      <c r="G224" s="160" t="s">
        <v>12</v>
      </c>
      <c r="H224" s="160"/>
      <c r="I224" s="161"/>
    </row>
    <row r="225" spans="1:9" ht="23.25">
      <c r="A225" s="160">
        <v>659001</v>
      </c>
      <c r="B225" s="160">
        <v>219</v>
      </c>
      <c r="C225" s="161" t="s">
        <v>273</v>
      </c>
      <c r="D225" s="160"/>
      <c r="E225" s="161" t="s">
        <v>273</v>
      </c>
      <c r="F225" s="161" t="s">
        <v>11</v>
      </c>
      <c r="G225" s="160" t="s">
        <v>12</v>
      </c>
      <c r="H225" s="160"/>
      <c r="I225" s="161"/>
    </row>
    <row r="226" spans="1:9" ht="23.25">
      <c r="A226" s="160">
        <v>660001</v>
      </c>
      <c r="B226" s="160">
        <v>220</v>
      </c>
      <c r="C226" s="161" t="s">
        <v>274</v>
      </c>
      <c r="D226" s="160"/>
      <c r="E226" s="161" t="s">
        <v>274</v>
      </c>
      <c r="F226" s="161" t="s">
        <v>11</v>
      </c>
      <c r="G226" s="160" t="s">
        <v>12</v>
      </c>
      <c r="H226" s="160"/>
      <c r="I226" s="161"/>
    </row>
    <row r="227" spans="1:9" ht="23.25">
      <c r="A227" s="160">
        <v>661001</v>
      </c>
      <c r="B227" s="160">
        <v>221</v>
      </c>
      <c r="C227" s="161" t="s">
        <v>275</v>
      </c>
      <c r="D227" s="160"/>
      <c r="E227" s="161" t="s">
        <v>275</v>
      </c>
      <c r="F227" s="161" t="s">
        <v>11</v>
      </c>
      <c r="G227" s="160" t="s">
        <v>12</v>
      </c>
      <c r="H227" s="160"/>
      <c r="I227" s="161"/>
    </row>
    <row r="228" spans="1:9" ht="23.25">
      <c r="A228" s="160">
        <v>662001</v>
      </c>
      <c r="B228" s="160">
        <v>222</v>
      </c>
      <c r="C228" s="161" t="s">
        <v>276</v>
      </c>
      <c r="D228" s="160"/>
      <c r="E228" s="161" t="s">
        <v>276</v>
      </c>
      <c r="F228" s="161" t="s">
        <v>11</v>
      </c>
      <c r="G228" s="160" t="s">
        <v>12</v>
      </c>
      <c r="H228" s="160"/>
      <c r="I228" s="161"/>
    </row>
    <row r="229" spans="1:9" ht="23.25">
      <c r="A229" s="160">
        <v>663001</v>
      </c>
      <c r="B229" s="160">
        <v>223</v>
      </c>
      <c r="C229" s="161" t="s">
        <v>277</v>
      </c>
      <c r="D229" s="160"/>
      <c r="E229" s="161" t="s">
        <v>277</v>
      </c>
      <c r="F229" s="161" t="s">
        <v>11</v>
      </c>
      <c r="G229" s="160" t="s">
        <v>12</v>
      </c>
      <c r="H229" s="160"/>
      <c r="I229" s="161"/>
    </row>
    <row r="230" spans="1:9" ht="23.25">
      <c r="A230" s="160">
        <v>664001</v>
      </c>
      <c r="B230" s="160">
        <v>224</v>
      </c>
      <c r="C230" s="161" t="s">
        <v>278</v>
      </c>
      <c r="D230" s="160"/>
      <c r="E230" s="161" t="s">
        <v>278</v>
      </c>
      <c r="F230" s="161" t="s">
        <v>11</v>
      </c>
      <c r="G230" s="160" t="s">
        <v>12</v>
      </c>
      <c r="H230" s="160"/>
      <c r="I230" s="161"/>
    </row>
    <row r="231" spans="1:9" ht="23.25">
      <c r="A231" s="160">
        <v>665001</v>
      </c>
      <c r="B231" s="160">
        <v>225</v>
      </c>
      <c r="C231" s="161" t="s">
        <v>279</v>
      </c>
      <c r="D231" s="160"/>
      <c r="E231" s="161" t="s">
        <v>279</v>
      </c>
      <c r="F231" s="161" t="s">
        <v>11</v>
      </c>
      <c r="G231" s="160" t="s">
        <v>12</v>
      </c>
      <c r="H231" s="160"/>
      <c r="I231" s="161"/>
    </row>
    <row r="232" spans="1:9" ht="23.25">
      <c r="A232" s="160">
        <v>666001</v>
      </c>
      <c r="B232" s="160">
        <v>226</v>
      </c>
      <c r="C232" s="161" t="s">
        <v>280</v>
      </c>
      <c r="D232" s="160"/>
      <c r="E232" s="161" t="s">
        <v>280</v>
      </c>
      <c r="F232" s="161" t="s">
        <v>11</v>
      </c>
      <c r="G232" s="160" t="s">
        <v>12</v>
      </c>
      <c r="H232" s="160"/>
      <c r="I232" s="161"/>
    </row>
    <row r="233" spans="1:9" ht="23.25">
      <c r="A233" s="160">
        <v>667001</v>
      </c>
      <c r="B233" s="160">
        <v>227</v>
      </c>
      <c r="C233" s="161" t="s">
        <v>281</v>
      </c>
      <c r="D233" s="160"/>
      <c r="E233" s="161" t="s">
        <v>281</v>
      </c>
      <c r="F233" s="161" t="s">
        <v>11</v>
      </c>
      <c r="G233" s="160" t="s">
        <v>12</v>
      </c>
      <c r="H233" s="160"/>
      <c r="I233" s="161"/>
    </row>
    <row r="234" spans="1:9" ht="23.25">
      <c r="A234" s="160">
        <v>668001</v>
      </c>
      <c r="B234" s="160">
        <v>228</v>
      </c>
      <c r="C234" s="161" t="s">
        <v>282</v>
      </c>
      <c r="D234" s="160"/>
      <c r="E234" s="161" t="s">
        <v>282</v>
      </c>
      <c r="F234" s="161" t="s">
        <v>11</v>
      </c>
      <c r="G234" s="160" t="s">
        <v>12</v>
      </c>
      <c r="H234" s="160"/>
      <c r="I234" s="161"/>
    </row>
    <row r="235" spans="1:9" ht="23.25">
      <c r="A235" s="160">
        <v>669001</v>
      </c>
      <c r="B235" s="160">
        <v>229</v>
      </c>
      <c r="C235" s="161" t="s">
        <v>283</v>
      </c>
      <c r="D235" s="160"/>
      <c r="E235" s="161" t="s">
        <v>283</v>
      </c>
      <c r="F235" s="161" t="s">
        <v>11</v>
      </c>
      <c r="G235" s="160" t="s">
        <v>12</v>
      </c>
      <c r="H235" s="160"/>
      <c r="I235" s="161"/>
    </row>
    <row r="236" spans="1:9" ht="23.25">
      <c r="A236" s="160">
        <v>670001</v>
      </c>
      <c r="B236" s="160">
        <v>230</v>
      </c>
      <c r="C236" s="161" t="s">
        <v>284</v>
      </c>
      <c r="D236" s="160"/>
      <c r="E236" s="161" t="s">
        <v>284</v>
      </c>
      <c r="F236" s="161" t="s">
        <v>11</v>
      </c>
      <c r="G236" s="160" t="s">
        <v>12</v>
      </c>
      <c r="H236" s="160"/>
      <c r="I236" s="161"/>
    </row>
    <row r="237" spans="1:9" ht="23.25">
      <c r="A237" s="160">
        <v>671001</v>
      </c>
      <c r="B237" s="160">
        <v>231</v>
      </c>
      <c r="C237" s="161" t="s">
        <v>285</v>
      </c>
      <c r="D237" s="160"/>
      <c r="E237" s="161" t="s">
        <v>285</v>
      </c>
      <c r="F237" s="161" t="s">
        <v>11</v>
      </c>
      <c r="G237" s="160" t="s">
        <v>12</v>
      </c>
      <c r="H237" s="160"/>
      <c r="I237" s="161"/>
    </row>
    <row r="238" spans="1:9" ht="23.25">
      <c r="A238" s="160">
        <v>672001</v>
      </c>
      <c r="B238" s="160">
        <v>232</v>
      </c>
      <c r="C238" s="161" t="s">
        <v>286</v>
      </c>
      <c r="D238" s="160"/>
      <c r="E238" s="161" t="s">
        <v>286</v>
      </c>
      <c r="F238" s="161" t="s">
        <v>11</v>
      </c>
      <c r="G238" s="160" t="s">
        <v>12</v>
      </c>
      <c r="H238" s="160"/>
      <c r="I238" s="161"/>
    </row>
    <row r="239" spans="1:9" ht="23.25">
      <c r="A239" s="160">
        <v>673001</v>
      </c>
      <c r="B239" s="160">
        <v>233</v>
      </c>
      <c r="C239" s="161" t="s">
        <v>287</v>
      </c>
      <c r="D239" s="160"/>
      <c r="E239" s="161" t="s">
        <v>287</v>
      </c>
      <c r="F239" s="161" t="s">
        <v>11</v>
      </c>
      <c r="G239" s="160" t="s">
        <v>12</v>
      </c>
      <c r="H239" s="160"/>
      <c r="I239" s="161"/>
    </row>
    <row r="240" spans="1:9" ht="23.25">
      <c r="A240" s="160">
        <v>674001</v>
      </c>
      <c r="B240" s="160">
        <v>234</v>
      </c>
      <c r="C240" s="161" t="s">
        <v>288</v>
      </c>
      <c r="D240" s="160"/>
      <c r="E240" s="161" t="s">
        <v>288</v>
      </c>
      <c r="F240" s="161" t="s">
        <v>11</v>
      </c>
      <c r="G240" s="160" t="s">
        <v>12</v>
      </c>
      <c r="H240" s="160"/>
      <c r="I240" s="161"/>
    </row>
    <row r="241" spans="1:9" ht="23.25">
      <c r="A241" s="160">
        <v>675001</v>
      </c>
      <c r="B241" s="160">
        <v>235</v>
      </c>
      <c r="C241" s="161" t="s">
        <v>289</v>
      </c>
      <c r="D241" s="160"/>
      <c r="E241" s="161" t="s">
        <v>289</v>
      </c>
      <c r="F241" s="161" t="s">
        <v>11</v>
      </c>
      <c r="G241" s="160" t="s">
        <v>12</v>
      </c>
      <c r="H241" s="160"/>
      <c r="I241" s="161"/>
    </row>
    <row r="242" spans="1:9" ht="23.25">
      <c r="A242" s="160">
        <v>676001</v>
      </c>
      <c r="B242" s="160">
        <v>236</v>
      </c>
      <c r="C242" s="161" t="s">
        <v>290</v>
      </c>
      <c r="D242" s="160"/>
      <c r="E242" s="161" t="s">
        <v>290</v>
      </c>
      <c r="F242" s="161" t="s">
        <v>11</v>
      </c>
      <c r="G242" s="160" t="s">
        <v>12</v>
      </c>
      <c r="H242" s="160"/>
      <c r="I242" s="161"/>
    </row>
    <row r="243" spans="1:9" ht="23.25">
      <c r="A243" s="160">
        <v>677001</v>
      </c>
      <c r="B243" s="160">
        <v>237</v>
      </c>
      <c r="C243" s="161" t="s">
        <v>291</v>
      </c>
      <c r="D243" s="160"/>
      <c r="E243" s="161" t="s">
        <v>291</v>
      </c>
      <c r="F243" s="161" t="s">
        <v>11</v>
      </c>
      <c r="G243" s="160" t="s">
        <v>12</v>
      </c>
      <c r="H243" s="160"/>
      <c r="I243" s="161"/>
    </row>
    <row r="244" spans="1:9" ht="23.25">
      <c r="A244" s="160">
        <v>678001</v>
      </c>
      <c r="B244" s="160">
        <v>238</v>
      </c>
      <c r="C244" s="161" t="s">
        <v>292</v>
      </c>
      <c r="D244" s="160"/>
      <c r="E244" s="161" t="s">
        <v>292</v>
      </c>
      <c r="F244" s="161" t="s">
        <v>11</v>
      </c>
      <c r="G244" s="160" t="s">
        <v>12</v>
      </c>
      <c r="H244" s="160"/>
      <c r="I244" s="161"/>
    </row>
    <row r="245" spans="1:9" ht="23.25">
      <c r="A245" s="160">
        <v>194001</v>
      </c>
      <c r="B245" s="160">
        <v>239</v>
      </c>
      <c r="C245" s="161" t="s">
        <v>293</v>
      </c>
      <c r="D245" s="160" t="s">
        <v>16</v>
      </c>
      <c r="E245" s="161" t="s">
        <v>294</v>
      </c>
      <c r="F245" s="161" t="s">
        <v>34</v>
      </c>
      <c r="G245" s="160" t="s">
        <v>12</v>
      </c>
      <c r="H245" s="160"/>
      <c r="I245" s="161"/>
    </row>
    <row r="246" spans="1:9" ht="23.25">
      <c r="A246" s="160">
        <v>701001</v>
      </c>
      <c r="B246" s="160">
        <v>240</v>
      </c>
      <c r="C246" s="161" t="s">
        <v>295</v>
      </c>
      <c r="D246" s="160"/>
      <c r="E246" s="161" t="s">
        <v>295</v>
      </c>
      <c r="F246" s="161" t="s">
        <v>296</v>
      </c>
      <c r="G246" s="160" t="s">
        <v>12</v>
      </c>
      <c r="H246" s="160"/>
      <c r="I246" s="161"/>
    </row>
    <row r="247" spans="1:9" ht="23.25">
      <c r="A247" s="160">
        <v>702001</v>
      </c>
      <c r="B247" s="160">
        <v>241</v>
      </c>
      <c r="C247" s="161" t="s">
        <v>297</v>
      </c>
      <c r="D247" s="160"/>
      <c r="E247" s="161" t="s">
        <v>297</v>
      </c>
      <c r="F247" s="161" t="s">
        <v>296</v>
      </c>
      <c r="G247" s="160" t="s">
        <v>12</v>
      </c>
      <c r="H247" s="160"/>
      <c r="I247" s="161"/>
    </row>
    <row r="248" spans="1:9" ht="23.25">
      <c r="A248" s="160">
        <v>703001</v>
      </c>
      <c r="B248" s="160">
        <v>242</v>
      </c>
      <c r="C248" s="161" t="s">
        <v>298</v>
      </c>
      <c r="D248" s="160"/>
      <c r="E248" s="161" t="s">
        <v>298</v>
      </c>
      <c r="F248" s="161" t="s">
        <v>296</v>
      </c>
      <c r="G248" s="160" t="s">
        <v>12</v>
      </c>
      <c r="H248" s="160"/>
      <c r="I248" s="161"/>
    </row>
    <row r="249" spans="1:9" ht="23.25">
      <c r="A249" s="160">
        <v>250062</v>
      </c>
      <c r="B249" s="160">
        <v>243</v>
      </c>
      <c r="C249" s="161" t="s">
        <v>299</v>
      </c>
      <c r="D249" s="160"/>
      <c r="E249" s="161" t="s">
        <v>299</v>
      </c>
      <c r="F249" s="161" t="s">
        <v>20</v>
      </c>
      <c r="G249" s="160" t="s">
        <v>175</v>
      </c>
      <c r="H249" s="160"/>
      <c r="I249" s="161"/>
    </row>
    <row r="250" spans="1:9" ht="23.25">
      <c r="A250" s="160">
        <v>250063</v>
      </c>
      <c r="B250" s="160">
        <v>244</v>
      </c>
      <c r="C250" s="161" t="s">
        <v>300</v>
      </c>
      <c r="D250" s="160"/>
      <c r="E250" s="161" t="s">
        <v>300</v>
      </c>
      <c r="F250" s="161" t="s">
        <v>20</v>
      </c>
      <c r="G250" s="160" t="s">
        <v>175</v>
      </c>
      <c r="H250" s="160"/>
      <c r="I250" s="161"/>
    </row>
    <row r="251" spans="1:9" ht="23.25">
      <c r="A251" s="160">
        <v>429001</v>
      </c>
      <c r="B251" s="160">
        <v>245</v>
      </c>
      <c r="C251" s="161" t="s">
        <v>301</v>
      </c>
      <c r="D251" s="160"/>
      <c r="E251" s="161" t="s">
        <v>301</v>
      </c>
      <c r="F251" s="161" t="s">
        <v>31</v>
      </c>
      <c r="G251" s="160" t="s">
        <v>12</v>
      </c>
      <c r="H251" s="160"/>
      <c r="I251" s="161"/>
    </row>
    <row r="252" spans="1:9" ht="23.25">
      <c r="A252" s="160">
        <v>145001</v>
      </c>
      <c r="B252" s="160">
        <v>246</v>
      </c>
      <c r="C252" s="161" t="s">
        <v>302</v>
      </c>
      <c r="D252" s="160"/>
      <c r="E252" s="161" t="s">
        <v>302</v>
      </c>
      <c r="F252" s="161" t="s">
        <v>11</v>
      </c>
      <c r="G252" s="160" t="s">
        <v>12</v>
      </c>
      <c r="H252" s="160"/>
      <c r="I252" s="161"/>
    </row>
    <row r="253" spans="1:9" ht="23.25">
      <c r="A253" s="160">
        <v>170001</v>
      </c>
      <c r="B253" s="160">
        <v>247</v>
      </c>
      <c r="C253" s="161" t="s">
        <v>303</v>
      </c>
      <c r="D253" s="160"/>
      <c r="E253" s="161" t="s">
        <v>303</v>
      </c>
      <c r="F253" s="161" t="s">
        <v>11</v>
      </c>
      <c r="G253" s="160" t="s">
        <v>12</v>
      </c>
      <c r="H253" s="160"/>
      <c r="I253" s="161"/>
    </row>
    <row r="254" spans="1:9" ht="23.25">
      <c r="A254" s="160">
        <v>171001</v>
      </c>
      <c r="B254" s="160">
        <v>248</v>
      </c>
      <c r="C254" s="161" t="s">
        <v>304</v>
      </c>
      <c r="D254" s="160"/>
      <c r="E254" s="161" t="s">
        <v>304</v>
      </c>
      <c r="F254" s="161" t="s">
        <v>11</v>
      </c>
      <c r="G254" s="160" t="s">
        <v>12</v>
      </c>
      <c r="H254" s="160"/>
      <c r="I254" s="161"/>
    </row>
    <row r="255" spans="1:9" ht="23.25">
      <c r="A255" s="160">
        <v>156001</v>
      </c>
      <c r="B255" s="160">
        <v>249</v>
      </c>
      <c r="C255" s="161" t="s">
        <v>305</v>
      </c>
      <c r="D255" s="160" t="s">
        <v>16</v>
      </c>
      <c r="E255" s="161" t="s">
        <v>306</v>
      </c>
      <c r="F255" s="161" t="s">
        <v>11</v>
      </c>
      <c r="G255" s="160" t="s">
        <v>12</v>
      </c>
      <c r="H255" s="160"/>
      <c r="I255" s="161"/>
    </row>
    <row r="256" spans="1:9" ht="23.25">
      <c r="A256" s="162">
        <v>177001</v>
      </c>
      <c r="B256" s="162">
        <v>250</v>
      </c>
      <c r="C256" s="163"/>
      <c r="D256" s="162"/>
      <c r="E256" s="163" t="s">
        <v>307</v>
      </c>
      <c r="F256" s="163" t="s">
        <v>11</v>
      </c>
      <c r="G256" s="162" t="s">
        <v>12</v>
      </c>
      <c r="H256" s="162"/>
      <c r="I256" s="163" t="s">
        <v>308</v>
      </c>
    </row>
    <row r="257" spans="1:9" ht="23.25">
      <c r="A257" s="162">
        <v>302001</v>
      </c>
      <c r="B257" s="162">
        <v>251</v>
      </c>
      <c r="C257" s="163"/>
      <c r="D257" s="162"/>
      <c r="E257" s="163" t="s">
        <v>309</v>
      </c>
      <c r="F257" s="163" t="s">
        <v>44</v>
      </c>
      <c r="G257" s="162" t="s">
        <v>12</v>
      </c>
      <c r="H257" s="162"/>
      <c r="I257" s="163" t="s">
        <v>308</v>
      </c>
    </row>
    <row r="258" spans="1:9" ht="23.25">
      <c r="A258" s="162">
        <v>313001</v>
      </c>
      <c r="B258" s="162">
        <v>252</v>
      </c>
      <c r="C258" s="163"/>
      <c r="D258" s="162"/>
      <c r="E258" s="163" t="s">
        <v>310</v>
      </c>
      <c r="F258" s="163" t="s">
        <v>44</v>
      </c>
      <c r="G258" s="162" t="s">
        <v>12</v>
      </c>
      <c r="H258" s="162"/>
      <c r="I258" s="163" t="s">
        <v>308</v>
      </c>
    </row>
  </sheetData>
  <mergeCells count="1">
    <mergeCell ref="A2:I2"/>
  </mergeCells>
  <phoneticPr fontId="37"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A2" sqref="A2:K2"/>
    </sheetView>
  </sheetViews>
  <sheetFormatPr defaultColWidth="9" defaultRowHeight="14.2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44" t="s">
        <v>597</v>
      </c>
      <c r="B1" s="45"/>
      <c r="C1" s="45"/>
      <c r="D1" s="45"/>
      <c r="E1" s="45"/>
      <c r="F1" s="45"/>
    </row>
    <row r="2" spans="1:11" ht="36.75" customHeight="1">
      <c r="A2" s="182" t="s">
        <v>598</v>
      </c>
      <c r="B2" s="183"/>
      <c r="C2" s="183"/>
      <c r="D2" s="183"/>
      <c r="E2" s="183"/>
      <c r="F2" s="183"/>
      <c r="G2" s="183"/>
      <c r="H2" s="183"/>
      <c r="I2" s="183"/>
      <c r="J2" s="183"/>
      <c r="K2" s="183"/>
    </row>
    <row r="3" spans="1:11" ht="14.45" customHeight="1">
      <c r="A3" s="45"/>
      <c r="B3" s="45"/>
      <c r="C3" s="45"/>
      <c r="D3" s="45"/>
      <c r="E3" s="45"/>
      <c r="F3" s="45"/>
      <c r="K3" t="s">
        <v>369</v>
      </c>
    </row>
    <row r="4" spans="1:11" ht="14.45" customHeight="1">
      <c r="A4" s="184" t="s">
        <v>372</v>
      </c>
      <c r="B4" s="172" t="s">
        <v>335</v>
      </c>
      <c r="C4" s="172" t="s">
        <v>579</v>
      </c>
      <c r="D4" s="172" t="s">
        <v>585</v>
      </c>
      <c r="E4" s="172" t="s">
        <v>570</v>
      </c>
      <c r="F4" s="172" t="s">
        <v>571</v>
      </c>
      <c r="G4" s="172" t="s">
        <v>572</v>
      </c>
      <c r="H4" s="172"/>
      <c r="I4" s="172" t="s">
        <v>573</v>
      </c>
      <c r="J4" s="172" t="s">
        <v>574</v>
      </c>
      <c r="K4" s="172" t="s">
        <v>578</v>
      </c>
    </row>
    <row r="5" spans="1:11" s="43" customFormat="1" ht="42.75" customHeight="1">
      <c r="A5" s="184"/>
      <c r="B5" s="172"/>
      <c r="C5" s="172"/>
      <c r="D5" s="172"/>
      <c r="E5" s="172"/>
      <c r="F5" s="172"/>
      <c r="G5" s="46" t="s">
        <v>586</v>
      </c>
      <c r="H5" s="46" t="s">
        <v>599</v>
      </c>
      <c r="I5" s="172"/>
      <c r="J5" s="172"/>
      <c r="K5" s="172"/>
    </row>
    <row r="6" spans="1:11" ht="30" customHeight="1">
      <c r="A6" s="47" t="s">
        <v>335</v>
      </c>
      <c r="B6" s="48">
        <v>0</v>
      </c>
      <c r="C6" s="48"/>
      <c r="D6" s="48"/>
      <c r="E6" s="48"/>
      <c r="F6" s="48"/>
      <c r="G6" s="48"/>
      <c r="H6" s="48"/>
      <c r="I6" s="48"/>
      <c r="J6" s="48"/>
      <c r="K6" s="48"/>
    </row>
    <row r="7" spans="1:11" ht="48" customHeight="1">
      <c r="A7" s="49" t="s">
        <v>600</v>
      </c>
      <c r="B7" s="48"/>
      <c r="C7" s="48"/>
      <c r="D7" s="48"/>
      <c r="E7" s="48"/>
      <c r="F7" s="48"/>
      <c r="G7" s="48"/>
      <c r="H7" s="48"/>
      <c r="I7" s="48"/>
      <c r="J7" s="48"/>
      <c r="K7" s="48"/>
    </row>
    <row r="8" spans="1:11" ht="48" customHeight="1">
      <c r="A8" s="49" t="s">
        <v>601</v>
      </c>
      <c r="B8" s="48"/>
      <c r="C8" s="48"/>
      <c r="D8" s="48"/>
      <c r="E8" s="48"/>
      <c r="F8" s="48"/>
      <c r="G8" s="48"/>
      <c r="H8" s="48"/>
      <c r="I8" s="48"/>
      <c r="J8" s="48"/>
      <c r="K8" s="48"/>
    </row>
    <row r="9" spans="1:11" ht="49.5" customHeight="1">
      <c r="A9" s="49" t="s">
        <v>602</v>
      </c>
      <c r="B9" s="48"/>
      <c r="C9" s="48"/>
      <c r="D9" s="48"/>
      <c r="E9" s="48"/>
      <c r="F9" s="48"/>
      <c r="G9" s="48"/>
      <c r="H9" s="48"/>
      <c r="I9" s="48"/>
      <c r="J9" s="48"/>
      <c r="K9" s="48"/>
    </row>
    <row r="11" spans="1:11" ht="14.25" customHeight="1">
      <c r="A11" t="s">
        <v>603</v>
      </c>
    </row>
  </sheetData>
  <mergeCells count="11">
    <mergeCell ref="A2:K2"/>
    <mergeCell ref="G4:H4"/>
    <mergeCell ref="A4:A5"/>
    <mergeCell ref="B4:B5"/>
    <mergeCell ref="C4:C5"/>
    <mergeCell ref="D4:D5"/>
    <mergeCell ref="E4:E5"/>
    <mergeCell ref="F4:F5"/>
    <mergeCell ref="I4:I5"/>
    <mergeCell ref="J4:J5"/>
    <mergeCell ref="K4:K5"/>
  </mergeCells>
  <phoneticPr fontId="37" type="noConversion"/>
  <printOptions horizontalCentered="1"/>
  <pageMargins left="0.70866141732283505" right="0.70866141732283505" top="0.74803149606299202" bottom="0.74803149606299202" header="0.31496062992126" footer="0.31496062992126"/>
  <pageSetup paperSize="9" scale="79"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A25" sqref="A25:I25"/>
    </sheetView>
  </sheetViews>
  <sheetFormatPr defaultColWidth="9" defaultRowHeight="14.25"/>
  <cols>
    <col min="1" max="2" width="9" style="36"/>
    <col min="3" max="3" width="5" style="36" customWidth="1"/>
    <col min="4" max="8" width="9" style="36"/>
    <col min="9" max="9" width="9" style="37"/>
    <col min="10" max="16384" width="9" style="36"/>
  </cols>
  <sheetData>
    <row r="1" spans="1:10">
      <c r="A1" s="38" t="s">
        <v>311</v>
      </c>
    </row>
    <row r="2" spans="1:10" ht="29.25" customHeight="1">
      <c r="A2" s="185" t="s">
        <v>312</v>
      </c>
      <c r="B2" s="185"/>
      <c r="C2" s="185"/>
      <c r="D2" s="185"/>
      <c r="E2" s="185"/>
      <c r="F2" s="185"/>
      <c r="G2" s="185"/>
      <c r="H2" s="185"/>
      <c r="I2" s="185"/>
      <c r="J2" s="185"/>
    </row>
    <row r="3" spans="1:10" ht="17.25" customHeight="1">
      <c r="A3" s="186" t="s">
        <v>313</v>
      </c>
      <c r="B3" s="186"/>
      <c r="C3" s="186"/>
      <c r="D3" s="186"/>
      <c r="E3" s="186"/>
      <c r="F3" s="186"/>
      <c r="G3" s="186"/>
      <c r="H3" s="186"/>
      <c r="I3" s="186"/>
      <c r="J3" s="186"/>
    </row>
    <row r="4" spans="1:10" ht="33.75" customHeight="1">
      <c r="A4" s="187" t="s">
        <v>314</v>
      </c>
      <c r="B4" s="187"/>
      <c r="C4" s="187"/>
      <c r="D4" s="187" t="s">
        <v>315</v>
      </c>
      <c r="E4" s="187"/>
      <c r="F4" s="187" t="s">
        <v>316</v>
      </c>
      <c r="G4" s="187"/>
      <c r="H4" s="187" t="s">
        <v>604</v>
      </c>
      <c r="I4" s="187"/>
      <c r="J4" s="187"/>
    </row>
    <row r="5" spans="1:10" ht="17.25" customHeight="1">
      <c r="A5" s="187" t="s">
        <v>318</v>
      </c>
      <c r="B5" s="187"/>
      <c r="C5" s="187"/>
      <c r="D5" s="187" t="s">
        <v>319</v>
      </c>
      <c r="E5" s="187"/>
      <c r="F5" s="187" t="s">
        <v>320</v>
      </c>
      <c r="G5" s="187"/>
      <c r="H5" s="187" t="s">
        <v>605</v>
      </c>
      <c r="I5" s="187"/>
      <c r="J5" s="187"/>
    </row>
    <row r="6" spans="1:10" ht="17.25" customHeight="1">
      <c r="A6" s="187" t="s">
        <v>322</v>
      </c>
      <c r="B6" s="189"/>
      <c r="C6" s="189"/>
      <c r="D6" s="188" t="s">
        <v>323</v>
      </c>
      <c r="E6" s="188"/>
      <c r="F6" s="187">
        <v>15.96</v>
      </c>
      <c r="G6" s="187"/>
      <c r="H6" s="187"/>
      <c r="I6" s="187"/>
      <c r="J6" s="187"/>
    </row>
    <row r="7" spans="1:10" ht="17.25" customHeight="1">
      <c r="A7" s="189"/>
      <c r="B7" s="189"/>
      <c r="C7" s="189"/>
      <c r="D7" s="187" t="s">
        <v>324</v>
      </c>
      <c r="E7" s="187"/>
      <c r="F7" s="187">
        <v>15.96</v>
      </c>
      <c r="G7" s="187"/>
      <c r="H7" s="187"/>
      <c r="I7" s="187"/>
      <c r="J7" s="187"/>
    </row>
    <row r="8" spans="1:10" ht="17.25" customHeight="1">
      <c r="A8" s="189"/>
      <c r="B8" s="189"/>
      <c r="C8" s="189"/>
      <c r="D8" s="187" t="s">
        <v>325</v>
      </c>
      <c r="E8" s="187"/>
      <c r="F8" s="187"/>
      <c r="G8" s="187"/>
      <c r="H8" s="187"/>
      <c r="I8" s="187"/>
      <c r="J8" s="187"/>
    </row>
    <row r="9" spans="1:10" ht="21.75" customHeight="1">
      <c r="A9" s="187" t="s">
        <v>326</v>
      </c>
      <c r="B9" s="187" t="s">
        <v>327</v>
      </c>
      <c r="C9" s="187"/>
      <c r="D9" s="187"/>
      <c r="E9" s="187"/>
      <c r="F9" s="187"/>
      <c r="G9" s="187"/>
      <c r="H9" s="187"/>
      <c r="I9" s="187"/>
      <c r="J9" s="187"/>
    </row>
    <row r="10" spans="1:10" ht="54" customHeight="1">
      <c r="A10" s="187"/>
      <c r="B10" s="187" t="s">
        <v>328</v>
      </c>
      <c r="C10" s="187"/>
      <c r="D10" s="187"/>
      <c r="E10" s="187"/>
      <c r="F10" s="187"/>
      <c r="G10" s="187"/>
      <c r="H10" s="187"/>
      <c r="I10" s="187"/>
      <c r="J10" s="187"/>
    </row>
    <row r="11" spans="1:10" ht="22.5" customHeight="1">
      <c r="A11" s="187" t="s">
        <v>329</v>
      </c>
      <c r="B11" s="190" t="s">
        <v>330</v>
      </c>
      <c r="C11" s="191"/>
      <c r="D11" s="39" t="s">
        <v>331</v>
      </c>
      <c r="E11" s="187" t="s">
        <v>332</v>
      </c>
      <c r="F11" s="187"/>
      <c r="G11" s="187"/>
      <c r="H11" s="187"/>
      <c r="I11" s="39" t="s">
        <v>333</v>
      </c>
      <c r="J11" s="40" t="s">
        <v>334</v>
      </c>
    </row>
    <row r="12" spans="1:10" ht="22.5" customHeight="1">
      <c r="A12" s="187"/>
      <c r="B12" s="190" t="s">
        <v>335</v>
      </c>
      <c r="C12" s="192"/>
      <c r="D12" s="192"/>
      <c r="E12" s="192"/>
      <c r="F12" s="192"/>
      <c r="G12" s="192"/>
      <c r="H12" s="191"/>
      <c r="I12" s="39"/>
      <c r="J12" s="41">
        <v>100</v>
      </c>
    </row>
    <row r="13" spans="1:10" ht="22.5" customHeight="1">
      <c r="A13" s="187"/>
      <c r="B13" s="187" t="s">
        <v>336</v>
      </c>
      <c r="C13" s="187"/>
      <c r="D13" s="187" t="s">
        <v>337</v>
      </c>
      <c r="E13" s="188" t="s">
        <v>338</v>
      </c>
      <c r="F13" s="188"/>
      <c r="G13" s="188"/>
      <c r="H13" s="188"/>
      <c r="I13" s="39" t="s">
        <v>366</v>
      </c>
      <c r="J13" s="41">
        <v>10</v>
      </c>
    </row>
    <row r="14" spans="1:10" ht="22.5" customHeight="1">
      <c r="A14" s="187"/>
      <c r="B14" s="187"/>
      <c r="C14" s="187"/>
      <c r="D14" s="187"/>
      <c r="E14" s="188" t="s">
        <v>340</v>
      </c>
      <c r="F14" s="188"/>
      <c r="G14" s="188"/>
      <c r="H14" s="188"/>
      <c r="I14" s="39" t="s">
        <v>341</v>
      </c>
      <c r="J14" s="41">
        <v>10</v>
      </c>
    </row>
    <row r="15" spans="1:10" ht="22.5" customHeight="1">
      <c r="A15" s="187"/>
      <c r="B15" s="187"/>
      <c r="C15" s="187"/>
      <c r="D15" s="187"/>
      <c r="E15" s="188" t="s">
        <v>342</v>
      </c>
      <c r="F15" s="188"/>
      <c r="G15" s="188"/>
      <c r="H15" s="188"/>
      <c r="I15" s="39" t="s">
        <v>343</v>
      </c>
      <c r="J15" s="41">
        <v>10</v>
      </c>
    </row>
    <row r="16" spans="1:10" ht="22.5" customHeight="1">
      <c r="A16" s="187"/>
      <c r="B16" s="187"/>
      <c r="C16" s="187"/>
      <c r="D16" s="187" t="s">
        <v>344</v>
      </c>
      <c r="E16" s="188" t="s">
        <v>345</v>
      </c>
      <c r="F16" s="188"/>
      <c r="G16" s="188"/>
      <c r="H16" s="188"/>
      <c r="I16" s="42">
        <v>1</v>
      </c>
      <c r="J16" s="41">
        <v>5</v>
      </c>
    </row>
    <row r="17" spans="1:10" ht="22.5" customHeight="1">
      <c r="A17" s="187"/>
      <c r="B17" s="187"/>
      <c r="C17" s="187"/>
      <c r="D17" s="187"/>
      <c r="E17" s="188" t="s">
        <v>346</v>
      </c>
      <c r="F17" s="188"/>
      <c r="G17" s="188"/>
      <c r="H17" s="188"/>
      <c r="I17" s="42">
        <v>1</v>
      </c>
      <c r="J17" s="41">
        <v>10</v>
      </c>
    </row>
    <row r="18" spans="1:10" ht="22.5" customHeight="1">
      <c r="A18" s="187"/>
      <c r="B18" s="187"/>
      <c r="C18" s="187"/>
      <c r="D18" s="187" t="s">
        <v>347</v>
      </c>
      <c r="E18" s="188" t="s">
        <v>348</v>
      </c>
      <c r="F18" s="188"/>
      <c r="G18" s="188"/>
      <c r="H18" s="188"/>
      <c r="I18" s="39" t="s">
        <v>349</v>
      </c>
      <c r="J18" s="41">
        <v>5</v>
      </c>
    </row>
    <row r="19" spans="1:10" ht="22.5" customHeight="1">
      <c r="A19" s="187"/>
      <c r="B19" s="187"/>
      <c r="C19" s="187"/>
      <c r="D19" s="187"/>
      <c r="E19" s="188" t="s">
        <v>350</v>
      </c>
      <c r="F19" s="188"/>
      <c r="G19" s="188"/>
      <c r="H19" s="188"/>
      <c r="I19" s="39" t="s">
        <v>351</v>
      </c>
      <c r="J19" s="41">
        <v>5</v>
      </c>
    </row>
    <row r="20" spans="1:10" ht="25.5" customHeight="1">
      <c r="A20" s="187"/>
      <c r="B20" s="187"/>
      <c r="C20" s="187"/>
      <c r="D20" s="187" t="s">
        <v>352</v>
      </c>
      <c r="E20" s="188" t="s">
        <v>353</v>
      </c>
      <c r="F20" s="188"/>
      <c r="G20" s="188"/>
      <c r="H20" s="188"/>
      <c r="I20" s="39" t="s">
        <v>354</v>
      </c>
      <c r="J20" s="41">
        <v>5</v>
      </c>
    </row>
    <row r="21" spans="1:10" ht="26.25" customHeight="1">
      <c r="A21" s="187"/>
      <c r="B21" s="187"/>
      <c r="C21" s="187"/>
      <c r="D21" s="187"/>
      <c r="E21" s="188" t="s">
        <v>355</v>
      </c>
      <c r="F21" s="188"/>
      <c r="G21" s="188"/>
      <c r="H21" s="188"/>
      <c r="I21" s="39" t="s">
        <v>356</v>
      </c>
      <c r="J21" s="41">
        <v>10</v>
      </c>
    </row>
    <row r="22" spans="1:10" ht="47.25" customHeight="1">
      <c r="A22" s="187"/>
      <c r="B22" s="187"/>
      <c r="C22" s="187"/>
      <c r="D22" s="187"/>
      <c r="E22" s="188" t="s">
        <v>357</v>
      </c>
      <c r="F22" s="188"/>
      <c r="G22" s="188"/>
      <c r="H22" s="188"/>
      <c r="I22" s="39" t="s">
        <v>358</v>
      </c>
      <c r="J22" s="41">
        <v>10</v>
      </c>
    </row>
    <row r="23" spans="1:10" ht="25.5" customHeight="1">
      <c r="A23" s="187"/>
      <c r="B23" s="187"/>
      <c r="C23" s="187"/>
      <c r="D23" s="39" t="s">
        <v>359</v>
      </c>
      <c r="E23" s="188" t="s">
        <v>360</v>
      </c>
      <c r="F23" s="188"/>
      <c r="G23" s="188"/>
      <c r="H23" s="188"/>
      <c r="I23" s="39" t="s">
        <v>361</v>
      </c>
      <c r="J23" s="41">
        <v>10</v>
      </c>
    </row>
    <row r="24" spans="1:10" ht="29.25" customHeight="1">
      <c r="A24" s="187"/>
      <c r="B24" s="187" t="s">
        <v>362</v>
      </c>
      <c r="C24" s="187"/>
      <c r="D24" s="39" t="s">
        <v>363</v>
      </c>
      <c r="E24" s="188" t="s">
        <v>364</v>
      </c>
      <c r="F24" s="188"/>
      <c r="G24" s="188"/>
      <c r="H24" s="188"/>
      <c r="I24" s="42">
        <v>1</v>
      </c>
      <c r="J24" s="41">
        <v>10</v>
      </c>
    </row>
    <row r="25" spans="1:10" ht="39" customHeight="1">
      <c r="A25" s="193"/>
      <c r="B25" s="193"/>
      <c r="C25" s="193"/>
      <c r="D25" s="193"/>
      <c r="E25" s="193"/>
      <c r="F25" s="193"/>
      <c r="G25" s="193"/>
      <c r="H25" s="193"/>
      <c r="I25" s="193"/>
    </row>
    <row r="26" spans="1:10" ht="13.5" customHeight="1"/>
    <row r="27" spans="1:10" ht="13.5" customHeight="1"/>
    <row r="28" spans="1:10" ht="13.5" customHeight="1"/>
    <row r="29" spans="1:10" ht="13.5" customHeight="1"/>
    <row r="30" spans="1:10" ht="13.5" customHeight="1"/>
    <row r="31" spans="1:10" ht="13.5" customHeight="1"/>
    <row r="32" spans="1:10"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42.75" customHeight="1"/>
  </sheetData>
  <mergeCells count="44">
    <mergeCell ref="B24:C24"/>
    <mergeCell ref="E24:H24"/>
    <mergeCell ref="A25:I25"/>
    <mergeCell ref="A9:A10"/>
    <mergeCell ref="A11:A24"/>
    <mergeCell ref="D13:D15"/>
    <mergeCell ref="D16:D17"/>
    <mergeCell ref="D18:D19"/>
    <mergeCell ref="D20:D22"/>
    <mergeCell ref="B13:C22"/>
    <mergeCell ref="E19:H19"/>
    <mergeCell ref="E20:H20"/>
    <mergeCell ref="E21:H21"/>
    <mergeCell ref="E22:H22"/>
    <mergeCell ref="B23:C23"/>
    <mergeCell ref="E23:H23"/>
    <mergeCell ref="E14:H14"/>
    <mergeCell ref="E15:H15"/>
    <mergeCell ref="E16:H16"/>
    <mergeCell ref="E17:H17"/>
    <mergeCell ref="E18:H18"/>
    <mergeCell ref="B10:J10"/>
    <mergeCell ref="B11:C11"/>
    <mergeCell ref="E11:H11"/>
    <mergeCell ref="B12:H12"/>
    <mergeCell ref="E13:H13"/>
    <mergeCell ref="D7:E7"/>
    <mergeCell ref="F7:J7"/>
    <mergeCell ref="D8:E8"/>
    <mergeCell ref="F8:J8"/>
    <mergeCell ref="B9:J9"/>
    <mergeCell ref="A6:C8"/>
    <mergeCell ref="A5:C5"/>
    <mergeCell ref="D5:E5"/>
    <mergeCell ref="F5:G5"/>
    <mergeCell ref="H5:J5"/>
    <mergeCell ref="D6:E6"/>
    <mergeCell ref="F6:J6"/>
    <mergeCell ref="A2:J2"/>
    <mergeCell ref="A3:J3"/>
    <mergeCell ref="A4:C4"/>
    <mergeCell ref="D4:E4"/>
    <mergeCell ref="F4:G4"/>
    <mergeCell ref="H4:J4"/>
  </mergeCells>
  <phoneticPr fontId="37" type="noConversion"/>
  <dataValidations count="1">
    <dataValidation type="list" allowBlank="1" showInputMessage="1" showErrorMessage="1" sqref="D18:D22">
      <formula1>"产出,效益,满意度"</formula1>
    </dataValidation>
  </dataValidations>
  <pageMargins left="0.70866141732283505" right="0.70866141732283505" top="0.74803149606299202" bottom="0.74803149606299202" header="0.31496062992126" footer="0.31496062992126"/>
  <pageSetup paperSize="9" orientation="portrait" blackAndWhite="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13" workbookViewId="0">
      <selection activeCell="A28" sqref="A28:I28"/>
    </sheetView>
  </sheetViews>
  <sheetFormatPr defaultColWidth="9" defaultRowHeight="14.25"/>
  <cols>
    <col min="1" max="2" width="9" style="29"/>
    <col min="3" max="3" width="3.875" style="29" customWidth="1"/>
    <col min="4" max="4" width="9" style="29"/>
    <col min="5" max="5" width="13" style="29" customWidth="1"/>
    <col min="6" max="6" width="9" style="29"/>
    <col min="7" max="7" width="15.75" style="29" customWidth="1"/>
    <col min="8" max="16384" width="9" style="29"/>
  </cols>
  <sheetData>
    <row r="1" spans="1:9">
      <c r="A1" s="12" t="s">
        <v>606</v>
      </c>
    </row>
    <row r="2" spans="1:9" ht="29.25" customHeight="1">
      <c r="A2" s="194" t="s">
        <v>312</v>
      </c>
      <c r="B2" s="194"/>
      <c r="C2" s="194"/>
      <c r="D2" s="194"/>
      <c r="E2" s="194"/>
      <c r="F2" s="194"/>
      <c r="G2" s="194"/>
      <c r="H2" s="194"/>
      <c r="I2" s="194"/>
    </row>
    <row r="3" spans="1:9" ht="17.25" customHeight="1">
      <c r="A3" s="195" t="s">
        <v>313</v>
      </c>
      <c r="B3" s="195"/>
      <c r="C3" s="195"/>
      <c r="D3" s="195"/>
      <c r="E3" s="195"/>
      <c r="F3" s="195"/>
      <c r="G3" s="195"/>
      <c r="H3" s="195"/>
      <c r="I3" s="195"/>
    </row>
    <row r="4" spans="1:9" ht="33.75" customHeight="1">
      <c r="A4" s="196" t="s">
        <v>314</v>
      </c>
      <c r="B4" s="196"/>
      <c r="C4" s="196"/>
      <c r="D4" s="196" t="s">
        <v>607</v>
      </c>
      <c r="E4" s="196"/>
      <c r="F4" s="196" t="s">
        <v>316</v>
      </c>
      <c r="G4" s="196"/>
      <c r="H4" s="196" t="s">
        <v>608</v>
      </c>
      <c r="I4" s="196"/>
    </row>
    <row r="5" spans="1:9" ht="17.25" customHeight="1">
      <c r="A5" s="196" t="s">
        <v>318</v>
      </c>
      <c r="B5" s="196"/>
      <c r="C5" s="196"/>
      <c r="D5" s="196" t="s">
        <v>609</v>
      </c>
      <c r="E5" s="196"/>
      <c r="F5" s="196" t="s">
        <v>320</v>
      </c>
      <c r="G5" s="196"/>
      <c r="H5" s="196" t="s">
        <v>610</v>
      </c>
      <c r="I5" s="196"/>
    </row>
    <row r="6" spans="1:9" ht="17.25" customHeight="1">
      <c r="A6" s="196" t="s">
        <v>322</v>
      </c>
      <c r="B6" s="198"/>
      <c r="C6" s="198"/>
      <c r="D6" s="197" t="s">
        <v>323</v>
      </c>
      <c r="E6" s="197"/>
      <c r="F6" s="196">
        <v>1800</v>
      </c>
      <c r="G6" s="196"/>
      <c r="H6" s="196"/>
      <c r="I6" s="196"/>
    </row>
    <row r="7" spans="1:9" ht="17.25" customHeight="1">
      <c r="A7" s="198"/>
      <c r="B7" s="198"/>
      <c r="C7" s="198"/>
      <c r="D7" s="197" t="s">
        <v>611</v>
      </c>
      <c r="E7" s="197"/>
      <c r="F7" s="196">
        <v>1800</v>
      </c>
      <c r="G7" s="196"/>
      <c r="H7" s="196"/>
      <c r="I7" s="196"/>
    </row>
    <row r="8" spans="1:9" ht="17.25" customHeight="1">
      <c r="A8" s="198"/>
      <c r="B8" s="198"/>
      <c r="C8" s="198"/>
      <c r="D8" s="197" t="s">
        <v>612</v>
      </c>
      <c r="E8" s="197"/>
      <c r="F8" s="196">
        <v>0</v>
      </c>
      <c r="G8" s="196"/>
      <c r="H8" s="196"/>
      <c r="I8" s="196"/>
    </row>
    <row r="9" spans="1:9" ht="21.75" customHeight="1">
      <c r="A9" s="196" t="s">
        <v>326</v>
      </c>
      <c r="B9" s="196" t="s">
        <v>327</v>
      </c>
      <c r="C9" s="196"/>
      <c r="D9" s="196"/>
      <c r="E9" s="196"/>
      <c r="F9" s="196"/>
      <c r="G9" s="196"/>
      <c r="H9" s="196"/>
      <c r="I9" s="196"/>
    </row>
    <row r="10" spans="1:9" ht="54" customHeight="1">
      <c r="A10" s="196"/>
      <c r="B10" s="199" t="s">
        <v>613</v>
      </c>
      <c r="C10" s="200"/>
      <c r="D10" s="200"/>
      <c r="E10" s="200"/>
      <c r="F10" s="200"/>
      <c r="G10" s="200"/>
      <c r="H10" s="200"/>
      <c r="I10" s="201"/>
    </row>
    <row r="11" spans="1:9" ht="27" customHeight="1">
      <c r="A11" s="196" t="s">
        <v>329</v>
      </c>
      <c r="B11" s="196" t="s">
        <v>330</v>
      </c>
      <c r="C11" s="196"/>
      <c r="D11" s="32" t="s">
        <v>331</v>
      </c>
      <c r="E11" s="196" t="s">
        <v>332</v>
      </c>
      <c r="F11" s="196"/>
      <c r="G11" s="196"/>
      <c r="H11" s="32" t="s">
        <v>333</v>
      </c>
      <c r="I11" s="34" t="s">
        <v>614</v>
      </c>
    </row>
    <row r="12" spans="1:9" ht="27" customHeight="1">
      <c r="A12" s="196"/>
      <c r="B12" s="196" t="s">
        <v>335</v>
      </c>
      <c r="C12" s="196"/>
      <c r="D12" s="196"/>
      <c r="E12" s="196"/>
      <c r="F12" s="196"/>
      <c r="G12" s="196"/>
      <c r="H12" s="33"/>
      <c r="I12" s="34">
        <v>100</v>
      </c>
    </row>
    <row r="13" spans="1:9" ht="27" customHeight="1">
      <c r="A13" s="196"/>
      <c r="B13" s="196" t="s">
        <v>336</v>
      </c>
      <c r="C13" s="196"/>
      <c r="D13" s="196" t="s">
        <v>337</v>
      </c>
      <c r="E13" s="197" t="s">
        <v>615</v>
      </c>
      <c r="F13" s="197"/>
      <c r="G13" s="197"/>
      <c r="H13" s="14" t="s">
        <v>616</v>
      </c>
      <c r="I13" s="34">
        <v>5</v>
      </c>
    </row>
    <row r="14" spans="1:9" ht="27" customHeight="1">
      <c r="A14" s="196"/>
      <c r="B14" s="196"/>
      <c r="C14" s="196"/>
      <c r="D14" s="196"/>
      <c r="E14" s="197" t="s">
        <v>617</v>
      </c>
      <c r="F14" s="197"/>
      <c r="G14" s="197"/>
      <c r="H14" s="14" t="s">
        <v>616</v>
      </c>
      <c r="I14" s="34">
        <v>5</v>
      </c>
    </row>
    <row r="15" spans="1:9" ht="27" customHeight="1">
      <c r="A15" s="196"/>
      <c r="B15" s="196"/>
      <c r="C15" s="196"/>
      <c r="D15" s="196"/>
      <c r="E15" s="197" t="s">
        <v>618</v>
      </c>
      <c r="F15" s="197"/>
      <c r="G15" s="197"/>
      <c r="H15" s="14" t="s">
        <v>616</v>
      </c>
      <c r="I15" s="34">
        <v>5</v>
      </c>
    </row>
    <row r="16" spans="1:9" ht="27" customHeight="1">
      <c r="A16" s="196"/>
      <c r="B16" s="196"/>
      <c r="C16" s="196"/>
      <c r="D16" s="196"/>
      <c r="E16" s="197" t="s">
        <v>619</v>
      </c>
      <c r="F16" s="197"/>
      <c r="G16" s="197"/>
      <c r="H16" s="34" t="s">
        <v>620</v>
      </c>
      <c r="I16" s="34">
        <v>5</v>
      </c>
    </row>
    <row r="17" spans="1:9" ht="23.25" customHeight="1">
      <c r="A17" s="196"/>
      <c r="B17" s="196"/>
      <c r="C17" s="196"/>
      <c r="D17" s="196" t="s">
        <v>344</v>
      </c>
      <c r="E17" s="197" t="s">
        <v>621</v>
      </c>
      <c r="F17" s="197"/>
      <c r="G17" s="197"/>
      <c r="H17" s="35" t="s">
        <v>620</v>
      </c>
      <c r="I17" s="34">
        <v>5</v>
      </c>
    </row>
    <row r="18" spans="1:9" ht="19.5" customHeight="1">
      <c r="A18" s="196"/>
      <c r="B18" s="196"/>
      <c r="C18" s="196"/>
      <c r="D18" s="196"/>
      <c r="E18" s="197" t="s">
        <v>622</v>
      </c>
      <c r="F18" s="197"/>
      <c r="G18" s="197"/>
      <c r="H18" s="14" t="s">
        <v>623</v>
      </c>
      <c r="I18" s="34">
        <v>5</v>
      </c>
    </row>
    <row r="19" spans="1:9" ht="27" customHeight="1">
      <c r="A19" s="196"/>
      <c r="B19" s="196"/>
      <c r="C19" s="196"/>
      <c r="D19" s="196"/>
      <c r="E19" s="197" t="s">
        <v>624</v>
      </c>
      <c r="F19" s="197"/>
      <c r="G19" s="197"/>
      <c r="H19" s="14" t="s">
        <v>623</v>
      </c>
      <c r="I19" s="34">
        <v>5</v>
      </c>
    </row>
    <row r="20" spans="1:9" ht="27" customHeight="1">
      <c r="A20" s="196"/>
      <c r="B20" s="196"/>
      <c r="C20" s="196"/>
      <c r="D20" s="32" t="s">
        <v>347</v>
      </c>
      <c r="E20" s="197" t="s">
        <v>625</v>
      </c>
      <c r="F20" s="197"/>
      <c r="G20" s="197"/>
      <c r="H20" s="32" t="s">
        <v>626</v>
      </c>
      <c r="I20" s="34">
        <v>5</v>
      </c>
    </row>
    <row r="21" spans="1:9" ht="20.25" customHeight="1">
      <c r="A21" s="196"/>
      <c r="B21" s="196"/>
      <c r="C21" s="196"/>
      <c r="D21" s="32" t="s">
        <v>352</v>
      </c>
      <c r="E21" s="197" t="s">
        <v>627</v>
      </c>
      <c r="F21" s="197"/>
      <c r="G21" s="197"/>
      <c r="H21" s="35">
        <v>1</v>
      </c>
      <c r="I21" s="34">
        <v>10</v>
      </c>
    </row>
    <row r="22" spans="1:9" ht="27" customHeight="1">
      <c r="A22" s="196"/>
      <c r="B22" s="196" t="s">
        <v>628</v>
      </c>
      <c r="C22" s="196"/>
      <c r="D22" s="32" t="s">
        <v>629</v>
      </c>
      <c r="E22" s="197" t="s">
        <v>630</v>
      </c>
      <c r="F22" s="197"/>
      <c r="G22" s="197"/>
      <c r="H22" s="35">
        <v>1</v>
      </c>
      <c r="I22" s="34">
        <v>10</v>
      </c>
    </row>
    <row r="23" spans="1:9" ht="27" customHeight="1">
      <c r="A23" s="196"/>
      <c r="B23" s="196"/>
      <c r="C23" s="196"/>
      <c r="D23" s="196" t="s">
        <v>359</v>
      </c>
      <c r="E23" s="197" t="s">
        <v>631</v>
      </c>
      <c r="F23" s="197"/>
      <c r="G23" s="197"/>
      <c r="H23" s="14" t="s">
        <v>623</v>
      </c>
      <c r="I23" s="34">
        <v>5</v>
      </c>
    </row>
    <row r="24" spans="1:9" ht="27" customHeight="1">
      <c r="A24" s="196"/>
      <c r="B24" s="196"/>
      <c r="C24" s="196"/>
      <c r="D24" s="196"/>
      <c r="E24" s="197" t="s">
        <v>632</v>
      </c>
      <c r="F24" s="197"/>
      <c r="G24" s="197"/>
      <c r="H24" s="32" t="s">
        <v>633</v>
      </c>
      <c r="I24" s="34">
        <v>5</v>
      </c>
    </row>
    <row r="25" spans="1:9" ht="27" customHeight="1">
      <c r="A25" s="196"/>
      <c r="B25" s="196"/>
      <c r="C25" s="196"/>
      <c r="D25" s="32" t="s">
        <v>634</v>
      </c>
      <c r="E25" s="197" t="s">
        <v>635</v>
      </c>
      <c r="F25" s="197"/>
      <c r="G25" s="197"/>
      <c r="H25" s="35">
        <v>0.8</v>
      </c>
      <c r="I25" s="34">
        <v>10</v>
      </c>
    </row>
    <row r="26" spans="1:9" ht="27" customHeight="1">
      <c r="A26" s="196"/>
      <c r="B26" s="196"/>
      <c r="C26" s="196"/>
      <c r="D26" s="32" t="s">
        <v>636</v>
      </c>
      <c r="E26" s="197" t="s">
        <v>637</v>
      </c>
      <c r="F26" s="197"/>
      <c r="G26" s="197"/>
      <c r="H26" s="32" t="s">
        <v>638</v>
      </c>
      <c r="I26" s="34">
        <v>10</v>
      </c>
    </row>
    <row r="27" spans="1:9" ht="27" customHeight="1">
      <c r="A27" s="196"/>
      <c r="B27" s="196" t="s">
        <v>362</v>
      </c>
      <c r="C27" s="196"/>
      <c r="D27" s="32" t="s">
        <v>363</v>
      </c>
      <c r="E27" s="197" t="s">
        <v>639</v>
      </c>
      <c r="F27" s="197"/>
      <c r="G27" s="197"/>
      <c r="H27" s="32" t="s">
        <v>640</v>
      </c>
      <c r="I27" s="34">
        <v>10</v>
      </c>
    </row>
    <row r="28" spans="1:9" ht="30" customHeight="1">
      <c r="A28" s="202"/>
      <c r="B28" s="202"/>
      <c r="C28" s="202"/>
      <c r="D28" s="202"/>
      <c r="E28" s="202"/>
      <c r="F28" s="202"/>
      <c r="G28" s="202"/>
      <c r="H28" s="202"/>
      <c r="I28" s="203"/>
    </row>
    <row r="29" spans="1:9" ht="13.5" customHeight="1"/>
    <row r="30" spans="1:9" ht="13.5" customHeight="1"/>
    <row r="31" spans="1:9" ht="13.5" customHeight="1"/>
    <row r="32" spans="1:9"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42.75" customHeight="1"/>
  </sheetData>
  <mergeCells count="46">
    <mergeCell ref="A28:I28"/>
    <mergeCell ref="A9:A10"/>
    <mergeCell ref="A11:A27"/>
    <mergeCell ref="D13:D16"/>
    <mergeCell ref="D17:D19"/>
    <mergeCell ref="D23:D24"/>
    <mergeCell ref="B22:C26"/>
    <mergeCell ref="B13:C21"/>
    <mergeCell ref="E24:G24"/>
    <mergeCell ref="E25:G25"/>
    <mergeCell ref="E26:G26"/>
    <mergeCell ref="B27:C27"/>
    <mergeCell ref="E27:G27"/>
    <mergeCell ref="E19:G19"/>
    <mergeCell ref="E20:G20"/>
    <mergeCell ref="E21:G21"/>
    <mergeCell ref="E22:G22"/>
    <mergeCell ref="E23:G23"/>
    <mergeCell ref="E14:G14"/>
    <mergeCell ref="E15:G15"/>
    <mergeCell ref="E16:G16"/>
    <mergeCell ref="E17:G17"/>
    <mergeCell ref="E18:G18"/>
    <mergeCell ref="B10:I10"/>
    <mergeCell ref="B11:C11"/>
    <mergeCell ref="E11:G11"/>
    <mergeCell ref="B12:G12"/>
    <mergeCell ref="E13:G13"/>
    <mergeCell ref="D7:E7"/>
    <mergeCell ref="F7:I7"/>
    <mergeCell ref="D8:E8"/>
    <mergeCell ref="F8:I8"/>
    <mergeCell ref="B9:I9"/>
    <mergeCell ref="A6:C8"/>
    <mergeCell ref="A5:C5"/>
    <mergeCell ref="D5:E5"/>
    <mergeCell ref="F5:G5"/>
    <mergeCell ref="H5:I5"/>
    <mergeCell ref="D6:E6"/>
    <mergeCell ref="F6:I6"/>
    <mergeCell ref="A2:I2"/>
    <mergeCell ref="A3:I3"/>
    <mergeCell ref="A4:C4"/>
    <mergeCell ref="D4:E4"/>
    <mergeCell ref="F4:G4"/>
    <mergeCell ref="H4:I4"/>
  </mergeCells>
  <phoneticPr fontId="37" type="noConversion"/>
  <pageMargins left="0.70866141732283505" right="0.70866141732283505" top="0.74803149606299202" bottom="0.74803149606299202" header="0.31496062992126" footer="0.31496062992126"/>
  <pageSetup paperSize="9" orientation="portrait" blackAndWhite="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13" workbookViewId="0">
      <selection activeCell="A23" sqref="A23:F23"/>
    </sheetView>
  </sheetViews>
  <sheetFormatPr defaultColWidth="9" defaultRowHeight="14.25"/>
  <cols>
    <col min="1" max="2" width="9" style="29"/>
    <col min="3" max="3" width="14.125" style="29" customWidth="1"/>
    <col min="4" max="4" width="25.625" style="29" customWidth="1"/>
    <col min="5" max="5" width="14.875" style="29" customWidth="1"/>
    <col min="6" max="16384" width="9" style="29"/>
  </cols>
  <sheetData>
    <row r="1" spans="1:6">
      <c r="A1" s="12" t="s">
        <v>641</v>
      </c>
    </row>
    <row r="2" spans="1:6" ht="29.25" customHeight="1">
      <c r="A2" s="205" t="s">
        <v>312</v>
      </c>
      <c r="B2" s="205"/>
      <c r="C2" s="205"/>
      <c r="D2" s="205"/>
      <c r="E2" s="205"/>
      <c r="F2" s="205"/>
    </row>
    <row r="3" spans="1:6" ht="17.25" customHeight="1">
      <c r="A3" s="206" t="s">
        <v>313</v>
      </c>
      <c r="B3" s="206"/>
      <c r="C3" s="206"/>
      <c r="D3" s="206"/>
      <c r="E3" s="206"/>
      <c r="F3" s="206"/>
    </row>
    <row r="4" spans="1:6" ht="33.75" customHeight="1">
      <c r="A4" s="204" t="s">
        <v>314</v>
      </c>
      <c r="B4" s="204"/>
      <c r="C4" s="26" t="s">
        <v>642</v>
      </c>
      <c r="D4" s="14" t="s">
        <v>316</v>
      </c>
      <c r="E4" s="204" t="s">
        <v>608</v>
      </c>
      <c r="F4" s="204"/>
    </row>
    <row r="5" spans="1:6" ht="17.25" customHeight="1">
      <c r="A5" s="204" t="s">
        <v>318</v>
      </c>
      <c r="B5" s="204"/>
      <c r="C5" s="26" t="s">
        <v>643</v>
      </c>
      <c r="D5" s="14" t="s">
        <v>320</v>
      </c>
      <c r="E5" s="204" t="s">
        <v>643</v>
      </c>
      <c r="F5" s="204"/>
    </row>
    <row r="6" spans="1:6" ht="17.25" customHeight="1">
      <c r="A6" s="204" t="s">
        <v>322</v>
      </c>
      <c r="B6" s="204"/>
      <c r="C6" s="204" t="s">
        <v>323</v>
      </c>
      <c r="D6" s="204"/>
      <c r="E6" s="204">
        <v>22</v>
      </c>
      <c r="F6" s="204"/>
    </row>
    <row r="7" spans="1:6" ht="17.25" customHeight="1">
      <c r="A7" s="204"/>
      <c r="B7" s="204"/>
      <c r="C7" s="204" t="s">
        <v>324</v>
      </c>
      <c r="D7" s="204"/>
      <c r="E7" s="204">
        <v>22</v>
      </c>
      <c r="F7" s="204"/>
    </row>
    <row r="8" spans="1:6" ht="17.25" customHeight="1">
      <c r="A8" s="204"/>
      <c r="B8" s="204"/>
      <c r="C8" s="204" t="s">
        <v>325</v>
      </c>
      <c r="D8" s="204"/>
      <c r="E8" s="204"/>
      <c r="F8" s="204"/>
    </row>
    <row r="9" spans="1:6" ht="21.75" customHeight="1">
      <c r="A9" s="204" t="s">
        <v>326</v>
      </c>
      <c r="B9" s="207" t="s">
        <v>327</v>
      </c>
      <c r="C9" s="208"/>
      <c r="D9" s="208"/>
      <c r="E9" s="208"/>
      <c r="F9" s="209"/>
    </row>
    <row r="10" spans="1:6" ht="42" customHeight="1">
      <c r="A10" s="204"/>
      <c r="B10" s="210" t="s">
        <v>644</v>
      </c>
      <c r="C10" s="211"/>
      <c r="D10" s="211"/>
      <c r="E10" s="211"/>
      <c r="F10" s="212"/>
    </row>
    <row r="11" spans="1:6" ht="26.25" customHeight="1">
      <c r="A11" s="204" t="s">
        <v>329</v>
      </c>
      <c r="B11" s="26" t="s">
        <v>330</v>
      </c>
      <c r="C11" s="14" t="s">
        <v>331</v>
      </c>
      <c r="D11" s="26" t="s">
        <v>332</v>
      </c>
      <c r="E11" s="14" t="s">
        <v>333</v>
      </c>
      <c r="F11" s="30" t="s">
        <v>334</v>
      </c>
    </row>
    <row r="12" spans="1:6" ht="26.25" customHeight="1">
      <c r="A12" s="214"/>
      <c r="B12" s="204" t="s">
        <v>335</v>
      </c>
      <c r="C12" s="204"/>
      <c r="D12" s="204"/>
      <c r="E12" s="14"/>
      <c r="F12" s="30">
        <v>100</v>
      </c>
    </row>
    <row r="13" spans="1:6" ht="26.25" customHeight="1">
      <c r="A13" s="214"/>
      <c r="B13" s="204" t="s">
        <v>336</v>
      </c>
      <c r="C13" s="204" t="s">
        <v>337</v>
      </c>
      <c r="D13" s="26" t="s">
        <v>645</v>
      </c>
      <c r="E13" s="14" t="s">
        <v>646</v>
      </c>
      <c r="F13" s="30">
        <v>10</v>
      </c>
    </row>
    <row r="14" spans="1:6" ht="26.25" customHeight="1">
      <c r="A14" s="214"/>
      <c r="B14" s="204"/>
      <c r="C14" s="204"/>
      <c r="D14" s="26" t="s">
        <v>647</v>
      </c>
      <c r="E14" s="14">
        <v>39</v>
      </c>
      <c r="F14" s="30">
        <v>10</v>
      </c>
    </row>
    <row r="15" spans="1:6" ht="26.25" customHeight="1">
      <c r="A15" s="214"/>
      <c r="B15" s="204"/>
      <c r="C15" s="204" t="s">
        <v>344</v>
      </c>
      <c r="D15" s="26" t="s">
        <v>648</v>
      </c>
      <c r="E15" s="14" t="s">
        <v>649</v>
      </c>
      <c r="F15" s="30">
        <v>10</v>
      </c>
    </row>
    <row r="16" spans="1:6" ht="26.25" customHeight="1">
      <c r="A16" s="214"/>
      <c r="B16" s="204"/>
      <c r="C16" s="204"/>
      <c r="D16" s="26" t="s">
        <v>650</v>
      </c>
      <c r="E16" s="14" t="s">
        <v>649</v>
      </c>
      <c r="F16" s="30">
        <v>10</v>
      </c>
    </row>
    <row r="17" spans="1:6" ht="26.25" customHeight="1">
      <c r="A17" s="214"/>
      <c r="B17" s="204"/>
      <c r="C17" s="204" t="s">
        <v>347</v>
      </c>
      <c r="D17" s="26" t="s">
        <v>651</v>
      </c>
      <c r="E17" s="31">
        <v>44135</v>
      </c>
      <c r="F17" s="30">
        <v>10</v>
      </c>
    </row>
    <row r="18" spans="1:6" ht="26.25" customHeight="1">
      <c r="A18" s="214"/>
      <c r="B18" s="204"/>
      <c r="C18" s="204"/>
      <c r="D18" s="26" t="s">
        <v>652</v>
      </c>
      <c r="E18" s="31">
        <v>44196</v>
      </c>
      <c r="F18" s="30">
        <v>10</v>
      </c>
    </row>
    <row r="19" spans="1:6" ht="26.25" customHeight="1">
      <c r="A19" s="214"/>
      <c r="B19" s="204"/>
      <c r="C19" s="14" t="s">
        <v>352</v>
      </c>
      <c r="D19" s="26" t="s">
        <v>653</v>
      </c>
      <c r="E19" s="14" t="s">
        <v>654</v>
      </c>
      <c r="F19" s="30">
        <v>10</v>
      </c>
    </row>
    <row r="20" spans="1:6" ht="26.25" customHeight="1">
      <c r="A20" s="214"/>
      <c r="B20" s="204" t="s">
        <v>628</v>
      </c>
      <c r="C20" s="14" t="s">
        <v>359</v>
      </c>
      <c r="D20" s="26" t="s">
        <v>655</v>
      </c>
      <c r="E20" s="14" t="s">
        <v>646</v>
      </c>
      <c r="F20" s="30">
        <v>10</v>
      </c>
    </row>
    <row r="21" spans="1:6" ht="26.25" customHeight="1">
      <c r="A21" s="214"/>
      <c r="B21" s="204"/>
      <c r="C21" s="14" t="s">
        <v>636</v>
      </c>
      <c r="D21" s="26" t="s">
        <v>656</v>
      </c>
      <c r="E21" s="27">
        <v>1</v>
      </c>
      <c r="F21" s="30">
        <v>10</v>
      </c>
    </row>
    <row r="22" spans="1:6" ht="26.25" customHeight="1">
      <c r="A22" s="214"/>
      <c r="B22" s="14" t="s">
        <v>362</v>
      </c>
      <c r="C22" s="14" t="s">
        <v>363</v>
      </c>
      <c r="D22" s="26" t="s">
        <v>657</v>
      </c>
      <c r="E22" s="27">
        <v>0.95</v>
      </c>
      <c r="F22" s="30">
        <v>10</v>
      </c>
    </row>
    <row r="23" spans="1:6" ht="48" customHeight="1">
      <c r="A23" s="213"/>
      <c r="B23" s="213"/>
      <c r="C23" s="213"/>
      <c r="D23" s="213"/>
      <c r="E23" s="213"/>
      <c r="F23" s="213"/>
    </row>
    <row r="24" spans="1:6" ht="13.5" customHeight="1"/>
    <row r="25" spans="1:6" ht="13.5" customHeight="1"/>
    <row r="26" spans="1:6" ht="13.5" customHeight="1"/>
    <row r="27" spans="1:6" ht="13.5" customHeight="1"/>
    <row r="28" spans="1:6" ht="13.5" customHeight="1"/>
    <row r="29" spans="1:6" ht="13.5" customHeight="1"/>
    <row r="30" spans="1:6" ht="13.5" customHeight="1"/>
    <row r="31" spans="1:6" ht="13.5" customHeight="1"/>
    <row r="32" spans="1:6"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42.75" customHeight="1"/>
  </sheetData>
  <mergeCells count="24">
    <mergeCell ref="B9:F9"/>
    <mergeCell ref="B10:F10"/>
    <mergeCell ref="B12:D12"/>
    <mergeCell ref="A23:F23"/>
    <mergeCell ref="A9:A10"/>
    <mergeCell ref="A11:A22"/>
    <mergeCell ref="B13:B19"/>
    <mergeCell ref="B20:B21"/>
    <mergeCell ref="C13:C14"/>
    <mergeCell ref="C15:C16"/>
    <mergeCell ref="C17:C18"/>
    <mergeCell ref="C8:D8"/>
    <mergeCell ref="E8:F8"/>
    <mergeCell ref="A2:F2"/>
    <mergeCell ref="A3:F3"/>
    <mergeCell ref="A4:B4"/>
    <mergeCell ref="E4:F4"/>
    <mergeCell ref="A5:B5"/>
    <mergeCell ref="E5:F5"/>
    <mergeCell ref="A6:B8"/>
    <mergeCell ref="C6:D6"/>
    <mergeCell ref="E6:F6"/>
    <mergeCell ref="C7:D7"/>
    <mergeCell ref="E7:F7"/>
  </mergeCells>
  <phoneticPr fontId="37" type="noConversion"/>
  <pageMargins left="0.70866141732283505" right="0.70866141732283505" top="0.74803149606299202" bottom="0.74803149606299202" header="0.31496062992126" footer="0.31496062992126"/>
  <pageSetup paperSize="9" orientation="portrait" blackAndWhite="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13" workbookViewId="0">
      <selection activeCell="A28" sqref="A28:J28"/>
    </sheetView>
  </sheetViews>
  <sheetFormatPr defaultColWidth="9" defaultRowHeight="14.25"/>
  <cols>
    <col min="3" max="3" width="5.125" customWidth="1"/>
    <col min="8" max="8" width="10.125" customWidth="1"/>
  </cols>
  <sheetData>
    <row r="1" spans="1:10">
      <c r="A1" s="12" t="s">
        <v>658</v>
      </c>
    </row>
    <row r="2" spans="1:10">
      <c r="A2" s="23"/>
      <c r="B2" s="24"/>
      <c r="C2" s="24"/>
      <c r="D2" s="24"/>
      <c r="E2" s="25"/>
      <c r="F2" s="25"/>
      <c r="G2" s="25"/>
      <c r="H2" s="25"/>
      <c r="I2" s="25"/>
      <c r="J2" s="25"/>
    </row>
    <row r="3" spans="1:10" ht="20.25" customHeight="1">
      <c r="A3" s="215" t="s">
        <v>312</v>
      </c>
      <c r="B3" s="215"/>
      <c r="C3" s="215"/>
      <c r="D3" s="215"/>
      <c r="E3" s="215"/>
      <c r="F3" s="215"/>
      <c r="G3" s="215"/>
      <c r="H3" s="215"/>
      <c r="I3" s="215"/>
      <c r="J3" s="215"/>
    </row>
    <row r="4" spans="1:10">
      <c r="A4" s="216" t="s">
        <v>313</v>
      </c>
      <c r="B4" s="216"/>
      <c r="C4" s="216"/>
      <c r="D4" s="216"/>
      <c r="E4" s="216"/>
      <c r="F4" s="216"/>
      <c r="G4" s="216"/>
      <c r="H4" s="216"/>
      <c r="I4" s="216"/>
      <c r="J4" s="19"/>
    </row>
    <row r="5" spans="1:10" ht="32.25" customHeight="1">
      <c r="A5" s="204" t="s">
        <v>314</v>
      </c>
      <c r="B5" s="204"/>
      <c r="C5" s="204"/>
      <c r="D5" s="204" t="s">
        <v>659</v>
      </c>
      <c r="E5" s="204"/>
      <c r="F5" s="204" t="s">
        <v>316</v>
      </c>
      <c r="G5" s="204"/>
      <c r="H5" s="204" t="s">
        <v>608</v>
      </c>
      <c r="I5" s="204"/>
      <c r="J5" s="204"/>
    </row>
    <row r="6" spans="1:10" ht="24" customHeight="1">
      <c r="A6" s="204" t="s">
        <v>318</v>
      </c>
      <c r="B6" s="204"/>
      <c r="C6" s="204"/>
      <c r="D6" s="204" t="s">
        <v>660</v>
      </c>
      <c r="E6" s="204"/>
      <c r="F6" s="204" t="s">
        <v>320</v>
      </c>
      <c r="G6" s="204"/>
      <c r="H6" s="204" t="s">
        <v>661</v>
      </c>
      <c r="I6" s="204"/>
      <c r="J6" s="204"/>
    </row>
    <row r="7" spans="1:10" ht="23.25" customHeight="1">
      <c r="A7" s="204" t="s">
        <v>322</v>
      </c>
      <c r="B7" s="198"/>
      <c r="C7" s="198"/>
      <c r="D7" s="217" t="s">
        <v>323</v>
      </c>
      <c r="E7" s="217"/>
      <c r="F7" s="204">
        <v>500</v>
      </c>
      <c r="G7" s="204"/>
      <c r="H7" s="204"/>
      <c r="I7" s="204"/>
      <c r="J7" s="204"/>
    </row>
    <row r="8" spans="1:10" ht="23.25" customHeight="1">
      <c r="A8" s="198"/>
      <c r="B8" s="198"/>
      <c r="C8" s="198"/>
      <c r="D8" s="217" t="s">
        <v>611</v>
      </c>
      <c r="E8" s="217"/>
      <c r="F8" s="204">
        <v>500</v>
      </c>
      <c r="G8" s="204"/>
      <c r="H8" s="204"/>
      <c r="I8" s="204"/>
      <c r="J8" s="204"/>
    </row>
    <row r="9" spans="1:10" ht="23.25" customHeight="1">
      <c r="A9" s="198"/>
      <c r="B9" s="198"/>
      <c r="C9" s="198"/>
      <c r="D9" s="217" t="s">
        <v>612</v>
      </c>
      <c r="E9" s="217"/>
      <c r="F9" s="204">
        <v>0</v>
      </c>
      <c r="G9" s="204"/>
      <c r="H9" s="204"/>
      <c r="I9" s="204"/>
      <c r="J9" s="204"/>
    </row>
    <row r="10" spans="1:10" ht="23.25" customHeight="1">
      <c r="A10" s="204" t="s">
        <v>326</v>
      </c>
      <c r="B10" s="204" t="s">
        <v>327</v>
      </c>
      <c r="C10" s="204"/>
      <c r="D10" s="204"/>
      <c r="E10" s="204"/>
      <c r="F10" s="204"/>
      <c r="G10" s="204"/>
      <c r="H10" s="204"/>
      <c r="I10" s="204"/>
      <c r="J10" s="204"/>
    </row>
    <row r="11" spans="1:10" ht="41.25" customHeight="1">
      <c r="A11" s="204"/>
      <c r="B11" s="217" t="s">
        <v>662</v>
      </c>
      <c r="C11" s="217"/>
      <c r="D11" s="217"/>
      <c r="E11" s="217"/>
      <c r="F11" s="217"/>
      <c r="G11" s="217"/>
      <c r="H11" s="217"/>
      <c r="I11" s="217"/>
      <c r="J11" s="217"/>
    </row>
    <row r="12" spans="1:10" ht="32.25" customHeight="1">
      <c r="A12" s="204" t="s">
        <v>329</v>
      </c>
      <c r="B12" s="204" t="s">
        <v>330</v>
      </c>
      <c r="C12" s="204"/>
      <c r="D12" s="14" t="s">
        <v>331</v>
      </c>
      <c r="E12" s="204" t="s">
        <v>332</v>
      </c>
      <c r="F12" s="204"/>
      <c r="G12" s="204"/>
      <c r="H12" s="204"/>
      <c r="I12" s="14" t="s">
        <v>333</v>
      </c>
      <c r="J12" s="14" t="s">
        <v>334</v>
      </c>
    </row>
    <row r="13" spans="1:10" ht="23.25" customHeight="1">
      <c r="A13" s="204"/>
      <c r="B13" s="204" t="s">
        <v>335</v>
      </c>
      <c r="C13" s="204"/>
      <c r="D13" s="204"/>
      <c r="E13" s="204"/>
      <c r="F13" s="204"/>
      <c r="G13" s="204"/>
      <c r="H13" s="204"/>
      <c r="I13" s="14"/>
      <c r="J13" s="21">
        <v>100</v>
      </c>
    </row>
    <row r="14" spans="1:10" ht="27" customHeight="1">
      <c r="A14" s="204"/>
      <c r="B14" s="204" t="s">
        <v>336</v>
      </c>
      <c r="C14" s="204"/>
      <c r="D14" s="204" t="s">
        <v>337</v>
      </c>
      <c r="E14" s="217" t="s">
        <v>663</v>
      </c>
      <c r="F14" s="217"/>
      <c r="G14" s="217"/>
      <c r="H14" s="217"/>
      <c r="I14" s="14" t="s">
        <v>664</v>
      </c>
      <c r="J14" s="21">
        <v>5</v>
      </c>
    </row>
    <row r="15" spans="1:10" ht="27" customHeight="1">
      <c r="A15" s="204"/>
      <c r="B15" s="204"/>
      <c r="C15" s="204"/>
      <c r="D15" s="204"/>
      <c r="E15" s="217" t="s">
        <v>665</v>
      </c>
      <c r="F15" s="217"/>
      <c r="G15" s="217"/>
      <c r="H15" s="217"/>
      <c r="I15" s="14" t="s">
        <v>666</v>
      </c>
      <c r="J15" s="21">
        <v>5</v>
      </c>
    </row>
    <row r="16" spans="1:10" ht="27" customHeight="1">
      <c r="A16" s="204"/>
      <c r="B16" s="204"/>
      <c r="C16" s="204"/>
      <c r="D16" s="204" t="s">
        <v>344</v>
      </c>
      <c r="E16" s="217" t="s">
        <v>667</v>
      </c>
      <c r="F16" s="217"/>
      <c r="G16" s="217"/>
      <c r="H16" s="217"/>
      <c r="I16" s="27">
        <v>1</v>
      </c>
      <c r="J16" s="28">
        <v>5</v>
      </c>
    </row>
    <row r="17" spans="1:10" ht="27" customHeight="1">
      <c r="A17" s="204"/>
      <c r="B17" s="204"/>
      <c r="C17" s="204"/>
      <c r="D17" s="204"/>
      <c r="E17" s="217" t="s">
        <v>668</v>
      </c>
      <c r="F17" s="217"/>
      <c r="G17" s="217"/>
      <c r="H17" s="217"/>
      <c r="I17" s="14" t="s">
        <v>640</v>
      </c>
      <c r="J17" s="21">
        <v>5</v>
      </c>
    </row>
    <row r="18" spans="1:10" ht="27" customHeight="1">
      <c r="A18" s="204"/>
      <c r="B18" s="204"/>
      <c r="C18" s="204"/>
      <c r="D18" s="14" t="s">
        <v>347</v>
      </c>
      <c r="E18" s="217" t="s">
        <v>669</v>
      </c>
      <c r="F18" s="217"/>
      <c r="G18" s="217"/>
      <c r="H18" s="217"/>
      <c r="I18" s="14" t="s">
        <v>640</v>
      </c>
      <c r="J18" s="21">
        <v>5</v>
      </c>
    </row>
    <row r="19" spans="1:10" ht="27" customHeight="1">
      <c r="A19" s="204"/>
      <c r="B19" s="204"/>
      <c r="C19" s="204"/>
      <c r="D19" s="14" t="s">
        <v>352</v>
      </c>
      <c r="E19" s="217" t="s">
        <v>670</v>
      </c>
      <c r="F19" s="217"/>
      <c r="G19" s="217"/>
      <c r="H19" s="217"/>
      <c r="I19" s="14" t="s">
        <v>671</v>
      </c>
      <c r="J19" s="21">
        <v>5</v>
      </c>
    </row>
    <row r="20" spans="1:10" ht="27" customHeight="1">
      <c r="A20" s="204"/>
      <c r="B20" s="204" t="s">
        <v>628</v>
      </c>
      <c r="C20" s="204"/>
      <c r="D20" s="204" t="s">
        <v>629</v>
      </c>
      <c r="E20" s="217" t="s">
        <v>630</v>
      </c>
      <c r="F20" s="217"/>
      <c r="G20" s="217"/>
      <c r="H20" s="217"/>
      <c r="I20" s="27">
        <v>1</v>
      </c>
      <c r="J20" s="21">
        <v>10</v>
      </c>
    </row>
    <row r="21" spans="1:10" ht="27" customHeight="1">
      <c r="A21" s="204"/>
      <c r="B21" s="204"/>
      <c r="C21" s="204"/>
      <c r="D21" s="204"/>
      <c r="E21" s="217" t="s">
        <v>672</v>
      </c>
      <c r="F21" s="217"/>
      <c r="G21" s="217"/>
      <c r="H21" s="217"/>
      <c r="I21" s="27" t="s">
        <v>673</v>
      </c>
      <c r="J21" s="21">
        <v>10</v>
      </c>
    </row>
    <row r="22" spans="1:10" ht="29.25" customHeight="1">
      <c r="A22" s="204"/>
      <c r="B22" s="204"/>
      <c r="C22" s="204"/>
      <c r="D22" s="204" t="s">
        <v>359</v>
      </c>
      <c r="E22" s="217" t="s">
        <v>674</v>
      </c>
      <c r="F22" s="217"/>
      <c r="G22" s="217"/>
      <c r="H22" s="217"/>
      <c r="I22" s="14" t="s">
        <v>675</v>
      </c>
      <c r="J22" s="21">
        <v>5</v>
      </c>
    </row>
    <row r="23" spans="1:10" ht="25.5" customHeight="1">
      <c r="A23" s="204"/>
      <c r="B23" s="204"/>
      <c r="C23" s="204"/>
      <c r="D23" s="204"/>
      <c r="E23" s="217" t="s">
        <v>676</v>
      </c>
      <c r="F23" s="217"/>
      <c r="G23" s="217"/>
      <c r="H23" s="217"/>
      <c r="I23" s="14" t="s">
        <v>633</v>
      </c>
      <c r="J23" s="21">
        <v>5</v>
      </c>
    </row>
    <row r="24" spans="1:10" ht="26.25" customHeight="1">
      <c r="A24" s="204"/>
      <c r="B24" s="204"/>
      <c r="C24" s="204"/>
      <c r="D24" s="204" t="s">
        <v>677</v>
      </c>
      <c r="E24" s="217" t="s">
        <v>678</v>
      </c>
      <c r="F24" s="217"/>
      <c r="G24" s="217"/>
      <c r="H24" s="217"/>
      <c r="I24" s="14" t="s">
        <v>640</v>
      </c>
      <c r="J24" s="21">
        <v>10</v>
      </c>
    </row>
    <row r="25" spans="1:10" ht="26.25" customHeight="1">
      <c r="A25" s="204"/>
      <c r="B25" s="204"/>
      <c r="C25" s="204"/>
      <c r="D25" s="204"/>
      <c r="E25" s="220" t="s">
        <v>679</v>
      </c>
      <c r="F25" s="220"/>
      <c r="G25" s="220"/>
      <c r="H25" s="220"/>
      <c r="I25" s="14" t="s">
        <v>680</v>
      </c>
      <c r="J25" s="21">
        <v>10</v>
      </c>
    </row>
    <row r="26" spans="1:10" ht="26.25" customHeight="1">
      <c r="A26" s="204"/>
      <c r="B26" s="204"/>
      <c r="C26" s="204"/>
      <c r="D26" s="14" t="s">
        <v>636</v>
      </c>
      <c r="E26" s="217" t="s">
        <v>681</v>
      </c>
      <c r="F26" s="217"/>
      <c r="G26" s="217"/>
      <c r="H26" s="217"/>
      <c r="I26" s="14" t="s">
        <v>682</v>
      </c>
      <c r="J26" s="21">
        <v>10</v>
      </c>
    </row>
    <row r="27" spans="1:10" ht="26.25" customHeight="1">
      <c r="A27" s="204"/>
      <c r="B27" s="204" t="s">
        <v>362</v>
      </c>
      <c r="C27" s="204"/>
      <c r="D27" s="14" t="s">
        <v>363</v>
      </c>
      <c r="E27" s="217" t="s">
        <v>657</v>
      </c>
      <c r="F27" s="217"/>
      <c r="G27" s="217"/>
      <c r="H27" s="217"/>
      <c r="I27" s="14" t="s">
        <v>640</v>
      </c>
      <c r="J27" s="21">
        <v>10</v>
      </c>
    </row>
    <row r="28" spans="1:10" ht="32.25" customHeight="1">
      <c r="A28" s="218"/>
      <c r="B28" s="218"/>
      <c r="C28" s="218"/>
      <c r="D28" s="218"/>
      <c r="E28" s="218"/>
      <c r="F28" s="218"/>
      <c r="G28" s="218"/>
      <c r="H28" s="218"/>
      <c r="I28" s="218"/>
      <c r="J28" s="219"/>
    </row>
  </sheetData>
  <mergeCells count="47">
    <mergeCell ref="E14:H14"/>
    <mergeCell ref="E25:H25"/>
    <mergeCell ref="E26:H26"/>
    <mergeCell ref="B27:C27"/>
    <mergeCell ref="E27:H27"/>
    <mergeCell ref="E24:H24"/>
    <mergeCell ref="E15:H15"/>
    <mergeCell ref="E16:H16"/>
    <mergeCell ref="E17:H17"/>
    <mergeCell ref="E18:H18"/>
    <mergeCell ref="E19:H19"/>
    <mergeCell ref="A28:J28"/>
    <mergeCell ref="A12:A27"/>
    <mergeCell ref="D14:D15"/>
    <mergeCell ref="D16:D17"/>
    <mergeCell ref="D20:D21"/>
    <mergeCell ref="D22:D23"/>
    <mergeCell ref="D24:D25"/>
    <mergeCell ref="B20:C26"/>
    <mergeCell ref="B14:C19"/>
    <mergeCell ref="B12:C12"/>
    <mergeCell ref="E12:H12"/>
    <mergeCell ref="B13:H13"/>
    <mergeCell ref="E20:H20"/>
    <mergeCell ref="E21:H21"/>
    <mergeCell ref="E22:H22"/>
    <mergeCell ref="E23:H23"/>
    <mergeCell ref="D8:E8"/>
    <mergeCell ref="F8:J8"/>
    <mergeCell ref="D9:E9"/>
    <mergeCell ref="F9:J9"/>
    <mergeCell ref="B10:J10"/>
    <mergeCell ref="A7:C9"/>
    <mergeCell ref="A10:A11"/>
    <mergeCell ref="B11:J11"/>
    <mergeCell ref="A6:C6"/>
    <mergeCell ref="D6:E6"/>
    <mergeCell ref="F6:G6"/>
    <mergeCell ref="H6:J6"/>
    <mergeCell ref="D7:E7"/>
    <mergeCell ref="F7:J7"/>
    <mergeCell ref="A3:J3"/>
    <mergeCell ref="A4:I4"/>
    <mergeCell ref="A5:C5"/>
    <mergeCell ref="D5:E5"/>
    <mergeCell ref="F5:G5"/>
    <mergeCell ref="H5:J5"/>
  </mergeCells>
  <phoneticPr fontId="37" type="noConversion"/>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13" workbookViewId="0">
      <selection activeCell="A28" sqref="A28:J28"/>
    </sheetView>
  </sheetViews>
  <sheetFormatPr defaultColWidth="9" defaultRowHeight="14.25"/>
  <cols>
    <col min="3" max="3" width="2.25" customWidth="1"/>
    <col min="5" max="5" width="10.625" customWidth="1"/>
  </cols>
  <sheetData>
    <row r="1" spans="1:10">
      <c r="A1" s="12" t="s">
        <v>683</v>
      </c>
    </row>
    <row r="2" spans="1:10" ht="20.25" customHeight="1">
      <c r="A2" s="215" t="s">
        <v>312</v>
      </c>
      <c r="B2" s="215"/>
      <c r="C2" s="215"/>
      <c r="D2" s="215"/>
      <c r="E2" s="215"/>
      <c r="F2" s="215"/>
      <c r="G2" s="215"/>
      <c r="H2" s="215"/>
      <c r="I2" s="215"/>
      <c r="J2" s="215"/>
    </row>
    <row r="3" spans="1:10">
      <c r="A3" s="216" t="s">
        <v>313</v>
      </c>
      <c r="B3" s="216"/>
      <c r="C3" s="216"/>
      <c r="D3" s="216"/>
      <c r="E3" s="216"/>
      <c r="F3" s="216"/>
      <c r="G3" s="216"/>
      <c r="H3" s="216"/>
      <c r="I3" s="216"/>
      <c r="J3" s="19"/>
    </row>
    <row r="4" spans="1:10" ht="24" customHeight="1">
      <c r="A4" s="204" t="s">
        <v>314</v>
      </c>
      <c r="B4" s="204"/>
      <c r="C4" s="204"/>
      <c r="D4" s="204" t="s">
        <v>684</v>
      </c>
      <c r="E4" s="204"/>
      <c r="F4" s="204" t="s">
        <v>316</v>
      </c>
      <c r="G4" s="204"/>
      <c r="H4" s="207" t="s">
        <v>608</v>
      </c>
      <c r="I4" s="208"/>
      <c r="J4" s="209"/>
    </row>
    <row r="5" spans="1:10" ht="24" customHeight="1">
      <c r="A5" s="204" t="s">
        <v>318</v>
      </c>
      <c r="B5" s="204"/>
      <c r="C5" s="204"/>
      <c r="D5" s="204" t="s">
        <v>609</v>
      </c>
      <c r="E5" s="204"/>
      <c r="F5" s="204" t="s">
        <v>320</v>
      </c>
      <c r="G5" s="204"/>
      <c r="H5" s="207" t="s">
        <v>685</v>
      </c>
      <c r="I5" s="208"/>
      <c r="J5" s="209"/>
    </row>
    <row r="6" spans="1:10" ht="24" customHeight="1">
      <c r="A6" s="204" t="s">
        <v>322</v>
      </c>
      <c r="B6" s="198"/>
      <c r="C6" s="198"/>
      <c r="D6" s="217" t="s">
        <v>323</v>
      </c>
      <c r="E6" s="217"/>
      <c r="F6" s="207">
        <v>1000</v>
      </c>
      <c r="G6" s="208"/>
      <c r="H6" s="208"/>
      <c r="I6" s="208"/>
      <c r="J6" s="209"/>
    </row>
    <row r="7" spans="1:10" ht="24" customHeight="1">
      <c r="A7" s="198"/>
      <c r="B7" s="198"/>
      <c r="C7" s="198"/>
      <c r="D7" s="204" t="s">
        <v>686</v>
      </c>
      <c r="E7" s="204"/>
      <c r="F7" s="207">
        <v>1000</v>
      </c>
      <c r="G7" s="208"/>
      <c r="H7" s="208"/>
      <c r="I7" s="208"/>
      <c r="J7" s="209"/>
    </row>
    <row r="8" spans="1:10" ht="24" customHeight="1">
      <c r="A8" s="198"/>
      <c r="B8" s="198"/>
      <c r="C8" s="198"/>
      <c r="D8" s="204" t="s">
        <v>687</v>
      </c>
      <c r="E8" s="204"/>
      <c r="F8" s="207">
        <v>0</v>
      </c>
      <c r="G8" s="208"/>
      <c r="H8" s="208"/>
      <c r="I8" s="208"/>
      <c r="J8" s="209"/>
    </row>
    <row r="9" spans="1:10" ht="24" customHeight="1">
      <c r="A9" s="204" t="s">
        <v>326</v>
      </c>
      <c r="B9" s="207" t="s">
        <v>327</v>
      </c>
      <c r="C9" s="208"/>
      <c r="D9" s="208"/>
      <c r="E9" s="208"/>
      <c r="F9" s="208"/>
      <c r="G9" s="208"/>
      <c r="H9" s="208"/>
      <c r="I9" s="208"/>
      <c r="J9" s="209"/>
    </row>
    <row r="10" spans="1:10" ht="46.5" customHeight="1">
      <c r="A10" s="204"/>
      <c r="B10" s="210" t="s">
        <v>688</v>
      </c>
      <c r="C10" s="211"/>
      <c r="D10" s="211"/>
      <c r="E10" s="211"/>
      <c r="F10" s="211"/>
      <c r="G10" s="211"/>
      <c r="H10" s="211"/>
      <c r="I10" s="211"/>
      <c r="J10" s="212"/>
    </row>
    <row r="11" spans="1:10" ht="24" customHeight="1">
      <c r="A11" s="204" t="s">
        <v>329</v>
      </c>
      <c r="B11" s="207" t="s">
        <v>330</v>
      </c>
      <c r="C11" s="209"/>
      <c r="D11" s="14" t="s">
        <v>331</v>
      </c>
      <c r="E11" s="204" t="s">
        <v>332</v>
      </c>
      <c r="F11" s="204"/>
      <c r="G11" s="204"/>
      <c r="H11" s="204"/>
      <c r="I11" s="13" t="s">
        <v>333</v>
      </c>
      <c r="J11" s="20" t="s">
        <v>334</v>
      </c>
    </row>
    <row r="12" spans="1:10" ht="24" customHeight="1">
      <c r="A12" s="204"/>
      <c r="B12" s="207" t="s">
        <v>335</v>
      </c>
      <c r="C12" s="208"/>
      <c r="D12" s="208"/>
      <c r="E12" s="208"/>
      <c r="F12" s="208"/>
      <c r="G12" s="208"/>
      <c r="H12" s="209"/>
      <c r="I12" s="13"/>
      <c r="J12" s="21">
        <v>100</v>
      </c>
    </row>
    <row r="13" spans="1:10" ht="24" customHeight="1">
      <c r="A13" s="204"/>
      <c r="B13" s="204" t="s">
        <v>336</v>
      </c>
      <c r="C13" s="204"/>
      <c r="D13" s="14" t="s">
        <v>337</v>
      </c>
      <c r="E13" s="217" t="s">
        <v>689</v>
      </c>
      <c r="F13" s="217"/>
      <c r="G13" s="217"/>
      <c r="H13" s="217"/>
      <c r="I13" s="13" t="s">
        <v>690</v>
      </c>
      <c r="J13" s="21">
        <v>10</v>
      </c>
    </row>
    <row r="14" spans="1:10" ht="24" customHeight="1">
      <c r="A14" s="204"/>
      <c r="B14" s="204"/>
      <c r="C14" s="204"/>
      <c r="D14" s="204" t="s">
        <v>344</v>
      </c>
      <c r="E14" s="217" t="s">
        <v>691</v>
      </c>
      <c r="F14" s="217"/>
      <c r="G14" s="217"/>
      <c r="H14" s="217"/>
      <c r="I14" s="22" t="s">
        <v>690</v>
      </c>
      <c r="J14" s="21">
        <v>5</v>
      </c>
    </row>
    <row r="15" spans="1:10" ht="24" customHeight="1">
      <c r="A15" s="204"/>
      <c r="B15" s="204"/>
      <c r="C15" s="204"/>
      <c r="D15" s="204"/>
      <c r="E15" s="217" t="s">
        <v>692</v>
      </c>
      <c r="F15" s="217"/>
      <c r="G15" s="217"/>
      <c r="H15" s="217"/>
      <c r="I15" s="13" t="s">
        <v>640</v>
      </c>
      <c r="J15" s="21">
        <v>5</v>
      </c>
    </row>
    <row r="16" spans="1:10" ht="24" customHeight="1">
      <c r="A16" s="204"/>
      <c r="B16" s="204"/>
      <c r="C16" s="204"/>
      <c r="D16" s="204" t="s">
        <v>347</v>
      </c>
      <c r="E16" s="217" t="s">
        <v>693</v>
      </c>
      <c r="F16" s="217"/>
      <c r="G16" s="217"/>
      <c r="H16" s="217"/>
      <c r="I16" s="13" t="s">
        <v>694</v>
      </c>
      <c r="J16" s="21">
        <v>5</v>
      </c>
    </row>
    <row r="17" spans="1:10" ht="24" customHeight="1">
      <c r="A17" s="204"/>
      <c r="B17" s="204"/>
      <c r="C17" s="204"/>
      <c r="D17" s="204"/>
      <c r="E17" s="217" t="s">
        <v>695</v>
      </c>
      <c r="F17" s="217"/>
      <c r="G17" s="217"/>
      <c r="H17" s="217"/>
      <c r="I17" s="13" t="s">
        <v>640</v>
      </c>
      <c r="J17" s="21">
        <v>5</v>
      </c>
    </row>
    <row r="18" spans="1:10" ht="24" customHeight="1">
      <c r="A18" s="204"/>
      <c r="B18" s="204"/>
      <c r="C18" s="204"/>
      <c r="D18" s="14" t="s">
        <v>352</v>
      </c>
      <c r="E18" s="217" t="s">
        <v>696</v>
      </c>
      <c r="F18" s="217"/>
      <c r="G18" s="217"/>
      <c r="H18" s="217"/>
      <c r="I18" s="22">
        <v>1</v>
      </c>
      <c r="J18" s="21">
        <v>10</v>
      </c>
    </row>
    <row r="19" spans="1:10" ht="24" customHeight="1">
      <c r="A19" s="204"/>
      <c r="B19" s="204" t="s">
        <v>628</v>
      </c>
      <c r="C19" s="204"/>
      <c r="D19" s="14" t="s">
        <v>629</v>
      </c>
      <c r="E19" s="217" t="s">
        <v>697</v>
      </c>
      <c r="F19" s="217"/>
      <c r="G19" s="217"/>
      <c r="H19" s="217"/>
      <c r="I19" s="22">
        <v>1</v>
      </c>
      <c r="J19" s="21">
        <v>10</v>
      </c>
    </row>
    <row r="20" spans="1:10" ht="24" customHeight="1">
      <c r="A20" s="204"/>
      <c r="B20" s="204"/>
      <c r="C20" s="204"/>
      <c r="D20" s="204" t="s">
        <v>359</v>
      </c>
      <c r="E20" s="217" t="s">
        <v>698</v>
      </c>
      <c r="F20" s="217"/>
      <c r="G20" s="217"/>
      <c r="H20" s="217"/>
      <c r="I20" s="13" t="s">
        <v>699</v>
      </c>
      <c r="J20" s="21">
        <v>5</v>
      </c>
    </row>
    <row r="21" spans="1:10" ht="24" customHeight="1">
      <c r="A21" s="204"/>
      <c r="B21" s="204"/>
      <c r="C21" s="204"/>
      <c r="D21" s="204"/>
      <c r="E21" s="217" t="s">
        <v>700</v>
      </c>
      <c r="F21" s="217"/>
      <c r="G21" s="217"/>
      <c r="H21" s="217"/>
      <c r="I21" s="13" t="s">
        <v>701</v>
      </c>
      <c r="J21" s="21">
        <v>5</v>
      </c>
    </row>
    <row r="22" spans="1:10" ht="24" customHeight="1">
      <c r="A22" s="204"/>
      <c r="B22" s="204"/>
      <c r="C22" s="204"/>
      <c r="D22" s="204"/>
      <c r="E22" s="217" t="s">
        <v>702</v>
      </c>
      <c r="F22" s="217"/>
      <c r="G22" s="217"/>
      <c r="H22" s="217"/>
      <c r="I22" s="13" t="s">
        <v>703</v>
      </c>
      <c r="J22" s="21">
        <v>5</v>
      </c>
    </row>
    <row r="23" spans="1:10" ht="24" customHeight="1">
      <c r="A23" s="204"/>
      <c r="B23" s="204"/>
      <c r="C23" s="204"/>
      <c r="D23" s="204" t="s">
        <v>677</v>
      </c>
      <c r="E23" s="217" t="s">
        <v>704</v>
      </c>
      <c r="F23" s="217"/>
      <c r="G23" s="217"/>
      <c r="H23" s="217"/>
      <c r="I23" s="13" t="s">
        <v>705</v>
      </c>
      <c r="J23" s="21">
        <v>5</v>
      </c>
    </row>
    <row r="24" spans="1:10" ht="24" customHeight="1">
      <c r="A24" s="204"/>
      <c r="B24" s="204"/>
      <c r="C24" s="204"/>
      <c r="D24" s="204"/>
      <c r="E24" s="221" t="s">
        <v>706</v>
      </c>
      <c r="F24" s="222"/>
      <c r="G24" s="222"/>
      <c r="H24" s="223"/>
      <c r="I24" s="13" t="s">
        <v>680</v>
      </c>
      <c r="J24" s="21">
        <v>5</v>
      </c>
    </row>
    <row r="25" spans="1:10" ht="24" customHeight="1">
      <c r="A25" s="204"/>
      <c r="B25" s="204"/>
      <c r="C25" s="204"/>
      <c r="D25" s="204" t="s">
        <v>636</v>
      </c>
      <c r="E25" s="217" t="s">
        <v>707</v>
      </c>
      <c r="F25" s="217"/>
      <c r="G25" s="217"/>
      <c r="H25" s="217"/>
      <c r="I25" s="13" t="s">
        <v>682</v>
      </c>
      <c r="J25" s="21">
        <v>10</v>
      </c>
    </row>
    <row r="26" spans="1:10" ht="24" customHeight="1">
      <c r="A26" s="204"/>
      <c r="B26" s="204"/>
      <c r="C26" s="204"/>
      <c r="D26" s="204"/>
      <c r="E26" s="217" t="s">
        <v>708</v>
      </c>
      <c r="F26" s="217"/>
      <c r="G26" s="217"/>
      <c r="H26" s="217"/>
      <c r="I26" s="22">
        <v>0.9</v>
      </c>
      <c r="J26" s="21">
        <v>5</v>
      </c>
    </row>
    <row r="27" spans="1:10" ht="24" customHeight="1">
      <c r="A27" s="204"/>
      <c r="B27" s="204" t="s">
        <v>362</v>
      </c>
      <c r="C27" s="204"/>
      <c r="D27" s="14" t="s">
        <v>363</v>
      </c>
      <c r="E27" s="217" t="s">
        <v>709</v>
      </c>
      <c r="F27" s="217"/>
      <c r="G27" s="217"/>
      <c r="H27" s="217"/>
      <c r="I27" s="13" t="s">
        <v>640</v>
      </c>
      <c r="J27" s="21">
        <v>10</v>
      </c>
    </row>
    <row r="28" spans="1:10" ht="24" customHeight="1">
      <c r="A28" s="218"/>
      <c r="B28" s="218"/>
      <c r="C28" s="218"/>
      <c r="D28" s="218"/>
      <c r="E28" s="218"/>
      <c r="F28" s="218"/>
      <c r="G28" s="218"/>
      <c r="H28" s="218"/>
      <c r="I28" s="218"/>
      <c r="J28" s="219"/>
    </row>
  </sheetData>
  <mergeCells count="48">
    <mergeCell ref="A28:J28"/>
    <mergeCell ref="A9:A10"/>
    <mergeCell ref="A11:A27"/>
    <mergeCell ref="D14:D15"/>
    <mergeCell ref="D16:D17"/>
    <mergeCell ref="D20:D22"/>
    <mergeCell ref="D23:D24"/>
    <mergeCell ref="D25:D26"/>
    <mergeCell ref="B19:C26"/>
    <mergeCell ref="B13:C18"/>
    <mergeCell ref="E24:H24"/>
    <mergeCell ref="E25:H25"/>
    <mergeCell ref="E26:H26"/>
    <mergeCell ref="B27:C27"/>
    <mergeCell ref="E27:H27"/>
    <mergeCell ref="E19:H19"/>
    <mergeCell ref="E20:H20"/>
    <mergeCell ref="E21:H21"/>
    <mergeCell ref="E22:H22"/>
    <mergeCell ref="E23:H23"/>
    <mergeCell ref="E14:H14"/>
    <mergeCell ref="E15:H15"/>
    <mergeCell ref="E16:H16"/>
    <mergeCell ref="E17:H17"/>
    <mergeCell ref="E18:H18"/>
    <mergeCell ref="B10:J10"/>
    <mergeCell ref="B11:C11"/>
    <mergeCell ref="E11:H11"/>
    <mergeCell ref="B12:H12"/>
    <mergeCell ref="E13:H13"/>
    <mergeCell ref="D7:E7"/>
    <mergeCell ref="F7:J7"/>
    <mergeCell ref="D8:E8"/>
    <mergeCell ref="F8:J8"/>
    <mergeCell ref="B9:J9"/>
    <mergeCell ref="A6:C8"/>
    <mergeCell ref="A5:C5"/>
    <mergeCell ref="D5:E5"/>
    <mergeCell ref="F5:G5"/>
    <mergeCell ref="H5:J5"/>
    <mergeCell ref="D6:E6"/>
    <mergeCell ref="F6:J6"/>
    <mergeCell ref="A2:J2"/>
    <mergeCell ref="A3:I3"/>
    <mergeCell ref="A4:C4"/>
    <mergeCell ref="D4:E4"/>
    <mergeCell ref="F4:G4"/>
    <mergeCell ref="H4:J4"/>
  </mergeCells>
  <phoneticPr fontId="37" type="noConversion"/>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6"/>
  <sheetViews>
    <sheetView topLeftCell="A13" workbookViewId="0">
      <selection activeCell="A22" sqref="A22:F22"/>
    </sheetView>
  </sheetViews>
  <sheetFormatPr defaultColWidth="9" defaultRowHeight="14.25"/>
  <cols>
    <col min="3" max="3" width="14.375" customWidth="1"/>
    <col min="4" max="4" width="30.25" customWidth="1"/>
  </cols>
  <sheetData>
    <row r="1" spans="1:6">
      <c r="A1" s="12" t="s">
        <v>710</v>
      </c>
    </row>
    <row r="2" spans="1:6" ht="20.25" customHeight="1">
      <c r="A2" s="215" t="s">
        <v>312</v>
      </c>
      <c r="B2" s="215"/>
      <c r="C2" s="215"/>
      <c r="D2" s="215"/>
      <c r="E2" s="215"/>
      <c r="F2" s="215"/>
    </row>
    <row r="3" spans="1:6" ht="30.75" customHeight="1">
      <c r="A3" s="224" t="s">
        <v>313</v>
      </c>
      <c r="B3" s="224"/>
      <c r="C3" s="224"/>
      <c r="D3" s="224"/>
      <c r="E3" s="224"/>
      <c r="F3" s="224"/>
    </row>
    <row r="4" spans="1:6" ht="43.5" customHeight="1">
      <c r="A4" s="207" t="s">
        <v>314</v>
      </c>
      <c r="B4" s="209"/>
      <c r="C4" s="14" t="s">
        <v>711</v>
      </c>
      <c r="D4" s="14" t="s">
        <v>316</v>
      </c>
      <c r="E4" s="207" t="s">
        <v>712</v>
      </c>
      <c r="F4" s="209"/>
    </row>
    <row r="5" spans="1:6" ht="30.75" customHeight="1">
      <c r="A5" s="207" t="s">
        <v>318</v>
      </c>
      <c r="B5" s="209"/>
      <c r="C5" s="14" t="s">
        <v>713</v>
      </c>
      <c r="D5" s="14" t="s">
        <v>320</v>
      </c>
      <c r="E5" s="207" t="s">
        <v>714</v>
      </c>
      <c r="F5" s="209"/>
    </row>
    <row r="6" spans="1:6" ht="26.25" customHeight="1">
      <c r="A6" s="225" t="s">
        <v>322</v>
      </c>
      <c r="B6" s="226"/>
      <c r="C6" s="207" t="s">
        <v>323</v>
      </c>
      <c r="D6" s="209"/>
      <c r="E6" s="207">
        <v>3225</v>
      </c>
      <c r="F6" s="209"/>
    </row>
    <row r="7" spans="1:6" ht="26.25" customHeight="1">
      <c r="A7" s="227"/>
      <c r="B7" s="228"/>
      <c r="C7" s="207" t="s">
        <v>324</v>
      </c>
      <c r="D7" s="209"/>
      <c r="E7" s="207">
        <v>3225</v>
      </c>
      <c r="F7" s="209"/>
    </row>
    <row r="8" spans="1:6" ht="26.25" customHeight="1">
      <c r="A8" s="229"/>
      <c r="B8" s="230"/>
      <c r="C8" s="207" t="s">
        <v>325</v>
      </c>
      <c r="D8" s="209"/>
      <c r="E8" s="207">
        <v>0</v>
      </c>
      <c r="F8" s="209"/>
    </row>
    <row r="9" spans="1:6" ht="26.25" customHeight="1">
      <c r="A9" s="232" t="s">
        <v>326</v>
      </c>
      <c r="B9" s="207" t="s">
        <v>327</v>
      </c>
      <c r="C9" s="208"/>
      <c r="D9" s="208"/>
      <c r="E9" s="208"/>
      <c r="F9" s="209"/>
    </row>
    <row r="10" spans="1:6" ht="26.25" customHeight="1">
      <c r="A10" s="233"/>
      <c r="B10" s="210" t="s">
        <v>715</v>
      </c>
      <c r="C10" s="211"/>
      <c r="D10" s="211"/>
      <c r="E10" s="211"/>
      <c r="F10" s="212"/>
    </row>
    <row r="11" spans="1:6" ht="26.25" customHeight="1">
      <c r="A11" s="232" t="s">
        <v>329</v>
      </c>
      <c r="B11" s="13" t="s">
        <v>330</v>
      </c>
      <c r="C11" s="14" t="s">
        <v>331</v>
      </c>
      <c r="D11" s="13" t="s">
        <v>332</v>
      </c>
      <c r="E11" s="14" t="s">
        <v>333</v>
      </c>
      <c r="F11" s="14" t="s">
        <v>334</v>
      </c>
    </row>
    <row r="12" spans="1:6" ht="26.25" customHeight="1">
      <c r="A12" s="234"/>
      <c r="B12" s="207" t="s">
        <v>335</v>
      </c>
      <c r="C12" s="208"/>
      <c r="D12" s="209"/>
      <c r="E12" s="14"/>
      <c r="F12" s="14">
        <v>100</v>
      </c>
    </row>
    <row r="13" spans="1:6" ht="26.25" customHeight="1">
      <c r="A13" s="234"/>
      <c r="B13" s="232" t="s">
        <v>336</v>
      </c>
      <c r="C13" s="15" t="s">
        <v>337</v>
      </c>
      <c r="D13" s="16" t="s">
        <v>716</v>
      </c>
      <c r="E13" s="14" t="s">
        <v>717</v>
      </c>
      <c r="F13" s="14">
        <v>20</v>
      </c>
    </row>
    <row r="14" spans="1:6" ht="26.25" customHeight="1">
      <c r="A14" s="234"/>
      <c r="B14" s="234"/>
      <c r="C14" s="232" t="s">
        <v>344</v>
      </c>
      <c r="D14" s="16" t="s">
        <v>648</v>
      </c>
      <c r="E14" s="14" t="s">
        <v>649</v>
      </c>
      <c r="F14" s="14">
        <v>10</v>
      </c>
    </row>
    <row r="15" spans="1:6" ht="26.25" customHeight="1">
      <c r="A15" s="234"/>
      <c r="B15" s="234"/>
      <c r="C15" s="234"/>
      <c r="D15" s="16" t="s">
        <v>650</v>
      </c>
      <c r="E15" s="14" t="s">
        <v>649</v>
      </c>
      <c r="F15" s="14">
        <v>15</v>
      </c>
    </row>
    <row r="16" spans="1:6" ht="26.25" customHeight="1">
      <c r="A16" s="234"/>
      <c r="B16" s="234"/>
      <c r="C16" s="17"/>
      <c r="D16" s="16" t="s">
        <v>718</v>
      </c>
      <c r="E16" s="14" t="s">
        <v>649</v>
      </c>
      <c r="F16" s="14">
        <v>10</v>
      </c>
    </row>
    <row r="17" spans="1:6" ht="26.25" customHeight="1">
      <c r="A17" s="234"/>
      <c r="B17" s="234"/>
      <c r="C17" s="15" t="s">
        <v>347</v>
      </c>
      <c r="D17" s="16" t="s">
        <v>719</v>
      </c>
      <c r="E17" s="14" t="s">
        <v>720</v>
      </c>
      <c r="F17" s="14">
        <v>15</v>
      </c>
    </row>
    <row r="18" spans="1:6" ht="26.25" customHeight="1">
      <c r="A18" s="234"/>
      <c r="B18" s="233"/>
      <c r="C18" s="15" t="s">
        <v>352</v>
      </c>
      <c r="D18" s="16" t="s">
        <v>721</v>
      </c>
      <c r="E18" s="14" t="s">
        <v>722</v>
      </c>
      <c r="F18" s="14">
        <v>15</v>
      </c>
    </row>
    <row r="19" spans="1:6" ht="26.25" customHeight="1">
      <c r="A19" s="234"/>
      <c r="B19" s="15" t="s">
        <v>628</v>
      </c>
      <c r="C19" s="15" t="s">
        <v>359</v>
      </c>
      <c r="D19" s="16" t="s">
        <v>723</v>
      </c>
      <c r="E19" s="14" t="s">
        <v>724</v>
      </c>
      <c r="F19" s="14">
        <v>5</v>
      </c>
    </row>
    <row r="20" spans="1:6" ht="26.25" customHeight="1">
      <c r="A20" s="234"/>
      <c r="B20" s="18"/>
      <c r="C20" s="15" t="s">
        <v>636</v>
      </c>
      <c r="D20" s="16" t="s">
        <v>725</v>
      </c>
      <c r="E20" s="14" t="s">
        <v>726</v>
      </c>
      <c r="F20" s="14">
        <v>5</v>
      </c>
    </row>
    <row r="21" spans="1:6" ht="26.25" customHeight="1">
      <c r="A21" s="233"/>
      <c r="B21" s="15" t="s">
        <v>362</v>
      </c>
      <c r="C21" s="15" t="s">
        <v>363</v>
      </c>
      <c r="D21" s="16" t="s">
        <v>727</v>
      </c>
      <c r="E21" s="14" t="s">
        <v>640</v>
      </c>
      <c r="F21" s="14">
        <v>5</v>
      </c>
    </row>
    <row r="22" spans="1:6" ht="26.25" customHeight="1">
      <c r="A22" s="231"/>
      <c r="B22" s="231"/>
      <c r="C22" s="231"/>
      <c r="D22" s="231"/>
      <c r="E22" s="231"/>
      <c r="F22" s="231"/>
    </row>
    <row r="23" spans="1:6" ht="26.25" customHeight="1"/>
    <row r="24" spans="1:6" ht="26.25" customHeight="1"/>
    <row r="25" spans="1:6" ht="26.25" customHeight="1"/>
    <row r="26" spans="1:6" ht="26.25" customHeight="1"/>
    <row r="27" spans="1:6" ht="26.25" customHeight="1"/>
    <row r="28" spans="1:6" ht="13.5" customHeight="1"/>
    <row r="30" spans="1:6" ht="20.25" customHeight="1"/>
    <row r="31" spans="1:6" ht="13.5" customHeight="1"/>
    <row r="34" ht="13.5" customHeight="1"/>
    <row r="35" ht="13.5" customHeight="1"/>
    <row r="36" ht="13.5" customHeight="1"/>
    <row r="37" ht="13.5" customHeight="1"/>
    <row r="38" ht="13.5" customHeight="1"/>
    <row r="39" ht="13.5" customHeight="1"/>
    <row r="41" ht="60" customHeight="1"/>
    <row r="42" ht="24" customHeight="1"/>
    <row r="43" ht="24" customHeight="1"/>
    <row r="45" ht="24" customHeight="1"/>
    <row r="47" ht="24" customHeight="1"/>
    <row r="48" ht="36" customHeight="1"/>
    <row r="49" ht="24" customHeight="1"/>
    <row r="50" ht="24" customHeight="1"/>
    <row r="51" ht="24" customHeight="1"/>
    <row r="52" ht="48" customHeight="1"/>
    <row r="54" ht="36" customHeight="1"/>
    <row r="56" ht="13.5" customHeight="1"/>
    <row r="58" ht="20.25" customHeight="1"/>
    <row r="59" ht="13.5" customHeight="1"/>
    <row r="62" ht="13.5" customHeight="1"/>
    <row r="63" ht="13.5" customHeight="1"/>
    <row r="64" ht="13.5" customHeight="1"/>
    <row r="65" ht="13.5" customHeight="1"/>
    <row r="66" ht="13.5" customHeight="1"/>
    <row r="67" ht="13.5" customHeight="1"/>
    <row r="69" ht="60" customHeight="1"/>
    <row r="70" ht="24" customHeight="1"/>
    <row r="71" ht="24" customHeight="1"/>
    <row r="73" ht="24" customHeight="1"/>
    <row r="75" ht="24" customHeight="1"/>
    <row r="76" ht="36" customHeight="1"/>
    <row r="77" ht="24" customHeight="1"/>
    <row r="78" ht="24" customHeight="1"/>
    <row r="79" ht="24" customHeight="1"/>
    <row r="80" ht="48" customHeight="1"/>
    <row r="82" ht="36" customHeight="1"/>
    <row r="84" ht="13.5" customHeight="1"/>
    <row r="86" ht="20.25" customHeight="1"/>
    <row r="87" ht="13.5" customHeight="1"/>
    <row r="90" ht="13.5" customHeight="1"/>
    <row r="91" ht="13.5" customHeight="1"/>
    <row r="92" ht="13.5" customHeight="1"/>
    <row r="93" ht="13.5" customHeight="1"/>
    <row r="94" ht="13.5" customHeight="1"/>
    <row r="95" ht="13.5" customHeight="1"/>
    <row r="97" ht="60" customHeight="1"/>
    <row r="98" ht="24" customHeight="1"/>
    <row r="99" ht="24" customHeight="1"/>
    <row r="101" ht="24" customHeight="1"/>
    <row r="103" ht="24" customHeight="1"/>
    <row r="104" ht="36" customHeight="1"/>
    <row r="105" ht="24" customHeight="1"/>
    <row r="106" ht="24" customHeight="1"/>
    <row r="107" ht="24" customHeight="1"/>
    <row r="108" ht="48" customHeight="1"/>
    <row r="110" ht="36" customHeight="1"/>
    <row r="112" ht="13.5" customHeight="1"/>
    <row r="114" ht="20.25" customHeight="1"/>
    <row r="115" ht="13.5" customHeight="1"/>
    <row r="118" ht="13.5" customHeight="1"/>
    <row r="119" ht="13.5" customHeight="1"/>
    <row r="120" ht="13.5" customHeight="1"/>
    <row r="121" ht="13.5" customHeight="1"/>
    <row r="122" ht="13.5" customHeight="1"/>
    <row r="123" ht="13.5" customHeight="1"/>
    <row r="125" ht="60" customHeight="1"/>
    <row r="126" ht="24" customHeight="1"/>
    <row r="127" ht="24" customHeight="1"/>
    <row r="129" ht="24" customHeight="1"/>
    <row r="131" ht="24" customHeight="1"/>
    <row r="132" ht="36" customHeight="1"/>
    <row r="133" ht="24" customHeight="1"/>
    <row r="134" ht="24" customHeight="1"/>
    <row r="135" ht="24" customHeight="1"/>
    <row r="136" ht="48" customHeight="1"/>
    <row r="138" ht="36" customHeight="1"/>
    <row r="140" ht="13.5" customHeight="1"/>
    <row r="142" ht="20.25" customHeight="1"/>
    <row r="143" ht="13.5" customHeight="1"/>
    <row r="145" ht="24" customHeight="1"/>
    <row r="146" ht="13.5" customHeight="1"/>
    <row r="147" ht="13.5" customHeight="1"/>
    <row r="148" ht="13.5" customHeight="1"/>
    <row r="149" ht="13.5" customHeight="1"/>
    <row r="150" ht="13.5" customHeight="1"/>
    <row r="151" ht="13.5" customHeight="1"/>
    <row r="153" ht="60" customHeight="1"/>
    <row r="154" ht="24" customHeight="1"/>
    <row r="155" ht="24" customHeight="1"/>
    <row r="157" ht="24" customHeight="1"/>
    <row r="159" ht="24" customHeight="1"/>
    <row r="160" ht="36" customHeight="1"/>
    <row r="161" ht="24" customHeight="1"/>
    <row r="162" ht="24" customHeight="1"/>
    <row r="163" ht="24" customHeight="1"/>
    <row r="164" ht="48" customHeight="1"/>
    <row r="166" ht="36" customHeight="1"/>
    <row r="168" ht="13.5" customHeight="1"/>
    <row r="170" ht="20.25" customHeight="1"/>
    <row r="171" ht="13.5" customHeight="1"/>
    <row r="174" ht="13.5" customHeight="1"/>
    <row r="175" ht="13.5" customHeight="1"/>
    <row r="176" ht="13.5" customHeight="1"/>
    <row r="177" ht="13.5" customHeight="1"/>
    <row r="178" ht="13.5" customHeight="1"/>
    <row r="179" ht="13.5" customHeight="1"/>
    <row r="181" ht="60" customHeight="1"/>
    <row r="182" ht="24" customHeight="1"/>
    <row r="183" ht="24" customHeight="1"/>
    <row r="185" ht="24" customHeight="1"/>
    <row r="187" ht="24" customHeight="1"/>
    <row r="188" ht="36" customHeight="1"/>
    <row r="189" ht="24" customHeight="1"/>
    <row r="190" ht="24" customHeight="1"/>
    <row r="191" ht="24" customHeight="1"/>
    <row r="192" ht="48" customHeight="1"/>
    <row r="194" ht="36" customHeight="1"/>
    <row r="196" ht="13.5" customHeight="1"/>
  </sheetData>
  <mergeCells count="21">
    <mergeCell ref="A6:B8"/>
    <mergeCell ref="B9:F9"/>
    <mergeCell ref="B10:F10"/>
    <mergeCell ref="B12:D12"/>
    <mergeCell ref="A22:F22"/>
    <mergeCell ref="A9:A10"/>
    <mergeCell ref="A11:A21"/>
    <mergeCell ref="B13:B18"/>
    <mergeCell ref="C14:C15"/>
    <mergeCell ref="C6:D6"/>
    <mergeCell ref="E6:F6"/>
    <mergeCell ref="C7:D7"/>
    <mergeCell ref="E7:F7"/>
    <mergeCell ref="C8:D8"/>
    <mergeCell ref="E8:F8"/>
    <mergeCell ref="A2:F2"/>
    <mergeCell ref="A3:F3"/>
    <mergeCell ref="A4:B4"/>
    <mergeCell ref="E4:F4"/>
    <mergeCell ref="A5:B5"/>
    <mergeCell ref="E5:F5"/>
  </mergeCells>
  <phoneticPr fontId="37" type="noConversion"/>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13" workbookViewId="0">
      <selection activeCell="A29" sqref="A29:F29"/>
    </sheetView>
  </sheetViews>
  <sheetFormatPr defaultColWidth="9" defaultRowHeight="14.25"/>
  <cols>
    <col min="4" max="4" width="21" customWidth="1"/>
    <col min="5" max="5" width="22" customWidth="1"/>
    <col min="6" max="6" width="11.625" customWidth="1"/>
  </cols>
  <sheetData>
    <row r="1" spans="1:6">
      <c r="A1" s="1" t="s">
        <v>784</v>
      </c>
      <c r="B1" s="2"/>
      <c r="C1" s="2"/>
      <c r="D1" s="3"/>
      <c r="E1" s="3"/>
      <c r="F1" s="3"/>
    </row>
    <row r="2" spans="1:6" ht="20.25">
      <c r="A2" s="236" t="s">
        <v>782</v>
      </c>
      <c r="B2" s="236"/>
      <c r="C2" s="236"/>
      <c r="D2" s="236"/>
      <c r="E2" s="236"/>
      <c r="F2" s="236"/>
    </row>
    <row r="3" spans="1:6">
      <c r="A3" s="237" t="s">
        <v>313</v>
      </c>
      <c r="B3" s="237"/>
      <c r="C3" s="237"/>
      <c r="D3" s="237"/>
      <c r="E3" s="237"/>
      <c r="F3" s="237"/>
    </row>
    <row r="4" spans="1:6" ht="36">
      <c r="A4" s="235" t="s">
        <v>314</v>
      </c>
      <c r="B4" s="235"/>
      <c r="C4" s="5" t="s">
        <v>728</v>
      </c>
      <c r="D4" s="4" t="s">
        <v>316</v>
      </c>
      <c r="E4" s="238" t="s">
        <v>729</v>
      </c>
      <c r="F4" s="238"/>
    </row>
    <row r="5" spans="1:6" ht="36">
      <c r="A5" s="235" t="s">
        <v>318</v>
      </c>
      <c r="B5" s="235"/>
      <c r="C5" s="5" t="s">
        <v>730</v>
      </c>
      <c r="D5" s="4" t="s">
        <v>320</v>
      </c>
      <c r="E5" s="238" t="s">
        <v>731</v>
      </c>
      <c r="F5" s="238"/>
    </row>
    <row r="6" spans="1:6">
      <c r="A6" s="235" t="s">
        <v>322</v>
      </c>
      <c r="B6" s="235"/>
      <c r="C6" s="235" t="s">
        <v>323</v>
      </c>
      <c r="D6" s="235"/>
      <c r="E6" s="235" t="s">
        <v>732</v>
      </c>
      <c r="F6" s="235"/>
    </row>
    <row r="7" spans="1:6">
      <c r="A7" s="235"/>
      <c r="B7" s="235"/>
      <c r="C7" s="235" t="s">
        <v>324</v>
      </c>
      <c r="D7" s="235"/>
      <c r="E7" s="235" t="s">
        <v>732</v>
      </c>
      <c r="F7" s="235"/>
    </row>
    <row r="8" spans="1:6">
      <c r="A8" s="235"/>
      <c r="B8" s="235"/>
      <c r="C8" s="235" t="s">
        <v>325</v>
      </c>
      <c r="D8" s="235"/>
      <c r="E8" s="235"/>
      <c r="F8" s="235"/>
    </row>
    <row r="9" spans="1:6">
      <c r="A9" s="235" t="s">
        <v>326</v>
      </c>
      <c r="B9" s="235" t="s">
        <v>733</v>
      </c>
      <c r="C9" s="235"/>
      <c r="D9" s="235"/>
      <c r="E9" s="235"/>
      <c r="F9" s="235"/>
    </row>
    <row r="10" spans="1:6" ht="42.75" customHeight="1">
      <c r="A10" s="235"/>
      <c r="B10" s="246" t="s">
        <v>734</v>
      </c>
      <c r="C10" s="246"/>
      <c r="D10" s="246"/>
      <c r="E10" s="246"/>
      <c r="F10" s="246"/>
    </row>
    <row r="11" spans="1:6">
      <c r="A11" s="240" t="s">
        <v>329</v>
      </c>
      <c r="B11" s="7" t="s">
        <v>330</v>
      </c>
      <c r="C11" s="4" t="s">
        <v>331</v>
      </c>
      <c r="D11" s="7" t="s">
        <v>332</v>
      </c>
      <c r="E11" s="4" t="s">
        <v>333</v>
      </c>
      <c r="F11" s="4" t="s">
        <v>334</v>
      </c>
    </row>
    <row r="12" spans="1:6">
      <c r="A12" s="241"/>
      <c r="B12" s="247" t="s">
        <v>335</v>
      </c>
      <c r="C12" s="248"/>
      <c r="D12" s="248"/>
      <c r="E12" s="4"/>
      <c r="F12" s="4">
        <v>100</v>
      </c>
    </row>
    <row r="13" spans="1:6">
      <c r="A13" s="241"/>
      <c r="B13" s="240" t="s">
        <v>336</v>
      </c>
      <c r="C13" s="243" t="s">
        <v>337</v>
      </c>
      <c r="D13" s="9" t="s">
        <v>735</v>
      </c>
      <c r="E13" s="164" t="s">
        <v>736</v>
      </c>
      <c r="F13" s="11">
        <v>10</v>
      </c>
    </row>
    <row r="14" spans="1:6">
      <c r="A14" s="241"/>
      <c r="B14" s="242"/>
      <c r="C14" s="244"/>
      <c r="D14" s="9" t="s">
        <v>737</v>
      </c>
      <c r="E14" s="164" t="s">
        <v>738</v>
      </c>
      <c r="F14" s="11">
        <v>10</v>
      </c>
    </row>
    <row r="15" spans="1:6">
      <c r="A15" s="241"/>
      <c r="B15" s="242"/>
      <c r="C15" s="244"/>
      <c r="D15" s="9" t="s">
        <v>739</v>
      </c>
      <c r="E15" s="164" t="s">
        <v>740</v>
      </c>
      <c r="F15" s="11">
        <v>10</v>
      </c>
    </row>
    <row r="16" spans="1:6">
      <c r="A16" s="241"/>
      <c r="B16" s="242"/>
      <c r="C16" s="244"/>
      <c r="D16" s="9" t="s">
        <v>741</v>
      </c>
      <c r="E16" s="164" t="s">
        <v>742</v>
      </c>
      <c r="F16" s="11">
        <v>5</v>
      </c>
    </row>
    <row r="17" spans="1:6">
      <c r="A17" s="241"/>
      <c r="B17" s="242"/>
      <c r="C17" s="243" t="s">
        <v>344</v>
      </c>
      <c r="D17" s="9" t="s">
        <v>743</v>
      </c>
      <c r="E17" s="4" t="s">
        <v>744</v>
      </c>
      <c r="F17" s="4">
        <v>5</v>
      </c>
    </row>
    <row r="18" spans="1:6">
      <c r="A18" s="241"/>
      <c r="B18" s="242"/>
      <c r="C18" s="244"/>
      <c r="D18" s="9" t="s">
        <v>745</v>
      </c>
      <c r="E18" s="4" t="s">
        <v>746</v>
      </c>
      <c r="F18" s="4">
        <v>5</v>
      </c>
    </row>
    <row r="19" spans="1:6">
      <c r="A19" s="241"/>
      <c r="B19" s="242"/>
      <c r="C19" s="244"/>
      <c r="D19" s="9" t="s">
        <v>747</v>
      </c>
      <c r="E19" s="4" t="s">
        <v>748</v>
      </c>
      <c r="F19" s="4">
        <v>5</v>
      </c>
    </row>
    <row r="20" spans="1:6">
      <c r="A20" s="241"/>
      <c r="B20" s="242"/>
      <c r="C20" s="243" t="s">
        <v>347</v>
      </c>
      <c r="D20" s="9" t="s">
        <v>749</v>
      </c>
      <c r="E20" s="4" t="s">
        <v>750</v>
      </c>
      <c r="F20" s="4">
        <v>10</v>
      </c>
    </row>
    <row r="21" spans="1:6" ht="24">
      <c r="A21" s="241"/>
      <c r="B21" s="242"/>
      <c r="C21" s="244"/>
      <c r="D21" s="9" t="s">
        <v>751</v>
      </c>
      <c r="E21" s="4" t="s">
        <v>750</v>
      </c>
      <c r="F21" s="4">
        <v>5</v>
      </c>
    </row>
    <row r="22" spans="1:6">
      <c r="A22" s="241"/>
      <c r="B22" s="242"/>
      <c r="C22" s="245"/>
      <c r="D22" s="9" t="s">
        <v>752</v>
      </c>
      <c r="E22" s="4" t="s">
        <v>753</v>
      </c>
      <c r="F22" s="4">
        <v>5</v>
      </c>
    </row>
    <row r="23" spans="1:6">
      <c r="A23" s="241"/>
      <c r="B23" s="242"/>
      <c r="C23" s="243" t="s">
        <v>352</v>
      </c>
      <c r="D23" s="9" t="s">
        <v>754</v>
      </c>
      <c r="E23" s="4" t="s">
        <v>755</v>
      </c>
      <c r="F23" s="4">
        <v>5</v>
      </c>
    </row>
    <row r="24" spans="1:6">
      <c r="A24" s="241"/>
      <c r="B24" s="242"/>
      <c r="C24" s="244"/>
      <c r="D24" s="9" t="s">
        <v>756</v>
      </c>
      <c r="E24" s="4" t="s">
        <v>755</v>
      </c>
      <c r="F24" s="4">
        <v>5</v>
      </c>
    </row>
    <row r="25" spans="1:6" ht="24">
      <c r="A25" s="241"/>
      <c r="B25" s="240" t="s">
        <v>628</v>
      </c>
      <c r="C25" s="8" t="s">
        <v>629</v>
      </c>
      <c r="D25" s="9" t="s">
        <v>757</v>
      </c>
      <c r="E25" s="4" t="s">
        <v>758</v>
      </c>
      <c r="F25" s="4">
        <v>5</v>
      </c>
    </row>
    <row r="26" spans="1:6" ht="24">
      <c r="A26" s="241"/>
      <c r="B26" s="242"/>
      <c r="C26" s="8" t="s">
        <v>359</v>
      </c>
      <c r="D26" s="9" t="s">
        <v>759</v>
      </c>
      <c r="E26" s="4" t="s">
        <v>760</v>
      </c>
      <c r="F26" s="4">
        <v>5</v>
      </c>
    </row>
    <row r="27" spans="1:6" ht="24">
      <c r="A27" s="241"/>
      <c r="B27" s="242"/>
      <c r="C27" s="8" t="s">
        <v>636</v>
      </c>
      <c r="D27" s="9" t="s">
        <v>761</v>
      </c>
      <c r="E27" s="4" t="s">
        <v>762</v>
      </c>
      <c r="F27" s="4">
        <v>5</v>
      </c>
    </row>
    <row r="28" spans="1:6" ht="24">
      <c r="A28" s="241"/>
      <c r="B28" s="6" t="s">
        <v>362</v>
      </c>
      <c r="C28" s="8" t="s">
        <v>363</v>
      </c>
      <c r="D28" s="9" t="s">
        <v>763</v>
      </c>
      <c r="E28" s="4" t="s">
        <v>764</v>
      </c>
      <c r="F28" s="4">
        <v>5</v>
      </c>
    </row>
    <row r="29" spans="1:6">
      <c r="A29" s="239"/>
      <c r="B29" s="239"/>
      <c r="C29" s="239"/>
      <c r="D29" s="239"/>
      <c r="E29" s="239"/>
      <c r="F29" s="239"/>
    </row>
    <row r="30" spans="1:6">
      <c r="A30" s="10"/>
      <c r="B30" s="10"/>
      <c r="C30" s="10"/>
      <c r="D30" s="10"/>
      <c r="E30" s="10"/>
      <c r="F30" s="10"/>
    </row>
    <row r="31" spans="1:6">
      <c r="A31" s="10"/>
      <c r="B31" s="10"/>
      <c r="C31" s="10"/>
      <c r="D31" s="10"/>
      <c r="E31" s="10"/>
      <c r="F31" s="10"/>
    </row>
  </sheetData>
  <mergeCells count="25">
    <mergeCell ref="A29:F29"/>
    <mergeCell ref="A9:A10"/>
    <mergeCell ref="A11:A28"/>
    <mergeCell ref="B13:B24"/>
    <mergeCell ref="B25:B27"/>
    <mergeCell ref="C13:C16"/>
    <mergeCell ref="C17:C19"/>
    <mergeCell ref="C20:C22"/>
    <mergeCell ref="C23:C24"/>
    <mergeCell ref="B9:F9"/>
    <mergeCell ref="B10:F10"/>
    <mergeCell ref="B12:D12"/>
    <mergeCell ref="E7:F7"/>
    <mergeCell ref="C8:D8"/>
    <mergeCell ref="E8:F8"/>
    <mergeCell ref="A2:F2"/>
    <mergeCell ref="A3:F3"/>
    <mergeCell ref="A4:B4"/>
    <mergeCell ref="E4:F4"/>
    <mergeCell ref="A5:B5"/>
    <mergeCell ref="E5:F5"/>
    <mergeCell ref="A6:B8"/>
    <mergeCell ref="C6:D6"/>
    <mergeCell ref="E6:F6"/>
    <mergeCell ref="C7:D7"/>
  </mergeCells>
  <phoneticPr fontId="37" type="noConversion"/>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opLeftCell="A16" workbookViewId="0">
      <selection activeCell="A26" sqref="A26:F26"/>
    </sheetView>
  </sheetViews>
  <sheetFormatPr defaultColWidth="9" defaultRowHeight="14.25"/>
  <cols>
    <col min="3" max="3" width="12.125" customWidth="1"/>
    <col min="4" max="4" width="27.375" customWidth="1"/>
    <col min="5" max="5" width="17.25" customWidth="1"/>
    <col min="6" max="6" width="12.875" customWidth="1"/>
  </cols>
  <sheetData>
    <row r="1" spans="1:6">
      <c r="A1" s="1" t="s">
        <v>785</v>
      </c>
      <c r="B1" s="2"/>
      <c r="C1" s="2"/>
      <c r="D1" s="3"/>
      <c r="E1" s="3"/>
      <c r="F1" s="3"/>
    </row>
    <row r="2" spans="1:6" ht="20.25">
      <c r="A2" s="236" t="s">
        <v>782</v>
      </c>
      <c r="B2" s="236"/>
      <c r="C2" s="236"/>
      <c r="D2" s="236"/>
      <c r="E2" s="236"/>
      <c r="F2" s="236"/>
    </row>
    <row r="3" spans="1:6">
      <c r="A3" s="237" t="s">
        <v>313</v>
      </c>
      <c r="B3" s="237"/>
      <c r="C3" s="237"/>
      <c r="D3" s="237"/>
      <c r="E3" s="237"/>
      <c r="F3" s="237"/>
    </row>
    <row r="4" spans="1:6" ht="59.25" customHeight="1">
      <c r="A4" s="235" t="s">
        <v>314</v>
      </c>
      <c r="B4" s="235"/>
      <c r="C4" s="5" t="s">
        <v>765</v>
      </c>
      <c r="D4" s="4" t="s">
        <v>316</v>
      </c>
      <c r="E4" s="238" t="s">
        <v>729</v>
      </c>
      <c r="F4" s="238"/>
    </row>
    <row r="5" spans="1:6" ht="24">
      <c r="A5" s="235" t="s">
        <v>318</v>
      </c>
      <c r="B5" s="235"/>
      <c r="C5" s="5" t="s">
        <v>730</v>
      </c>
      <c r="D5" s="4" t="s">
        <v>320</v>
      </c>
      <c r="E5" s="238" t="s">
        <v>766</v>
      </c>
      <c r="F5" s="238"/>
    </row>
    <row r="6" spans="1:6">
      <c r="A6" s="235" t="s">
        <v>322</v>
      </c>
      <c r="B6" s="235"/>
      <c r="C6" s="235" t="s">
        <v>323</v>
      </c>
      <c r="D6" s="235"/>
      <c r="E6" s="235" t="s">
        <v>767</v>
      </c>
      <c r="F6" s="235"/>
    </row>
    <row r="7" spans="1:6">
      <c r="A7" s="235"/>
      <c r="B7" s="235"/>
      <c r="C7" s="235" t="s">
        <v>324</v>
      </c>
      <c r="D7" s="235"/>
      <c r="E7" s="235" t="s">
        <v>767</v>
      </c>
      <c r="F7" s="235"/>
    </row>
    <row r="8" spans="1:6">
      <c r="A8" s="235"/>
      <c r="B8" s="235"/>
      <c r="C8" s="235" t="s">
        <v>325</v>
      </c>
      <c r="D8" s="235"/>
      <c r="E8" s="235" t="s">
        <v>767</v>
      </c>
      <c r="F8" s="235"/>
    </row>
    <row r="9" spans="1:6">
      <c r="A9" s="235" t="s">
        <v>326</v>
      </c>
      <c r="B9" s="235" t="s">
        <v>733</v>
      </c>
      <c r="C9" s="235"/>
      <c r="D9" s="235"/>
      <c r="E9" s="235"/>
      <c r="F9" s="235"/>
    </row>
    <row r="10" spans="1:6" ht="44.25" customHeight="1">
      <c r="A10" s="235"/>
      <c r="B10" s="246" t="s">
        <v>783</v>
      </c>
      <c r="C10" s="246"/>
      <c r="D10" s="246"/>
      <c r="E10" s="246"/>
      <c r="F10" s="246"/>
    </row>
    <row r="11" spans="1:6">
      <c r="A11" s="240" t="s">
        <v>329</v>
      </c>
      <c r="B11" s="7" t="s">
        <v>330</v>
      </c>
      <c r="C11" s="4" t="s">
        <v>331</v>
      </c>
      <c r="D11" s="7" t="s">
        <v>332</v>
      </c>
      <c r="E11" s="4" t="s">
        <v>333</v>
      </c>
      <c r="F11" s="4" t="s">
        <v>334</v>
      </c>
    </row>
    <row r="12" spans="1:6">
      <c r="A12" s="241"/>
      <c r="B12" s="247" t="s">
        <v>335</v>
      </c>
      <c r="C12" s="248"/>
      <c r="D12" s="248"/>
      <c r="E12" s="4"/>
      <c r="F12" s="4">
        <v>100</v>
      </c>
    </row>
    <row r="13" spans="1:6">
      <c r="A13" s="241"/>
      <c r="B13" s="240" t="s">
        <v>336</v>
      </c>
      <c r="C13" s="8" t="s">
        <v>337</v>
      </c>
      <c r="D13" s="9" t="s">
        <v>768</v>
      </c>
      <c r="E13" s="4" t="s">
        <v>769</v>
      </c>
      <c r="F13" s="4">
        <v>10</v>
      </c>
    </row>
    <row r="14" spans="1:6">
      <c r="A14" s="241"/>
      <c r="B14" s="242"/>
      <c r="C14" s="243" t="s">
        <v>344</v>
      </c>
      <c r="D14" s="9" t="s">
        <v>743</v>
      </c>
      <c r="E14" s="4" t="s">
        <v>744</v>
      </c>
      <c r="F14" s="4">
        <v>15</v>
      </c>
    </row>
    <row r="15" spans="1:6">
      <c r="A15" s="241"/>
      <c r="B15" s="242"/>
      <c r="C15" s="244"/>
      <c r="D15" s="9" t="s">
        <v>745</v>
      </c>
      <c r="E15" s="4" t="s">
        <v>746</v>
      </c>
      <c r="F15" s="4">
        <v>15</v>
      </c>
    </row>
    <row r="16" spans="1:6">
      <c r="A16" s="241"/>
      <c r="B16" s="242"/>
      <c r="C16" s="244"/>
      <c r="D16" s="9" t="s">
        <v>770</v>
      </c>
      <c r="E16" s="4" t="s">
        <v>771</v>
      </c>
      <c r="F16" s="4">
        <v>5</v>
      </c>
    </row>
    <row r="17" spans="1:6">
      <c r="A17" s="241"/>
      <c r="B17" s="242"/>
      <c r="C17" s="243" t="s">
        <v>347</v>
      </c>
      <c r="D17" s="9" t="s">
        <v>749</v>
      </c>
      <c r="E17" s="4" t="s">
        <v>750</v>
      </c>
      <c r="F17" s="4">
        <v>10</v>
      </c>
    </row>
    <row r="18" spans="1:6">
      <c r="A18" s="241"/>
      <c r="B18" s="242"/>
      <c r="C18" s="244"/>
      <c r="D18" s="9" t="s">
        <v>751</v>
      </c>
      <c r="E18" s="4" t="s">
        <v>750</v>
      </c>
      <c r="F18" s="4">
        <v>10</v>
      </c>
    </row>
    <row r="19" spans="1:6">
      <c r="A19" s="241"/>
      <c r="B19" s="242"/>
      <c r="C19" s="245"/>
      <c r="D19" s="9" t="s">
        <v>752</v>
      </c>
      <c r="E19" s="4" t="s">
        <v>753</v>
      </c>
      <c r="F19" s="4">
        <v>5</v>
      </c>
    </row>
    <row r="20" spans="1:6">
      <c r="A20" s="241"/>
      <c r="B20" s="242"/>
      <c r="C20" s="243" t="s">
        <v>352</v>
      </c>
      <c r="D20" s="9" t="s">
        <v>754</v>
      </c>
      <c r="E20" s="4" t="s">
        <v>755</v>
      </c>
      <c r="F20" s="4">
        <v>5</v>
      </c>
    </row>
    <row r="21" spans="1:6">
      <c r="A21" s="241"/>
      <c r="B21" s="242"/>
      <c r="C21" s="244"/>
      <c r="D21" s="9" t="s">
        <v>756</v>
      </c>
      <c r="E21" s="4" t="s">
        <v>755</v>
      </c>
      <c r="F21" s="4">
        <v>5</v>
      </c>
    </row>
    <row r="22" spans="1:6" ht="24">
      <c r="A22" s="241"/>
      <c r="B22" s="240" t="s">
        <v>628</v>
      </c>
      <c r="C22" s="8" t="s">
        <v>629</v>
      </c>
      <c r="D22" s="9" t="s">
        <v>757</v>
      </c>
      <c r="E22" s="4" t="s">
        <v>758</v>
      </c>
      <c r="F22" s="4">
        <v>5</v>
      </c>
    </row>
    <row r="23" spans="1:6" ht="24">
      <c r="A23" s="241"/>
      <c r="B23" s="242"/>
      <c r="C23" s="8" t="s">
        <v>359</v>
      </c>
      <c r="D23" s="9" t="s">
        <v>772</v>
      </c>
      <c r="E23" s="4" t="s">
        <v>760</v>
      </c>
      <c r="F23" s="4">
        <v>5</v>
      </c>
    </row>
    <row r="24" spans="1:6" ht="24">
      <c r="A24" s="241"/>
      <c r="B24" s="242"/>
      <c r="C24" s="8" t="s">
        <v>636</v>
      </c>
      <c r="D24" s="9" t="s">
        <v>761</v>
      </c>
      <c r="E24" s="4" t="s">
        <v>762</v>
      </c>
      <c r="F24" s="4">
        <v>5</v>
      </c>
    </row>
    <row r="25" spans="1:6" ht="24">
      <c r="A25" s="241"/>
      <c r="B25" s="6" t="s">
        <v>362</v>
      </c>
      <c r="C25" s="8" t="s">
        <v>363</v>
      </c>
      <c r="D25" s="9" t="s">
        <v>773</v>
      </c>
      <c r="E25" s="4" t="s">
        <v>764</v>
      </c>
      <c r="F25" s="4">
        <v>5</v>
      </c>
    </row>
    <row r="26" spans="1:6">
      <c r="A26" s="239"/>
      <c r="B26" s="239"/>
      <c r="C26" s="239"/>
      <c r="D26" s="239"/>
      <c r="E26" s="239"/>
      <c r="F26" s="239"/>
    </row>
    <row r="27" spans="1:6">
      <c r="A27" s="10"/>
      <c r="B27" s="10"/>
      <c r="C27" s="10"/>
      <c r="D27" s="10"/>
      <c r="E27" s="10"/>
      <c r="F27" s="10"/>
    </row>
    <row r="28" spans="1:6">
      <c r="A28" s="10"/>
      <c r="B28" s="10"/>
      <c r="C28" s="10"/>
      <c r="D28" s="10"/>
      <c r="E28" s="10"/>
      <c r="F28" s="10"/>
    </row>
  </sheetData>
  <mergeCells count="24">
    <mergeCell ref="B9:F9"/>
    <mergeCell ref="B10:F10"/>
    <mergeCell ref="B12:D12"/>
    <mergeCell ref="A26:F26"/>
    <mergeCell ref="A9:A10"/>
    <mergeCell ref="A11:A25"/>
    <mergeCell ref="B13:B21"/>
    <mergeCell ref="B22:B24"/>
    <mergeCell ref="C14:C16"/>
    <mergeCell ref="C17:C19"/>
    <mergeCell ref="C20:C21"/>
    <mergeCell ref="C8:D8"/>
    <mergeCell ref="E8:F8"/>
    <mergeCell ref="A2:F2"/>
    <mergeCell ref="A3:F3"/>
    <mergeCell ref="A4:B4"/>
    <mergeCell ref="E4:F4"/>
    <mergeCell ref="A5:B5"/>
    <mergeCell ref="E5:F5"/>
    <mergeCell ref="A6:B8"/>
    <mergeCell ref="C6:D6"/>
    <mergeCell ref="E6:F6"/>
    <mergeCell ref="C7:D7"/>
    <mergeCell ref="E7:F7"/>
  </mergeCells>
  <phoneticPr fontId="37" type="noConversion"/>
  <pageMargins left="0.75" right="0.75" top="1" bottom="1" header="0.5" footer="0.5"/>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16" workbookViewId="0">
      <selection activeCell="A27" sqref="A27:F27"/>
    </sheetView>
  </sheetViews>
  <sheetFormatPr defaultColWidth="9" defaultRowHeight="14.25"/>
  <cols>
    <col min="4" max="4" width="16.125" customWidth="1"/>
    <col min="5" max="5" width="22" customWidth="1"/>
    <col min="6" max="6" width="15" customWidth="1"/>
  </cols>
  <sheetData>
    <row r="1" spans="1:6">
      <c r="A1" s="1" t="s">
        <v>786</v>
      </c>
      <c r="B1" s="2"/>
      <c r="C1" s="2"/>
      <c r="D1" s="3"/>
      <c r="E1" s="3"/>
      <c r="F1" s="3"/>
    </row>
    <row r="2" spans="1:6" ht="20.25">
      <c r="A2" s="236" t="s">
        <v>782</v>
      </c>
      <c r="B2" s="236"/>
      <c r="C2" s="236"/>
      <c r="D2" s="236"/>
      <c r="E2" s="236"/>
      <c r="F2" s="236"/>
    </row>
    <row r="3" spans="1:6">
      <c r="A3" s="249" t="s">
        <v>313</v>
      </c>
      <c r="B3" s="249"/>
      <c r="C3" s="249"/>
      <c r="D3" s="249"/>
      <c r="E3" s="249"/>
      <c r="F3" s="249"/>
    </row>
    <row r="4" spans="1:6" ht="24">
      <c r="A4" s="235" t="s">
        <v>314</v>
      </c>
      <c r="B4" s="235"/>
      <c r="C4" s="5" t="s">
        <v>774</v>
      </c>
      <c r="D4" s="4" t="s">
        <v>316</v>
      </c>
      <c r="E4" s="238" t="s">
        <v>729</v>
      </c>
      <c r="F4" s="238"/>
    </row>
    <row r="5" spans="1:6" ht="36">
      <c r="A5" s="235" t="s">
        <v>318</v>
      </c>
      <c r="B5" s="235"/>
      <c r="C5" s="5" t="s">
        <v>730</v>
      </c>
      <c r="D5" s="4" t="s">
        <v>320</v>
      </c>
      <c r="E5" s="238" t="s">
        <v>766</v>
      </c>
      <c r="F5" s="238"/>
    </row>
    <row r="6" spans="1:6">
      <c r="A6" s="235" t="s">
        <v>322</v>
      </c>
      <c r="B6" s="235"/>
      <c r="C6" s="235" t="s">
        <v>323</v>
      </c>
      <c r="D6" s="235"/>
      <c r="E6" s="235" t="s">
        <v>775</v>
      </c>
      <c r="F6" s="235"/>
    </row>
    <row r="7" spans="1:6">
      <c r="A7" s="235"/>
      <c r="B7" s="235"/>
      <c r="C7" s="235" t="s">
        <v>324</v>
      </c>
      <c r="D7" s="235"/>
      <c r="E7" s="235" t="s">
        <v>776</v>
      </c>
      <c r="F7" s="235"/>
    </row>
    <row r="8" spans="1:6">
      <c r="A8" s="235"/>
      <c r="B8" s="235"/>
      <c r="C8" s="235" t="s">
        <v>325</v>
      </c>
      <c r="D8" s="235"/>
      <c r="E8" s="235" t="s">
        <v>777</v>
      </c>
      <c r="F8" s="235"/>
    </row>
    <row r="9" spans="1:6">
      <c r="A9" s="235" t="s">
        <v>326</v>
      </c>
      <c r="B9" s="235" t="s">
        <v>733</v>
      </c>
      <c r="C9" s="235"/>
      <c r="D9" s="235"/>
      <c r="E9" s="235"/>
      <c r="F9" s="235"/>
    </row>
    <row r="10" spans="1:6" ht="101.25" customHeight="1">
      <c r="A10" s="235"/>
      <c r="B10" s="246" t="s">
        <v>778</v>
      </c>
      <c r="C10" s="246"/>
      <c r="D10" s="246"/>
      <c r="E10" s="246"/>
      <c r="F10" s="246"/>
    </row>
    <row r="11" spans="1:6">
      <c r="A11" s="240" t="s">
        <v>329</v>
      </c>
      <c r="B11" s="7" t="s">
        <v>330</v>
      </c>
      <c r="C11" s="4" t="s">
        <v>331</v>
      </c>
      <c r="D11" s="7" t="s">
        <v>332</v>
      </c>
      <c r="E11" s="4" t="s">
        <v>333</v>
      </c>
      <c r="F11" s="4" t="s">
        <v>334</v>
      </c>
    </row>
    <row r="12" spans="1:6">
      <c r="A12" s="241"/>
      <c r="B12" s="247" t="s">
        <v>335</v>
      </c>
      <c r="C12" s="248"/>
      <c r="D12" s="248"/>
      <c r="E12" s="4"/>
      <c r="F12" s="4">
        <v>100</v>
      </c>
    </row>
    <row r="13" spans="1:6" ht="48">
      <c r="A13" s="241"/>
      <c r="B13" s="240" t="s">
        <v>336</v>
      </c>
      <c r="C13" s="243" t="s">
        <v>337</v>
      </c>
      <c r="D13" s="9" t="s">
        <v>779</v>
      </c>
      <c r="E13" s="4" t="s">
        <v>769</v>
      </c>
      <c r="F13" s="4">
        <v>10</v>
      </c>
    </row>
    <row r="14" spans="1:6">
      <c r="A14" s="241"/>
      <c r="B14" s="242"/>
      <c r="C14" s="244"/>
      <c r="D14" s="9" t="s">
        <v>780</v>
      </c>
      <c r="E14" s="4" t="s">
        <v>781</v>
      </c>
      <c r="F14" s="4">
        <v>10</v>
      </c>
    </row>
    <row r="15" spans="1:6">
      <c r="A15" s="241"/>
      <c r="B15" s="242"/>
      <c r="C15" s="243" t="s">
        <v>344</v>
      </c>
      <c r="D15" s="9" t="s">
        <v>743</v>
      </c>
      <c r="E15" s="4" t="s">
        <v>744</v>
      </c>
      <c r="F15" s="4">
        <v>15</v>
      </c>
    </row>
    <row r="16" spans="1:6">
      <c r="A16" s="241"/>
      <c r="B16" s="242"/>
      <c r="C16" s="244"/>
      <c r="D16" s="9" t="s">
        <v>745</v>
      </c>
      <c r="E16" s="4" t="s">
        <v>746</v>
      </c>
      <c r="F16" s="4">
        <v>10</v>
      </c>
    </row>
    <row r="17" spans="1:6">
      <c r="A17" s="241"/>
      <c r="B17" s="242"/>
      <c r="C17" s="244"/>
      <c r="D17" s="9" t="s">
        <v>770</v>
      </c>
      <c r="E17" s="4" t="s">
        <v>771</v>
      </c>
      <c r="F17" s="4">
        <v>5</v>
      </c>
    </row>
    <row r="18" spans="1:6">
      <c r="A18" s="241"/>
      <c r="B18" s="242"/>
      <c r="C18" s="243" t="s">
        <v>347</v>
      </c>
      <c r="D18" s="9" t="s">
        <v>749</v>
      </c>
      <c r="E18" s="4" t="s">
        <v>750</v>
      </c>
      <c r="F18" s="4">
        <v>10</v>
      </c>
    </row>
    <row r="19" spans="1:6" ht="24">
      <c r="A19" s="241"/>
      <c r="B19" s="242"/>
      <c r="C19" s="244"/>
      <c r="D19" s="9" t="s">
        <v>751</v>
      </c>
      <c r="E19" s="4" t="s">
        <v>750</v>
      </c>
      <c r="F19" s="4">
        <v>5</v>
      </c>
    </row>
    <row r="20" spans="1:6" ht="24">
      <c r="A20" s="241"/>
      <c r="B20" s="242"/>
      <c r="C20" s="245"/>
      <c r="D20" s="9" t="s">
        <v>752</v>
      </c>
      <c r="E20" s="4" t="s">
        <v>753</v>
      </c>
      <c r="F20" s="4">
        <v>5</v>
      </c>
    </row>
    <row r="21" spans="1:6">
      <c r="A21" s="241"/>
      <c r="B21" s="242"/>
      <c r="C21" s="243" t="s">
        <v>352</v>
      </c>
      <c r="D21" s="9" t="s">
        <v>754</v>
      </c>
      <c r="E21" s="4" t="s">
        <v>755</v>
      </c>
      <c r="F21" s="4">
        <v>5</v>
      </c>
    </row>
    <row r="22" spans="1:6" ht="24">
      <c r="A22" s="241"/>
      <c r="B22" s="242"/>
      <c r="C22" s="244"/>
      <c r="D22" s="9" t="s">
        <v>756</v>
      </c>
      <c r="E22" s="4" t="s">
        <v>755</v>
      </c>
      <c r="F22" s="4">
        <v>5</v>
      </c>
    </row>
    <row r="23" spans="1:6" ht="36">
      <c r="A23" s="241"/>
      <c r="B23" s="240" t="s">
        <v>628</v>
      </c>
      <c r="C23" s="8" t="s">
        <v>629</v>
      </c>
      <c r="D23" s="9" t="s">
        <v>757</v>
      </c>
      <c r="E23" s="4" t="s">
        <v>758</v>
      </c>
      <c r="F23" s="4">
        <v>5</v>
      </c>
    </row>
    <row r="24" spans="1:6" ht="24">
      <c r="A24" s="241"/>
      <c r="B24" s="242"/>
      <c r="C24" s="8" t="s">
        <v>359</v>
      </c>
      <c r="D24" s="9" t="s">
        <v>772</v>
      </c>
      <c r="E24" s="4" t="s">
        <v>760</v>
      </c>
      <c r="F24" s="4">
        <v>5</v>
      </c>
    </row>
    <row r="25" spans="1:6" ht="24">
      <c r="A25" s="241"/>
      <c r="B25" s="242"/>
      <c r="C25" s="8" t="s">
        <v>636</v>
      </c>
      <c r="D25" s="9" t="s">
        <v>761</v>
      </c>
      <c r="E25" s="4" t="s">
        <v>762</v>
      </c>
      <c r="F25" s="4">
        <v>5</v>
      </c>
    </row>
    <row r="26" spans="1:6" ht="24">
      <c r="A26" s="241"/>
      <c r="B26" s="6" t="s">
        <v>362</v>
      </c>
      <c r="C26" s="8" t="s">
        <v>363</v>
      </c>
      <c r="D26" s="9" t="s">
        <v>773</v>
      </c>
      <c r="E26" s="4" t="s">
        <v>764</v>
      </c>
      <c r="F26" s="4">
        <v>5</v>
      </c>
    </row>
    <row r="27" spans="1:6" ht="36" customHeight="1">
      <c r="A27" s="239"/>
      <c r="B27" s="239"/>
      <c r="C27" s="239"/>
      <c r="D27" s="239"/>
      <c r="E27" s="239"/>
      <c r="F27" s="239"/>
    </row>
    <row r="28" spans="1:6">
      <c r="A28" s="10"/>
      <c r="B28" s="10"/>
      <c r="C28" s="10"/>
      <c r="D28" s="10"/>
      <c r="E28" s="10"/>
      <c r="F28" s="10"/>
    </row>
    <row r="29" spans="1:6">
      <c r="A29" s="10"/>
      <c r="B29" s="10"/>
      <c r="C29" s="10"/>
      <c r="D29" s="10"/>
      <c r="E29" s="10"/>
      <c r="F29" s="10"/>
    </row>
  </sheetData>
  <mergeCells count="25">
    <mergeCell ref="B9:F9"/>
    <mergeCell ref="B10:F10"/>
    <mergeCell ref="B12:D12"/>
    <mergeCell ref="A27:F27"/>
    <mergeCell ref="A9:A10"/>
    <mergeCell ref="A11:A26"/>
    <mergeCell ref="B13:B22"/>
    <mergeCell ref="B23:B25"/>
    <mergeCell ref="C13:C14"/>
    <mergeCell ref="C15:C17"/>
    <mergeCell ref="C18:C20"/>
    <mergeCell ref="C21:C22"/>
    <mergeCell ref="E7:F7"/>
    <mergeCell ref="C8:D8"/>
    <mergeCell ref="E8:F8"/>
    <mergeCell ref="A2:F2"/>
    <mergeCell ref="A3:F3"/>
    <mergeCell ref="A4:B4"/>
    <mergeCell ref="E4:F4"/>
    <mergeCell ref="A5:B5"/>
    <mergeCell ref="E5:F5"/>
    <mergeCell ref="A6:B8"/>
    <mergeCell ref="C6:D6"/>
    <mergeCell ref="E6:F6"/>
    <mergeCell ref="C7:D7"/>
  </mergeCells>
  <phoneticPr fontId="37" type="noConversion"/>
  <pageMargins left="0.75" right="0.75" top="1" bottom="1" header="0.5" footer="0.5"/>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showZeros="0" workbookViewId="0">
      <selection activeCell="N11" sqref="N11"/>
    </sheetView>
  </sheetViews>
  <sheetFormatPr defaultColWidth="6.875" defaultRowHeight="20.100000000000001" customHeight="1"/>
  <cols>
    <col min="1" max="1" width="22.875" style="130" customWidth="1"/>
    <col min="2" max="2" width="19" style="130" customWidth="1"/>
    <col min="3" max="3" width="23" style="130" customWidth="1"/>
    <col min="4" max="7" width="19" style="130" customWidth="1"/>
    <col min="8" max="240" width="6.875" style="131"/>
    <col min="241" max="241" width="22.875" style="131" customWidth="1"/>
    <col min="242" max="242" width="19" style="131" customWidth="1"/>
    <col min="243" max="243" width="20.5" style="131" customWidth="1"/>
    <col min="244" max="247" width="19" style="131" customWidth="1"/>
    <col min="248" max="496" width="6.875" style="131"/>
    <col min="497" max="497" width="22.875" style="131" customWidth="1"/>
    <col min="498" max="498" width="19" style="131" customWidth="1"/>
    <col min="499" max="499" width="20.5" style="131" customWidth="1"/>
    <col min="500" max="503" width="19" style="131" customWidth="1"/>
    <col min="504" max="752" width="6.875" style="131"/>
    <col min="753" max="753" width="22.875" style="131" customWidth="1"/>
    <col min="754" max="754" width="19" style="131" customWidth="1"/>
    <col min="755" max="755" width="20.5" style="131" customWidth="1"/>
    <col min="756" max="759" width="19" style="131" customWidth="1"/>
    <col min="760" max="1008" width="6.875" style="131"/>
    <col min="1009" max="1009" width="22.875" style="131" customWidth="1"/>
    <col min="1010" max="1010" width="19" style="131" customWidth="1"/>
    <col min="1011" max="1011" width="20.5" style="131" customWidth="1"/>
    <col min="1012" max="1015" width="19" style="131" customWidth="1"/>
    <col min="1016" max="1264" width="6.875" style="131"/>
    <col min="1265" max="1265" width="22.875" style="131" customWidth="1"/>
    <col min="1266" max="1266" width="19" style="131" customWidth="1"/>
    <col min="1267" max="1267" width="20.5" style="131" customWidth="1"/>
    <col min="1268" max="1271" width="19" style="131" customWidth="1"/>
    <col min="1272" max="1520" width="6.875" style="131"/>
    <col min="1521" max="1521" width="22.875" style="131" customWidth="1"/>
    <col min="1522" max="1522" width="19" style="131" customWidth="1"/>
    <col min="1523" max="1523" width="20.5" style="131" customWidth="1"/>
    <col min="1524" max="1527" width="19" style="131" customWidth="1"/>
    <col min="1528" max="1776" width="6.875" style="131"/>
    <col min="1777" max="1777" width="22.875" style="131" customWidth="1"/>
    <col min="1778" max="1778" width="19" style="131" customWidth="1"/>
    <col min="1779" max="1779" width="20.5" style="131" customWidth="1"/>
    <col min="1780" max="1783" width="19" style="131" customWidth="1"/>
    <col min="1784" max="2032" width="6.875" style="131"/>
    <col min="2033" max="2033" width="22.875" style="131" customWidth="1"/>
    <col min="2034" max="2034" width="19" style="131" customWidth="1"/>
    <col min="2035" max="2035" width="20.5" style="131" customWidth="1"/>
    <col min="2036" max="2039" width="19" style="131" customWidth="1"/>
    <col min="2040" max="2288" width="6.875" style="131"/>
    <col min="2289" max="2289" width="22.875" style="131" customWidth="1"/>
    <col min="2290" max="2290" width="19" style="131" customWidth="1"/>
    <col min="2291" max="2291" width="20.5" style="131" customWidth="1"/>
    <col min="2292" max="2295" width="19" style="131" customWidth="1"/>
    <col min="2296" max="2544" width="6.875" style="131"/>
    <col min="2545" max="2545" width="22.875" style="131" customWidth="1"/>
    <col min="2546" max="2546" width="19" style="131" customWidth="1"/>
    <col min="2547" max="2547" width="20.5" style="131" customWidth="1"/>
    <col min="2548" max="2551" width="19" style="131" customWidth="1"/>
    <col min="2552" max="2800" width="6.875" style="131"/>
    <col min="2801" max="2801" width="22.875" style="131" customWidth="1"/>
    <col min="2802" max="2802" width="19" style="131" customWidth="1"/>
    <col min="2803" max="2803" width="20.5" style="131" customWidth="1"/>
    <col min="2804" max="2807" width="19" style="131" customWidth="1"/>
    <col min="2808" max="3056" width="6.875" style="131"/>
    <col min="3057" max="3057" width="22.875" style="131" customWidth="1"/>
    <col min="3058" max="3058" width="19" style="131" customWidth="1"/>
    <col min="3059" max="3059" width="20.5" style="131" customWidth="1"/>
    <col min="3060" max="3063" width="19" style="131" customWidth="1"/>
    <col min="3064" max="3312" width="6.875" style="131"/>
    <col min="3313" max="3313" width="22.875" style="131" customWidth="1"/>
    <col min="3314" max="3314" width="19" style="131" customWidth="1"/>
    <col min="3315" max="3315" width="20.5" style="131" customWidth="1"/>
    <col min="3316" max="3319" width="19" style="131" customWidth="1"/>
    <col min="3320" max="3568" width="6.875" style="131"/>
    <col min="3569" max="3569" width="22.875" style="131" customWidth="1"/>
    <col min="3570" max="3570" width="19" style="131" customWidth="1"/>
    <col min="3571" max="3571" width="20.5" style="131" customWidth="1"/>
    <col min="3572" max="3575" width="19" style="131" customWidth="1"/>
    <col min="3576" max="3824" width="6.875" style="131"/>
    <col min="3825" max="3825" width="22.875" style="131" customWidth="1"/>
    <col min="3826" max="3826" width="19" style="131" customWidth="1"/>
    <col min="3827" max="3827" width="20.5" style="131" customWidth="1"/>
    <col min="3828" max="3831" width="19" style="131" customWidth="1"/>
    <col min="3832" max="4080" width="6.875" style="131"/>
    <col min="4081" max="4081" width="22.875" style="131" customWidth="1"/>
    <col min="4082" max="4082" width="19" style="131" customWidth="1"/>
    <col min="4083" max="4083" width="20.5" style="131" customWidth="1"/>
    <col min="4084" max="4087" width="19" style="131" customWidth="1"/>
    <col min="4088" max="4336" width="6.875" style="131"/>
    <col min="4337" max="4337" width="22.875" style="131" customWidth="1"/>
    <col min="4338" max="4338" width="19" style="131" customWidth="1"/>
    <col min="4339" max="4339" width="20.5" style="131" customWidth="1"/>
    <col min="4340" max="4343" width="19" style="131" customWidth="1"/>
    <col min="4344" max="4592" width="6.875" style="131"/>
    <col min="4593" max="4593" width="22.875" style="131" customWidth="1"/>
    <col min="4594" max="4594" width="19" style="131" customWidth="1"/>
    <col min="4595" max="4595" width="20.5" style="131" customWidth="1"/>
    <col min="4596" max="4599" width="19" style="131" customWidth="1"/>
    <col min="4600" max="4848" width="6.875" style="131"/>
    <col min="4849" max="4849" width="22.875" style="131" customWidth="1"/>
    <col min="4850" max="4850" width="19" style="131" customWidth="1"/>
    <col min="4851" max="4851" width="20.5" style="131" customWidth="1"/>
    <col min="4852" max="4855" width="19" style="131" customWidth="1"/>
    <col min="4856" max="5104" width="6.875" style="131"/>
    <col min="5105" max="5105" width="22.875" style="131" customWidth="1"/>
    <col min="5106" max="5106" width="19" style="131" customWidth="1"/>
    <col min="5107" max="5107" width="20.5" style="131" customWidth="1"/>
    <col min="5108" max="5111" width="19" style="131" customWidth="1"/>
    <col min="5112" max="5360" width="6.875" style="131"/>
    <col min="5361" max="5361" width="22.875" style="131" customWidth="1"/>
    <col min="5362" max="5362" width="19" style="131" customWidth="1"/>
    <col min="5363" max="5363" width="20.5" style="131" customWidth="1"/>
    <col min="5364" max="5367" width="19" style="131" customWidth="1"/>
    <col min="5368" max="5616" width="6.875" style="131"/>
    <col min="5617" max="5617" width="22.875" style="131" customWidth="1"/>
    <col min="5618" max="5618" width="19" style="131" customWidth="1"/>
    <col min="5619" max="5619" width="20.5" style="131" customWidth="1"/>
    <col min="5620" max="5623" width="19" style="131" customWidth="1"/>
    <col min="5624" max="5872" width="6.875" style="131"/>
    <col min="5873" max="5873" width="22.875" style="131" customWidth="1"/>
    <col min="5874" max="5874" width="19" style="131" customWidth="1"/>
    <col min="5875" max="5875" width="20.5" style="131" customWidth="1"/>
    <col min="5876" max="5879" width="19" style="131" customWidth="1"/>
    <col min="5880" max="6128" width="6.875" style="131"/>
    <col min="6129" max="6129" width="22.875" style="131" customWidth="1"/>
    <col min="6130" max="6130" width="19" style="131" customWidth="1"/>
    <col min="6131" max="6131" width="20.5" style="131" customWidth="1"/>
    <col min="6132" max="6135" width="19" style="131" customWidth="1"/>
    <col min="6136" max="6384" width="6.875" style="131"/>
    <col min="6385" max="6385" width="22.875" style="131" customWidth="1"/>
    <col min="6386" max="6386" width="19" style="131" customWidth="1"/>
    <col min="6387" max="6387" width="20.5" style="131" customWidth="1"/>
    <col min="6388" max="6391" width="19" style="131" customWidth="1"/>
    <col min="6392" max="6640" width="6.875" style="131"/>
    <col min="6641" max="6641" width="22.875" style="131" customWidth="1"/>
    <col min="6642" max="6642" width="19" style="131" customWidth="1"/>
    <col min="6643" max="6643" width="20.5" style="131" customWidth="1"/>
    <col min="6644" max="6647" width="19" style="131" customWidth="1"/>
    <col min="6648" max="6896" width="6.875" style="131"/>
    <col min="6897" max="6897" width="22.875" style="131" customWidth="1"/>
    <col min="6898" max="6898" width="19" style="131" customWidth="1"/>
    <col min="6899" max="6899" width="20.5" style="131" customWidth="1"/>
    <col min="6900" max="6903" width="19" style="131" customWidth="1"/>
    <col min="6904" max="7152" width="6.875" style="131"/>
    <col min="7153" max="7153" width="22.875" style="131" customWidth="1"/>
    <col min="7154" max="7154" width="19" style="131" customWidth="1"/>
    <col min="7155" max="7155" width="20.5" style="131" customWidth="1"/>
    <col min="7156" max="7159" width="19" style="131" customWidth="1"/>
    <col min="7160" max="7408" width="6.875" style="131"/>
    <col min="7409" max="7409" width="22.875" style="131" customWidth="1"/>
    <col min="7410" max="7410" width="19" style="131" customWidth="1"/>
    <col min="7411" max="7411" width="20.5" style="131" customWidth="1"/>
    <col min="7412" max="7415" width="19" style="131" customWidth="1"/>
    <col min="7416" max="7664" width="6.875" style="131"/>
    <col min="7665" max="7665" width="22.875" style="131" customWidth="1"/>
    <col min="7666" max="7666" width="19" style="131" customWidth="1"/>
    <col min="7667" max="7667" width="20.5" style="131" customWidth="1"/>
    <col min="7668" max="7671" width="19" style="131" customWidth="1"/>
    <col min="7672" max="7920" width="6.875" style="131"/>
    <col min="7921" max="7921" width="22.875" style="131" customWidth="1"/>
    <col min="7922" max="7922" width="19" style="131" customWidth="1"/>
    <col min="7923" max="7923" width="20.5" style="131" customWidth="1"/>
    <col min="7924" max="7927" width="19" style="131" customWidth="1"/>
    <col min="7928" max="8176" width="6.875" style="131"/>
    <col min="8177" max="8177" width="22.875" style="131" customWidth="1"/>
    <col min="8178" max="8178" width="19" style="131" customWidth="1"/>
    <col min="8179" max="8179" width="20.5" style="131" customWidth="1"/>
    <col min="8180" max="8183" width="19" style="131" customWidth="1"/>
    <col min="8184" max="8432" width="6.875" style="131"/>
    <col min="8433" max="8433" width="22.875" style="131" customWidth="1"/>
    <col min="8434" max="8434" width="19" style="131" customWidth="1"/>
    <col min="8435" max="8435" width="20.5" style="131" customWidth="1"/>
    <col min="8436" max="8439" width="19" style="131" customWidth="1"/>
    <col min="8440" max="8688" width="6.875" style="131"/>
    <col min="8689" max="8689" width="22.875" style="131" customWidth="1"/>
    <col min="8690" max="8690" width="19" style="131" customWidth="1"/>
    <col min="8691" max="8691" width="20.5" style="131" customWidth="1"/>
    <col min="8692" max="8695" width="19" style="131" customWidth="1"/>
    <col min="8696" max="8944" width="6.875" style="131"/>
    <col min="8945" max="8945" width="22.875" style="131" customWidth="1"/>
    <col min="8946" max="8946" width="19" style="131" customWidth="1"/>
    <col min="8947" max="8947" width="20.5" style="131" customWidth="1"/>
    <col min="8948" max="8951" width="19" style="131" customWidth="1"/>
    <col min="8952" max="9200" width="6.875" style="131"/>
    <col min="9201" max="9201" width="22.875" style="131" customWidth="1"/>
    <col min="9202" max="9202" width="19" style="131" customWidth="1"/>
    <col min="9203" max="9203" width="20.5" style="131" customWidth="1"/>
    <col min="9204" max="9207" width="19" style="131" customWidth="1"/>
    <col min="9208" max="9456" width="6.875" style="131"/>
    <col min="9457" max="9457" width="22.875" style="131" customWidth="1"/>
    <col min="9458" max="9458" width="19" style="131" customWidth="1"/>
    <col min="9459" max="9459" width="20.5" style="131" customWidth="1"/>
    <col min="9460" max="9463" width="19" style="131" customWidth="1"/>
    <col min="9464" max="9712" width="6.875" style="131"/>
    <col min="9713" max="9713" width="22.875" style="131" customWidth="1"/>
    <col min="9714" max="9714" width="19" style="131" customWidth="1"/>
    <col min="9715" max="9715" width="20.5" style="131" customWidth="1"/>
    <col min="9716" max="9719" width="19" style="131" customWidth="1"/>
    <col min="9720" max="9968" width="6.875" style="131"/>
    <col min="9969" max="9969" width="22.875" style="131" customWidth="1"/>
    <col min="9970" max="9970" width="19" style="131" customWidth="1"/>
    <col min="9971" max="9971" width="20.5" style="131" customWidth="1"/>
    <col min="9972" max="9975" width="19" style="131" customWidth="1"/>
    <col min="9976" max="10224" width="6.875" style="131"/>
    <col min="10225" max="10225" width="22.875" style="131" customWidth="1"/>
    <col min="10226" max="10226" width="19" style="131" customWidth="1"/>
    <col min="10227" max="10227" width="20.5" style="131" customWidth="1"/>
    <col min="10228" max="10231" width="19" style="131" customWidth="1"/>
    <col min="10232" max="10480" width="6.875" style="131"/>
    <col min="10481" max="10481" width="22.875" style="131" customWidth="1"/>
    <col min="10482" max="10482" width="19" style="131" customWidth="1"/>
    <col min="10483" max="10483" width="20.5" style="131" customWidth="1"/>
    <col min="10484" max="10487" width="19" style="131" customWidth="1"/>
    <col min="10488" max="10736" width="6.875" style="131"/>
    <col min="10737" max="10737" width="22.875" style="131" customWidth="1"/>
    <col min="10738" max="10738" width="19" style="131" customWidth="1"/>
    <col min="10739" max="10739" width="20.5" style="131" customWidth="1"/>
    <col min="10740" max="10743" width="19" style="131" customWidth="1"/>
    <col min="10744" max="10992" width="6.875" style="131"/>
    <col min="10993" max="10993" width="22.875" style="131" customWidth="1"/>
    <col min="10994" max="10994" width="19" style="131" customWidth="1"/>
    <col min="10995" max="10995" width="20.5" style="131" customWidth="1"/>
    <col min="10996" max="10999" width="19" style="131" customWidth="1"/>
    <col min="11000" max="11248" width="6.875" style="131"/>
    <col min="11249" max="11249" width="22.875" style="131" customWidth="1"/>
    <col min="11250" max="11250" width="19" style="131" customWidth="1"/>
    <col min="11251" max="11251" width="20.5" style="131" customWidth="1"/>
    <col min="11252" max="11255" width="19" style="131" customWidth="1"/>
    <col min="11256" max="11504" width="6.875" style="131"/>
    <col min="11505" max="11505" width="22.875" style="131" customWidth="1"/>
    <col min="11506" max="11506" width="19" style="131" customWidth="1"/>
    <col min="11507" max="11507" width="20.5" style="131" customWidth="1"/>
    <col min="11508" max="11511" width="19" style="131" customWidth="1"/>
    <col min="11512" max="11760" width="6.875" style="131"/>
    <col min="11761" max="11761" width="22.875" style="131" customWidth="1"/>
    <col min="11762" max="11762" width="19" style="131" customWidth="1"/>
    <col min="11763" max="11763" width="20.5" style="131" customWidth="1"/>
    <col min="11764" max="11767" width="19" style="131" customWidth="1"/>
    <col min="11768" max="12016" width="6.875" style="131"/>
    <col min="12017" max="12017" width="22.875" style="131" customWidth="1"/>
    <col min="12018" max="12018" width="19" style="131" customWidth="1"/>
    <col min="12019" max="12019" width="20.5" style="131" customWidth="1"/>
    <col min="12020" max="12023" width="19" style="131" customWidth="1"/>
    <col min="12024" max="12272" width="6.875" style="131"/>
    <col min="12273" max="12273" width="22.875" style="131" customWidth="1"/>
    <col min="12274" max="12274" width="19" style="131" customWidth="1"/>
    <col min="12275" max="12275" width="20.5" style="131" customWidth="1"/>
    <col min="12276" max="12279" width="19" style="131" customWidth="1"/>
    <col min="12280" max="12528" width="6.875" style="131"/>
    <col min="12529" max="12529" width="22.875" style="131" customWidth="1"/>
    <col min="12530" max="12530" width="19" style="131" customWidth="1"/>
    <col min="12531" max="12531" width="20.5" style="131" customWidth="1"/>
    <col min="12532" max="12535" width="19" style="131" customWidth="1"/>
    <col min="12536" max="12784" width="6.875" style="131"/>
    <col min="12785" max="12785" width="22.875" style="131" customWidth="1"/>
    <col min="12786" max="12786" width="19" style="131" customWidth="1"/>
    <col min="12787" max="12787" width="20.5" style="131" customWidth="1"/>
    <col min="12788" max="12791" width="19" style="131" customWidth="1"/>
    <col min="12792" max="13040" width="6.875" style="131"/>
    <col min="13041" max="13041" width="22.875" style="131" customWidth="1"/>
    <col min="13042" max="13042" width="19" style="131" customWidth="1"/>
    <col min="13043" max="13043" width="20.5" style="131" customWidth="1"/>
    <col min="13044" max="13047" width="19" style="131" customWidth="1"/>
    <col min="13048" max="13296" width="6.875" style="131"/>
    <col min="13297" max="13297" width="22.875" style="131" customWidth="1"/>
    <col min="13298" max="13298" width="19" style="131" customWidth="1"/>
    <col min="13299" max="13299" width="20.5" style="131" customWidth="1"/>
    <col min="13300" max="13303" width="19" style="131" customWidth="1"/>
    <col min="13304" max="13552" width="6.875" style="131"/>
    <col min="13553" max="13553" width="22.875" style="131" customWidth="1"/>
    <col min="13554" max="13554" width="19" style="131" customWidth="1"/>
    <col min="13555" max="13555" width="20.5" style="131" customWidth="1"/>
    <col min="13556" max="13559" width="19" style="131" customWidth="1"/>
    <col min="13560" max="13808" width="6.875" style="131"/>
    <col min="13809" max="13809" width="22.875" style="131" customWidth="1"/>
    <col min="13810" max="13810" width="19" style="131" customWidth="1"/>
    <col min="13811" max="13811" width="20.5" style="131" customWidth="1"/>
    <col min="13812" max="13815" width="19" style="131" customWidth="1"/>
    <col min="13816" max="14064" width="6.875" style="131"/>
    <col min="14065" max="14065" width="22.875" style="131" customWidth="1"/>
    <col min="14066" max="14066" width="19" style="131" customWidth="1"/>
    <col min="14067" max="14067" width="20.5" style="131" customWidth="1"/>
    <col min="14068" max="14071" width="19" style="131" customWidth="1"/>
    <col min="14072" max="14320" width="6.875" style="131"/>
    <col min="14321" max="14321" width="22.875" style="131" customWidth="1"/>
    <col min="14322" max="14322" width="19" style="131" customWidth="1"/>
    <col min="14323" max="14323" width="20.5" style="131" customWidth="1"/>
    <col min="14324" max="14327" width="19" style="131" customWidth="1"/>
    <col min="14328" max="14576" width="6.875" style="131"/>
    <col min="14577" max="14577" width="22.875" style="131" customWidth="1"/>
    <col min="14578" max="14578" width="19" style="131" customWidth="1"/>
    <col min="14579" max="14579" width="20.5" style="131" customWidth="1"/>
    <col min="14580" max="14583" width="19" style="131" customWidth="1"/>
    <col min="14584" max="14832" width="6.875" style="131"/>
    <col min="14833" max="14833" width="22.875" style="131" customWidth="1"/>
    <col min="14834" max="14834" width="19" style="131" customWidth="1"/>
    <col min="14835" max="14835" width="20.5" style="131" customWidth="1"/>
    <col min="14836" max="14839" width="19" style="131" customWidth="1"/>
    <col min="14840" max="15088" width="6.875" style="131"/>
    <col min="15089" max="15089" width="22.875" style="131" customWidth="1"/>
    <col min="15090" max="15090" width="19" style="131" customWidth="1"/>
    <col min="15091" max="15091" width="20.5" style="131" customWidth="1"/>
    <col min="15092" max="15095" width="19" style="131" customWidth="1"/>
    <col min="15096" max="15344" width="6.875" style="131"/>
    <col min="15345" max="15345" width="22.875" style="131" customWidth="1"/>
    <col min="15346" max="15346" width="19" style="131" customWidth="1"/>
    <col min="15347" max="15347" width="20.5" style="131" customWidth="1"/>
    <col min="15348" max="15351" width="19" style="131" customWidth="1"/>
    <col min="15352" max="15600" width="6.875" style="131"/>
    <col min="15601" max="15601" width="22.875" style="131" customWidth="1"/>
    <col min="15602" max="15602" width="19" style="131" customWidth="1"/>
    <col min="15603" max="15603" width="20.5" style="131" customWidth="1"/>
    <col min="15604" max="15607" width="19" style="131" customWidth="1"/>
    <col min="15608" max="15856" width="6.875" style="131"/>
    <col min="15857" max="15857" width="22.875" style="131" customWidth="1"/>
    <col min="15858" max="15858" width="19" style="131" customWidth="1"/>
    <col min="15859" max="15859" width="20.5" style="131" customWidth="1"/>
    <col min="15860" max="15863" width="19" style="131" customWidth="1"/>
    <col min="15864" max="16112" width="6.875" style="131"/>
    <col min="16113" max="16113" width="22.875" style="131" customWidth="1"/>
    <col min="16114" max="16114" width="19" style="131" customWidth="1"/>
    <col min="16115" max="16115" width="20.5" style="131" customWidth="1"/>
    <col min="16116" max="16119" width="19" style="131" customWidth="1"/>
    <col min="16120" max="16384" width="6.875" style="131"/>
  </cols>
  <sheetData>
    <row r="1" spans="1:8" s="129" customFormat="1" ht="20.100000000000001" customHeight="1">
      <c r="A1" s="44" t="s">
        <v>367</v>
      </c>
      <c r="B1" s="132"/>
      <c r="C1" s="132"/>
      <c r="D1" s="132"/>
      <c r="E1" s="132"/>
      <c r="F1" s="132"/>
      <c r="G1" s="132"/>
    </row>
    <row r="2" spans="1:8" s="129" customFormat="1" ht="27.75" customHeight="1">
      <c r="A2" s="169" t="s">
        <v>368</v>
      </c>
      <c r="B2" s="169"/>
      <c r="C2" s="169"/>
      <c r="D2" s="169"/>
      <c r="E2" s="169"/>
      <c r="F2" s="169"/>
      <c r="G2" s="169"/>
    </row>
    <row r="3" spans="1:8" s="129" customFormat="1" ht="20.100000000000001" customHeight="1">
      <c r="A3" s="133"/>
      <c r="B3" s="132"/>
      <c r="C3" s="132"/>
      <c r="D3" s="132"/>
      <c r="E3" s="132"/>
      <c r="F3" s="132"/>
      <c r="G3" s="132"/>
    </row>
    <row r="4" spans="1:8" s="129" customFormat="1" ht="20.100000000000001" customHeight="1">
      <c r="A4" s="134"/>
      <c r="B4" s="135"/>
      <c r="C4" s="135"/>
      <c r="D4" s="135"/>
      <c r="E4" s="135"/>
      <c r="F4" s="135"/>
      <c r="G4" s="136" t="s">
        <v>369</v>
      </c>
    </row>
    <row r="5" spans="1:8" s="129" customFormat="1" ht="20.100000000000001" customHeight="1">
      <c r="A5" s="170" t="s">
        <v>370</v>
      </c>
      <c r="B5" s="170"/>
      <c r="C5" s="170" t="s">
        <v>371</v>
      </c>
      <c r="D5" s="170"/>
      <c r="E5" s="170"/>
      <c r="F5" s="170"/>
      <c r="G5" s="170"/>
    </row>
    <row r="6" spans="1:8" s="129" customFormat="1" ht="45" customHeight="1">
      <c r="A6" s="137" t="s">
        <v>372</v>
      </c>
      <c r="B6" s="137" t="s">
        <v>373</v>
      </c>
      <c r="C6" s="137" t="s">
        <v>372</v>
      </c>
      <c r="D6" s="137" t="s">
        <v>335</v>
      </c>
      <c r="E6" s="137" t="s">
        <v>374</v>
      </c>
      <c r="F6" s="137" t="s">
        <v>375</v>
      </c>
      <c r="G6" s="137" t="s">
        <v>376</v>
      </c>
    </row>
    <row r="7" spans="1:8" s="129" customFormat="1" ht="20.100000000000001" customHeight="1">
      <c r="A7" s="138" t="s">
        <v>377</v>
      </c>
      <c r="B7" s="139">
        <v>12204.878624000001</v>
      </c>
      <c r="C7" s="140" t="s">
        <v>378</v>
      </c>
      <c r="D7" s="141">
        <v>12801.1095</v>
      </c>
      <c r="E7" s="141">
        <v>12672.590624</v>
      </c>
      <c r="F7" s="141">
        <v>128.51887600000001</v>
      </c>
      <c r="G7" s="141"/>
    </row>
    <row r="8" spans="1:8" s="129" customFormat="1" ht="20.100000000000001" customHeight="1">
      <c r="A8" s="142" t="s">
        <v>379</v>
      </c>
      <c r="B8" s="143">
        <v>12204.878624000001</v>
      </c>
      <c r="C8" s="140" t="s">
        <v>380</v>
      </c>
      <c r="D8" s="141">
        <v>289.93788000000001</v>
      </c>
      <c r="E8" s="141">
        <v>289.93788000000001</v>
      </c>
      <c r="F8" s="141">
        <v>0</v>
      </c>
      <c r="G8" s="144"/>
    </row>
    <row r="9" spans="1:8" s="129" customFormat="1" ht="20.100000000000001" customHeight="1">
      <c r="A9" s="142" t="s">
        <v>381</v>
      </c>
      <c r="B9" s="145"/>
      <c r="C9" s="140" t="s">
        <v>382</v>
      </c>
      <c r="D9" s="141">
        <v>127.53804</v>
      </c>
      <c r="E9" s="141">
        <v>127.53804</v>
      </c>
      <c r="F9" s="141">
        <v>0</v>
      </c>
      <c r="G9" s="144"/>
    </row>
    <row r="10" spans="1:8" s="129" customFormat="1" ht="20.100000000000001" customHeight="1">
      <c r="A10" s="146" t="s">
        <v>383</v>
      </c>
      <c r="B10" s="147"/>
      <c r="C10" s="140" t="s">
        <v>384</v>
      </c>
      <c r="D10" s="141">
        <v>1800</v>
      </c>
      <c r="E10" s="141">
        <v>1800</v>
      </c>
      <c r="F10" s="141">
        <v>0</v>
      </c>
      <c r="G10" s="144"/>
    </row>
    <row r="11" spans="1:8" s="129" customFormat="1" ht="20.100000000000001" customHeight="1">
      <c r="A11" s="148" t="s">
        <v>385</v>
      </c>
      <c r="B11" s="139">
        <v>596.23087599999997</v>
      </c>
      <c r="C11" s="140" t="s">
        <v>386</v>
      </c>
      <c r="D11" s="141">
        <v>3645.6796800000002</v>
      </c>
      <c r="E11" s="141">
        <v>3517.1608040000001</v>
      </c>
      <c r="F11" s="141">
        <v>128.51887600000001</v>
      </c>
      <c r="G11" s="144"/>
    </row>
    <row r="12" spans="1:8" s="129" customFormat="1" ht="20.100000000000001" customHeight="1">
      <c r="A12" s="146" t="s">
        <v>379</v>
      </c>
      <c r="B12" s="143">
        <v>467.71199999999999</v>
      </c>
      <c r="C12" s="140" t="s">
        <v>387</v>
      </c>
      <c r="D12" s="141">
        <v>119.294</v>
      </c>
      <c r="E12" s="141">
        <v>119.294</v>
      </c>
      <c r="F12" s="141">
        <v>0</v>
      </c>
      <c r="G12" s="144"/>
    </row>
    <row r="13" spans="1:8" s="129" customFormat="1" ht="20.100000000000001" customHeight="1">
      <c r="A13" s="146" t="s">
        <v>381</v>
      </c>
      <c r="B13" s="145">
        <v>128.51887600000001</v>
      </c>
      <c r="C13" s="140" t="s">
        <v>388</v>
      </c>
      <c r="D13" s="141">
        <v>6818.6598999999997</v>
      </c>
      <c r="E13" s="141">
        <v>6818.6598999999997</v>
      </c>
      <c r="F13" s="141">
        <v>0</v>
      </c>
      <c r="G13" s="144"/>
    </row>
    <row r="14" spans="1:8" s="129" customFormat="1" ht="20.100000000000001" customHeight="1">
      <c r="A14" s="142" t="s">
        <v>383</v>
      </c>
      <c r="B14" s="147"/>
      <c r="C14" s="140"/>
      <c r="D14" s="141"/>
      <c r="E14" s="141"/>
      <c r="F14" s="141"/>
      <c r="G14" s="144"/>
      <c r="H14" s="149"/>
    </row>
    <row r="15" spans="1:8" s="129" customFormat="1" ht="20.100000000000001" customHeight="1">
      <c r="A15" s="148"/>
      <c r="B15" s="150"/>
      <c r="C15" s="151"/>
      <c r="D15" s="152"/>
      <c r="E15" s="152"/>
      <c r="F15" s="152"/>
      <c r="G15" s="152"/>
    </row>
    <row r="16" spans="1:8" s="129" customFormat="1" ht="20.100000000000001" customHeight="1">
      <c r="A16" s="148"/>
      <c r="B16" s="150"/>
      <c r="C16" s="150" t="s">
        <v>389</v>
      </c>
      <c r="D16" s="153">
        <f>E16+F16+G16</f>
        <v>0</v>
      </c>
      <c r="E16" s="154">
        <f>B8+B12-E7</f>
        <v>0</v>
      </c>
      <c r="F16" s="154">
        <f>B9+B13-F7</f>
        <v>0</v>
      </c>
      <c r="G16" s="154">
        <f>B10+B14-G7</f>
        <v>0</v>
      </c>
    </row>
    <row r="17" spans="1:7" s="129" customFormat="1" ht="20.100000000000001" customHeight="1">
      <c r="A17" s="148"/>
      <c r="B17" s="150"/>
      <c r="C17" s="150"/>
      <c r="D17" s="154"/>
      <c r="E17" s="154"/>
      <c r="F17" s="154"/>
      <c r="G17" s="155"/>
    </row>
    <row r="18" spans="1:7" s="129" customFormat="1" ht="20.100000000000001" customHeight="1">
      <c r="A18" s="148" t="s">
        <v>390</v>
      </c>
      <c r="B18" s="156">
        <f>B7+B11</f>
        <v>12801.1095</v>
      </c>
      <c r="C18" s="156" t="s">
        <v>391</v>
      </c>
      <c r="D18" s="154">
        <f>SUM(D7+D16)</f>
        <v>12801.1095</v>
      </c>
      <c r="E18" s="154">
        <f>SUM(E7+E16)</f>
        <v>12672.590624</v>
      </c>
      <c r="F18" s="154">
        <f>SUM(F7+F16)</f>
        <v>128.51887600000001</v>
      </c>
      <c r="G18" s="154">
        <f>SUM(G7+G16)</f>
        <v>0</v>
      </c>
    </row>
    <row r="19" spans="1:7" ht="20.100000000000001" customHeight="1">
      <c r="A19" s="157"/>
      <c r="B19" s="157"/>
      <c r="C19" s="157"/>
      <c r="D19" s="157"/>
      <c r="E19" s="157"/>
      <c r="F19" s="157"/>
    </row>
  </sheetData>
  <mergeCells count="3">
    <mergeCell ref="A2:G2"/>
    <mergeCell ref="A5:B5"/>
    <mergeCell ref="C5:G5"/>
  </mergeCells>
  <phoneticPr fontId="37" type="noConversion"/>
  <printOptions horizontalCentered="1"/>
  <pageMargins left="0" right="0" top="0" bottom="0" header="0.499999992490753" footer="0.499999992490753"/>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16" workbookViewId="0">
      <selection activeCell="A25" sqref="A25:I25"/>
    </sheetView>
  </sheetViews>
  <sheetFormatPr defaultColWidth="9" defaultRowHeight="14.25"/>
  <cols>
    <col min="1" max="2" width="9" style="36"/>
    <col min="3" max="3" width="5" style="36" customWidth="1"/>
    <col min="4" max="8" width="9" style="36"/>
    <col min="9" max="9" width="9" style="37"/>
    <col min="10" max="16384" width="9" style="36"/>
  </cols>
  <sheetData>
    <row r="1" spans="1:10">
      <c r="A1" s="165" t="s">
        <v>789</v>
      </c>
    </row>
    <row r="2" spans="1:10" ht="29.25" customHeight="1">
      <c r="A2" s="185" t="s">
        <v>312</v>
      </c>
      <c r="B2" s="185"/>
      <c r="C2" s="185"/>
      <c r="D2" s="185"/>
      <c r="E2" s="185"/>
      <c r="F2" s="185"/>
      <c r="G2" s="185"/>
      <c r="H2" s="185"/>
      <c r="I2" s="185"/>
      <c r="J2" s="185"/>
    </row>
    <row r="3" spans="1:10" ht="17.25" customHeight="1">
      <c r="A3" s="186" t="s">
        <v>313</v>
      </c>
      <c r="B3" s="186"/>
      <c r="C3" s="186"/>
      <c r="D3" s="186"/>
      <c r="E3" s="186"/>
      <c r="F3" s="186"/>
      <c r="G3" s="186"/>
      <c r="H3" s="186"/>
      <c r="I3" s="186"/>
      <c r="J3" s="186"/>
    </row>
    <row r="4" spans="1:10" ht="33.75" customHeight="1">
      <c r="A4" s="187" t="s">
        <v>314</v>
      </c>
      <c r="B4" s="187"/>
      <c r="C4" s="187"/>
      <c r="D4" s="250" t="s">
        <v>787</v>
      </c>
      <c r="E4" s="187"/>
      <c r="F4" s="187" t="s">
        <v>316</v>
      </c>
      <c r="G4" s="187"/>
      <c r="H4" s="187" t="s">
        <v>317</v>
      </c>
      <c r="I4" s="187"/>
      <c r="J4" s="187"/>
    </row>
    <row r="5" spans="1:10" ht="17.25" customHeight="1">
      <c r="A5" s="187" t="s">
        <v>318</v>
      </c>
      <c r="B5" s="187"/>
      <c r="C5" s="187"/>
      <c r="D5" s="187" t="s">
        <v>319</v>
      </c>
      <c r="E5" s="187"/>
      <c r="F5" s="187" t="s">
        <v>320</v>
      </c>
      <c r="G5" s="187"/>
      <c r="H5" s="187" t="s">
        <v>321</v>
      </c>
      <c r="I5" s="187"/>
      <c r="J5" s="187"/>
    </row>
    <row r="6" spans="1:10" ht="17.25" customHeight="1">
      <c r="A6" s="187" t="s">
        <v>322</v>
      </c>
      <c r="B6" s="189"/>
      <c r="C6" s="189"/>
      <c r="D6" s="188" t="s">
        <v>323</v>
      </c>
      <c r="E6" s="188"/>
      <c r="F6" s="187">
        <v>9.6</v>
      </c>
      <c r="G6" s="187"/>
      <c r="H6" s="187"/>
      <c r="I6" s="187"/>
      <c r="J6" s="187"/>
    </row>
    <row r="7" spans="1:10" ht="17.25" customHeight="1">
      <c r="A7" s="189"/>
      <c r="B7" s="189"/>
      <c r="C7" s="189"/>
      <c r="D7" s="187" t="s">
        <v>324</v>
      </c>
      <c r="E7" s="187"/>
      <c r="F7" s="187">
        <v>9.6</v>
      </c>
      <c r="G7" s="187"/>
      <c r="H7" s="187"/>
      <c r="I7" s="187"/>
      <c r="J7" s="187"/>
    </row>
    <row r="8" spans="1:10" ht="17.25" customHeight="1">
      <c r="A8" s="189"/>
      <c r="B8" s="189"/>
      <c r="C8" s="189"/>
      <c r="D8" s="187" t="s">
        <v>325</v>
      </c>
      <c r="E8" s="187"/>
      <c r="F8" s="187"/>
      <c r="G8" s="187"/>
      <c r="H8" s="187"/>
      <c r="I8" s="187"/>
      <c r="J8" s="187"/>
    </row>
    <row r="9" spans="1:10" ht="21.75" customHeight="1">
      <c r="A9" s="187" t="s">
        <v>326</v>
      </c>
      <c r="B9" s="187" t="s">
        <v>327</v>
      </c>
      <c r="C9" s="187"/>
      <c r="D9" s="187"/>
      <c r="E9" s="187"/>
      <c r="F9" s="187"/>
      <c r="G9" s="187"/>
      <c r="H9" s="187"/>
      <c r="I9" s="187"/>
      <c r="J9" s="187"/>
    </row>
    <row r="10" spans="1:10" ht="54" customHeight="1">
      <c r="A10" s="187"/>
      <c r="B10" s="187" t="s">
        <v>328</v>
      </c>
      <c r="C10" s="187"/>
      <c r="D10" s="187"/>
      <c r="E10" s="187"/>
      <c r="F10" s="187"/>
      <c r="G10" s="187"/>
      <c r="H10" s="187"/>
      <c r="I10" s="187"/>
      <c r="J10" s="187"/>
    </row>
    <row r="11" spans="1:10" ht="22.5" customHeight="1">
      <c r="A11" s="187" t="s">
        <v>329</v>
      </c>
      <c r="B11" s="190" t="s">
        <v>330</v>
      </c>
      <c r="C11" s="191"/>
      <c r="D11" s="39" t="s">
        <v>331</v>
      </c>
      <c r="E11" s="187" t="s">
        <v>332</v>
      </c>
      <c r="F11" s="187"/>
      <c r="G11" s="187"/>
      <c r="H11" s="187"/>
      <c r="I11" s="39" t="s">
        <v>333</v>
      </c>
      <c r="J11" s="40" t="s">
        <v>334</v>
      </c>
    </row>
    <row r="12" spans="1:10" ht="22.5" customHeight="1">
      <c r="A12" s="187"/>
      <c r="B12" s="190" t="s">
        <v>335</v>
      </c>
      <c r="C12" s="192"/>
      <c r="D12" s="192"/>
      <c r="E12" s="192"/>
      <c r="F12" s="192"/>
      <c r="G12" s="192"/>
      <c r="H12" s="191"/>
      <c r="I12" s="39"/>
      <c r="J12" s="41">
        <v>100</v>
      </c>
    </row>
    <row r="13" spans="1:10" ht="22.5" customHeight="1">
      <c r="A13" s="187"/>
      <c r="B13" s="187" t="s">
        <v>336</v>
      </c>
      <c r="C13" s="187"/>
      <c r="D13" s="187" t="s">
        <v>337</v>
      </c>
      <c r="E13" s="188" t="s">
        <v>338</v>
      </c>
      <c r="F13" s="188"/>
      <c r="G13" s="188"/>
      <c r="H13" s="188"/>
      <c r="I13" s="39" t="s">
        <v>339</v>
      </c>
      <c r="J13" s="41">
        <v>10</v>
      </c>
    </row>
    <row r="14" spans="1:10" ht="22.5" customHeight="1">
      <c r="A14" s="187"/>
      <c r="B14" s="187"/>
      <c r="C14" s="187"/>
      <c r="D14" s="187"/>
      <c r="E14" s="188" t="s">
        <v>340</v>
      </c>
      <c r="F14" s="188"/>
      <c r="G14" s="188"/>
      <c r="H14" s="188"/>
      <c r="I14" s="39" t="s">
        <v>341</v>
      </c>
      <c r="J14" s="41">
        <v>10</v>
      </c>
    </row>
    <row r="15" spans="1:10" ht="22.5" customHeight="1">
      <c r="A15" s="187"/>
      <c r="B15" s="187"/>
      <c r="C15" s="187"/>
      <c r="D15" s="187"/>
      <c r="E15" s="188" t="s">
        <v>342</v>
      </c>
      <c r="F15" s="188"/>
      <c r="G15" s="188"/>
      <c r="H15" s="188"/>
      <c r="I15" s="39" t="s">
        <v>343</v>
      </c>
      <c r="J15" s="41">
        <v>10</v>
      </c>
    </row>
    <row r="16" spans="1:10" ht="22.5" customHeight="1">
      <c r="A16" s="187"/>
      <c r="B16" s="187"/>
      <c r="C16" s="187"/>
      <c r="D16" s="187" t="s">
        <v>344</v>
      </c>
      <c r="E16" s="188" t="s">
        <v>345</v>
      </c>
      <c r="F16" s="188"/>
      <c r="G16" s="188"/>
      <c r="H16" s="188"/>
      <c r="I16" s="42">
        <v>1</v>
      </c>
      <c r="J16" s="41">
        <v>5</v>
      </c>
    </row>
    <row r="17" spans="1:10" ht="22.5" customHeight="1">
      <c r="A17" s="187"/>
      <c r="B17" s="187"/>
      <c r="C17" s="187"/>
      <c r="D17" s="187"/>
      <c r="E17" s="188" t="s">
        <v>346</v>
      </c>
      <c r="F17" s="188"/>
      <c r="G17" s="188"/>
      <c r="H17" s="188"/>
      <c r="I17" s="42">
        <v>1</v>
      </c>
      <c r="J17" s="41">
        <v>10</v>
      </c>
    </row>
    <row r="18" spans="1:10" ht="22.5" customHeight="1">
      <c r="A18" s="187"/>
      <c r="B18" s="187"/>
      <c r="C18" s="187"/>
      <c r="D18" s="187" t="s">
        <v>347</v>
      </c>
      <c r="E18" s="188" t="s">
        <v>348</v>
      </c>
      <c r="F18" s="188"/>
      <c r="G18" s="188"/>
      <c r="H18" s="188"/>
      <c r="I18" s="39" t="s">
        <v>349</v>
      </c>
      <c r="J18" s="41">
        <v>5</v>
      </c>
    </row>
    <row r="19" spans="1:10" ht="22.5" customHeight="1">
      <c r="A19" s="187"/>
      <c r="B19" s="187"/>
      <c r="C19" s="187"/>
      <c r="D19" s="187"/>
      <c r="E19" s="188" t="s">
        <v>350</v>
      </c>
      <c r="F19" s="188"/>
      <c r="G19" s="188"/>
      <c r="H19" s="188"/>
      <c r="I19" s="39" t="s">
        <v>351</v>
      </c>
      <c r="J19" s="41">
        <v>5</v>
      </c>
    </row>
    <row r="20" spans="1:10" ht="25.5" customHeight="1">
      <c r="A20" s="187"/>
      <c r="B20" s="187"/>
      <c r="C20" s="187"/>
      <c r="D20" s="187" t="s">
        <v>352</v>
      </c>
      <c r="E20" s="188" t="s">
        <v>353</v>
      </c>
      <c r="F20" s="188"/>
      <c r="G20" s="188"/>
      <c r="H20" s="188"/>
      <c r="I20" s="39" t="s">
        <v>354</v>
      </c>
      <c r="J20" s="41">
        <v>5</v>
      </c>
    </row>
    <row r="21" spans="1:10" ht="26.25" customHeight="1">
      <c r="A21" s="187"/>
      <c r="B21" s="187"/>
      <c r="C21" s="187"/>
      <c r="D21" s="187"/>
      <c r="E21" s="188" t="s">
        <v>355</v>
      </c>
      <c r="F21" s="188"/>
      <c r="G21" s="188"/>
      <c r="H21" s="188"/>
      <c r="I21" s="39" t="s">
        <v>356</v>
      </c>
      <c r="J21" s="41">
        <v>10</v>
      </c>
    </row>
    <row r="22" spans="1:10" ht="47.25" customHeight="1">
      <c r="A22" s="187"/>
      <c r="B22" s="187"/>
      <c r="C22" s="187"/>
      <c r="D22" s="187"/>
      <c r="E22" s="188" t="s">
        <v>357</v>
      </c>
      <c r="F22" s="188"/>
      <c r="G22" s="188"/>
      <c r="H22" s="188"/>
      <c r="I22" s="39" t="s">
        <v>358</v>
      </c>
      <c r="J22" s="41">
        <v>10</v>
      </c>
    </row>
    <row r="23" spans="1:10" ht="25.5" customHeight="1">
      <c r="A23" s="187"/>
      <c r="B23" s="187"/>
      <c r="C23" s="187"/>
      <c r="D23" s="39" t="s">
        <v>359</v>
      </c>
      <c r="E23" s="188" t="s">
        <v>360</v>
      </c>
      <c r="F23" s="188"/>
      <c r="G23" s="188"/>
      <c r="H23" s="188"/>
      <c r="I23" s="39" t="s">
        <v>361</v>
      </c>
      <c r="J23" s="41">
        <v>10</v>
      </c>
    </row>
    <row r="24" spans="1:10" ht="29.25" customHeight="1">
      <c r="A24" s="187"/>
      <c r="B24" s="187" t="s">
        <v>362</v>
      </c>
      <c r="C24" s="187"/>
      <c r="D24" s="39" t="s">
        <v>363</v>
      </c>
      <c r="E24" s="188" t="s">
        <v>364</v>
      </c>
      <c r="F24" s="188"/>
      <c r="G24" s="188"/>
      <c r="H24" s="188"/>
      <c r="I24" s="42">
        <v>1</v>
      </c>
      <c r="J24" s="41">
        <v>10</v>
      </c>
    </row>
    <row r="25" spans="1:10" ht="39" customHeight="1">
      <c r="A25" s="193"/>
      <c r="B25" s="193"/>
      <c r="C25" s="193"/>
      <c r="D25" s="193"/>
      <c r="E25" s="193"/>
      <c r="F25" s="193"/>
      <c r="G25" s="193"/>
      <c r="H25" s="193"/>
      <c r="I25" s="193"/>
    </row>
    <row r="26" spans="1:10" ht="13.5" customHeight="1"/>
    <row r="27" spans="1:10" ht="13.5" customHeight="1"/>
    <row r="28" spans="1:10" ht="13.5" customHeight="1"/>
    <row r="29" spans="1:10" ht="13.5" customHeight="1"/>
    <row r="30" spans="1:10" ht="13.5" customHeight="1"/>
    <row r="31" spans="1:10" ht="13.5" customHeight="1"/>
    <row r="32" spans="1:10"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42.75" customHeight="1"/>
  </sheetData>
  <mergeCells count="44">
    <mergeCell ref="A2:J2"/>
    <mergeCell ref="A3:J3"/>
    <mergeCell ref="A4:C4"/>
    <mergeCell ref="D4:E4"/>
    <mergeCell ref="F4:G4"/>
    <mergeCell ref="H4:J4"/>
    <mergeCell ref="A5:C5"/>
    <mergeCell ref="D5:E5"/>
    <mergeCell ref="F5:G5"/>
    <mergeCell ref="H5:J5"/>
    <mergeCell ref="D6:E6"/>
    <mergeCell ref="F6:J6"/>
    <mergeCell ref="D7:E7"/>
    <mergeCell ref="F7:J7"/>
    <mergeCell ref="D8:E8"/>
    <mergeCell ref="F8:J8"/>
    <mergeCell ref="B9:J9"/>
    <mergeCell ref="A6:C8"/>
    <mergeCell ref="E14:H14"/>
    <mergeCell ref="E15:H15"/>
    <mergeCell ref="E16:H16"/>
    <mergeCell ref="E17:H17"/>
    <mergeCell ref="E18:H18"/>
    <mergeCell ref="B10:J10"/>
    <mergeCell ref="B11:C11"/>
    <mergeCell ref="E11:H11"/>
    <mergeCell ref="B12:H12"/>
    <mergeCell ref="E13:H13"/>
    <mergeCell ref="B24:C24"/>
    <mergeCell ref="E24:H24"/>
    <mergeCell ref="A25:I25"/>
    <mergeCell ref="A9:A10"/>
    <mergeCell ref="A11:A24"/>
    <mergeCell ref="D13:D15"/>
    <mergeCell ref="D16:D17"/>
    <mergeCell ref="D18:D19"/>
    <mergeCell ref="D20:D22"/>
    <mergeCell ref="B13:C22"/>
    <mergeCell ref="E19:H19"/>
    <mergeCell ref="E20:H20"/>
    <mergeCell ref="E21:H21"/>
    <mergeCell ref="E22:H22"/>
    <mergeCell ref="B23:C23"/>
    <mergeCell ref="E23:H23"/>
  </mergeCells>
  <phoneticPr fontId="37" type="noConversion"/>
  <dataValidations count="1">
    <dataValidation type="list" allowBlank="1" showInputMessage="1" showErrorMessage="1" sqref="D18:D22">
      <formula1>"产出,效益,满意度"</formula1>
    </dataValidation>
  </dataValidations>
  <pageMargins left="0.7" right="0.7" top="0.75" bottom="0.75" header="0.3" footer="0.3"/>
  <pageSetup paperSize="9" orientation="portrait" horizontalDpi="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13" workbookViewId="0">
      <selection activeCell="K34" sqref="K34"/>
    </sheetView>
  </sheetViews>
  <sheetFormatPr defaultColWidth="9" defaultRowHeight="14.25"/>
  <cols>
    <col min="1" max="2" width="9" style="36"/>
    <col min="3" max="3" width="5" style="36" customWidth="1"/>
    <col min="4" max="8" width="9" style="36"/>
    <col min="9" max="9" width="9" style="37"/>
    <col min="10" max="16384" width="9" style="36"/>
  </cols>
  <sheetData>
    <row r="1" spans="1:10">
      <c r="A1" s="165" t="s">
        <v>790</v>
      </c>
    </row>
    <row r="2" spans="1:10" ht="29.25" customHeight="1">
      <c r="A2" s="185" t="s">
        <v>312</v>
      </c>
      <c r="B2" s="185"/>
      <c r="C2" s="185"/>
      <c r="D2" s="185"/>
      <c r="E2" s="185"/>
      <c r="F2" s="185"/>
      <c r="G2" s="185"/>
      <c r="H2" s="185"/>
      <c r="I2" s="185"/>
      <c r="J2" s="185"/>
    </row>
    <row r="3" spans="1:10" ht="17.25" customHeight="1">
      <c r="A3" s="186" t="s">
        <v>313</v>
      </c>
      <c r="B3" s="186"/>
      <c r="C3" s="186"/>
      <c r="D3" s="186"/>
      <c r="E3" s="186"/>
      <c r="F3" s="186"/>
      <c r="G3" s="186"/>
      <c r="H3" s="186"/>
      <c r="I3" s="186"/>
      <c r="J3" s="186"/>
    </row>
    <row r="4" spans="1:10" ht="33.75" customHeight="1">
      <c r="A4" s="187" t="s">
        <v>314</v>
      </c>
      <c r="B4" s="187"/>
      <c r="C4" s="187"/>
      <c r="D4" s="250" t="s">
        <v>788</v>
      </c>
      <c r="E4" s="187"/>
      <c r="F4" s="187" t="s">
        <v>316</v>
      </c>
      <c r="G4" s="187"/>
      <c r="H4" s="250" t="s">
        <v>791</v>
      </c>
      <c r="I4" s="187"/>
      <c r="J4" s="187"/>
    </row>
    <row r="5" spans="1:10" ht="17.25" customHeight="1">
      <c r="A5" s="187" t="s">
        <v>318</v>
      </c>
      <c r="B5" s="187"/>
      <c r="C5" s="187"/>
      <c r="D5" s="187" t="s">
        <v>319</v>
      </c>
      <c r="E5" s="187"/>
      <c r="F5" s="187" t="s">
        <v>320</v>
      </c>
      <c r="G5" s="187"/>
      <c r="H5" s="187" t="s">
        <v>365</v>
      </c>
      <c r="I5" s="187"/>
      <c r="J5" s="187"/>
    </row>
    <row r="6" spans="1:10" ht="17.25" customHeight="1">
      <c r="A6" s="187" t="s">
        <v>322</v>
      </c>
      <c r="B6" s="189"/>
      <c r="C6" s="189"/>
      <c r="D6" s="188" t="s">
        <v>323</v>
      </c>
      <c r="E6" s="188"/>
      <c r="F6" s="187">
        <v>14.78</v>
      </c>
      <c r="G6" s="187"/>
      <c r="H6" s="187"/>
      <c r="I6" s="187"/>
      <c r="J6" s="187"/>
    </row>
    <row r="7" spans="1:10" ht="17.25" customHeight="1">
      <c r="A7" s="189"/>
      <c r="B7" s="189"/>
      <c r="C7" s="189"/>
      <c r="D7" s="187" t="s">
        <v>324</v>
      </c>
      <c r="E7" s="187"/>
      <c r="F7" s="187">
        <v>14.78</v>
      </c>
      <c r="G7" s="187"/>
      <c r="H7" s="187"/>
      <c r="I7" s="187"/>
      <c r="J7" s="187"/>
    </row>
    <row r="8" spans="1:10" ht="17.25" customHeight="1">
      <c r="A8" s="189"/>
      <c r="B8" s="189"/>
      <c r="C8" s="189"/>
      <c r="D8" s="187" t="s">
        <v>325</v>
      </c>
      <c r="E8" s="187"/>
      <c r="F8" s="187"/>
      <c r="G8" s="187"/>
      <c r="H8" s="187"/>
      <c r="I8" s="187"/>
      <c r="J8" s="187"/>
    </row>
    <row r="9" spans="1:10" ht="21.75" customHeight="1">
      <c r="A9" s="187" t="s">
        <v>326</v>
      </c>
      <c r="B9" s="187" t="s">
        <v>327</v>
      </c>
      <c r="C9" s="187"/>
      <c r="D9" s="187"/>
      <c r="E9" s="187"/>
      <c r="F9" s="187"/>
      <c r="G9" s="187"/>
      <c r="H9" s="187"/>
      <c r="I9" s="187"/>
      <c r="J9" s="187"/>
    </row>
    <row r="10" spans="1:10" ht="54" customHeight="1">
      <c r="A10" s="187"/>
      <c r="B10" s="187" t="s">
        <v>328</v>
      </c>
      <c r="C10" s="187"/>
      <c r="D10" s="187"/>
      <c r="E10" s="187"/>
      <c r="F10" s="187"/>
      <c r="G10" s="187"/>
      <c r="H10" s="187"/>
      <c r="I10" s="187"/>
      <c r="J10" s="187"/>
    </row>
    <row r="11" spans="1:10" ht="22.5" customHeight="1">
      <c r="A11" s="187" t="s">
        <v>329</v>
      </c>
      <c r="B11" s="190" t="s">
        <v>330</v>
      </c>
      <c r="C11" s="191"/>
      <c r="D11" s="39" t="s">
        <v>331</v>
      </c>
      <c r="E11" s="187" t="s">
        <v>332</v>
      </c>
      <c r="F11" s="187"/>
      <c r="G11" s="187"/>
      <c r="H11" s="187"/>
      <c r="I11" s="39" t="s">
        <v>333</v>
      </c>
      <c r="J11" s="40" t="s">
        <v>334</v>
      </c>
    </row>
    <row r="12" spans="1:10" ht="22.5" customHeight="1">
      <c r="A12" s="187"/>
      <c r="B12" s="190" t="s">
        <v>335</v>
      </c>
      <c r="C12" s="192"/>
      <c r="D12" s="192"/>
      <c r="E12" s="192"/>
      <c r="F12" s="192"/>
      <c r="G12" s="192"/>
      <c r="H12" s="191"/>
      <c r="I12" s="39"/>
      <c r="J12" s="41">
        <v>100</v>
      </c>
    </row>
    <row r="13" spans="1:10" ht="22.5" customHeight="1">
      <c r="A13" s="187"/>
      <c r="B13" s="187" t="s">
        <v>336</v>
      </c>
      <c r="C13" s="187"/>
      <c r="D13" s="187" t="s">
        <v>337</v>
      </c>
      <c r="E13" s="188" t="s">
        <v>338</v>
      </c>
      <c r="F13" s="188"/>
      <c r="G13" s="188"/>
      <c r="H13" s="188"/>
      <c r="I13" s="39" t="s">
        <v>366</v>
      </c>
      <c r="J13" s="41">
        <v>10</v>
      </c>
    </row>
    <row r="14" spans="1:10" ht="22.5" customHeight="1">
      <c r="A14" s="187"/>
      <c r="B14" s="187"/>
      <c r="C14" s="187"/>
      <c r="D14" s="187"/>
      <c r="E14" s="188" t="s">
        <v>340</v>
      </c>
      <c r="F14" s="188"/>
      <c r="G14" s="188"/>
      <c r="H14" s="188"/>
      <c r="I14" s="39" t="s">
        <v>341</v>
      </c>
      <c r="J14" s="41">
        <v>10</v>
      </c>
    </row>
    <row r="15" spans="1:10" ht="22.5" customHeight="1">
      <c r="A15" s="187"/>
      <c r="B15" s="187"/>
      <c r="C15" s="187"/>
      <c r="D15" s="187"/>
      <c r="E15" s="188" t="s">
        <v>342</v>
      </c>
      <c r="F15" s="188"/>
      <c r="G15" s="188"/>
      <c r="H15" s="188"/>
      <c r="I15" s="39" t="s">
        <v>343</v>
      </c>
      <c r="J15" s="41">
        <v>10</v>
      </c>
    </row>
    <row r="16" spans="1:10" ht="22.5" customHeight="1">
      <c r="A16" s="187"/>
      <c r="B16" s="187"/>
      <c r="C16" s="187"/>
      <c r="D16" s="187" t="s">
        <v>344</v>
      </c>
      <c r="E16" s="188" t="s">
        <v>345</v>
      </c>
      <c r="F16" s="188"/>
      <c r="G16" s="188"/>
      <c r="H16" s="188"/>
      <c r="I16" s="42">
        <v>1</v>
      </c>
      <c r="J16" s="41">
        <v>5</v>
      </c>
    </row>
    <row r="17" spans="1:10" ht="22.5" customHeight="1">
      <c r="A17" s="187"/>
      <c r="B17" s="187"/>
      <c r="C17" s="187"/>
      <c r="D17" s="187"/>
      <c r="E17" s="188" t="s">
        <v>346</v>
      </c>
      <c r="F17" s="188"/>
      <c r="G17" s="188"/>
      <c r="H17" s="188"/>
      <c r="I17" s="42">
        <v>1</v>
      </c>
      <c r="J17" s="41">
        <v>10</v>
      </c>
    </row>
    <row r="18" spans="1:10" ht="22.5" customHeight="1">
      <c r="A18" s="187"/>
      <c r="B18" s="187"/>
      <c r="C18" s="187"/>
      <c r="D18" s="187" t="s">
        <v>347</v>
      </c>
      <c r="E18" s="188" t="s">
        <v>348</v>
      </c>
      <c r="F18" s="188"/>
      <c r="G18" s="188"/>
      <c r="H18" s="188"/>
      <c r="I18" s="39" t="s">
        <v>349</v>
      </c>
      <c r="J18" s="41">
        <v>5</v>
      </c>
    </row>
    <row r="19" spans="1:10" ht="22.5" customHeight="1">
      <c r="A19" s="187"/>
      <c r="B19" s="187"/>
      <c r="C19" s="187"/>
      <c r="D19" s="187"/>
      <c r="E19" s="188" t="s">
        <v>350</v>
      </c>
      <c r="F19" s="188"/>
      <c r="G19" s="188"/>
      <c r="H19" s="188"/>
      <c r="I19" s="39" t="s">
        <v>351</v>
      </c>
      <c r="J19" s="41">
        <v>5</v>
      </c>
    </row>
    <row r="20" spans="1:10" ht="25.5" customHeight="1">
      <c r="A20" s="187"/>
      <c r="B20" s="187"/>
      <c r="C20" s="187"/>
      <c r="D20" s="187" t="s">
        <v>352</v>
      </c>
      <c r="E20" s="188" t="s">
        <v>353</v>
      </c>
      <c r="F20" s="188"/>
      <c r="G20" s="188"/>
      <c r="H20" s="188"/>
      <c r="I20" s="39" t="s">
        <v>354</v>
      </c>
      <c r="J20" s="41">
        <v>5</v>
      </c>
    </row>
    <row r="21" spans="1:10" ht="26.25" customHeight="1">
      <c r="A21" s="187"/>
      <c r="B21" s="187"/>
      <c r="C21" s="187"/>
      <c r="D21" s="187"/>
      <c r="E21" s="188" t="s">
        <v>355</v>
      </c>
      <c r="F21" s="188"/>
      <c r="G21" s="188"/>
      <c r="H21" s="188"/>
      <c r="I21" s="39" t="s">
        <v>356</v>
      </c>
      <c r="J21" s="41">
        <v>10</v>
      </c>
    </row>
    <row r="22" spans="1:10" ht="47.25" customHeight="1">
      <c r="A22" s="187"/>
      <c r="B22" s="187"/>
      <c r="C22" s="187"/>
      <c r="D22" s="187"/>
      <c r="E22" s="188" t="s">
        <v>357</v>
      </c>
      <c r="F22" s="188"/>
      <c r="G22" s="188"/>
      <c r="H22" s="188"/>
      <c r="I22" s="39" t="s">
        <v>358</v>
      </c>
      <c r="J22" s="41">
        <v>10</v>
      </c>
    </row>
    <row r="23" spans="1:10" ht="25.5" customHeight="1">
      <c r="A23" s="187"/>
      <c r="B23" s="187"/>
      <c r="C23" s="187"/>
      <c r="D23" s="39" t="s">
        <v>359</v>
      </c>
      <c r="E23" s="188" t="s">
        <v>360</v>
      </c>
      <c r="F23" s="188"/>
      <c r="G23" s="188"/>
      <c r="H23" s="188"/>
      <c r="I23" s="39" t="s">
        <v>361</v>
      </c>
      <c r="J23" s="41">
        <v>10</v>
      </c>
    </row>
    <row r="24" spans="1:10" ht="29.25" customHeight="1">
      <c r="A24" s="187"/>
      <c r="B24" s="187" t="s">
        <v>362</v>
      </c>
      <c r="C24" s="187"/>
      <c r="D24" s="39" t="s">
        <v>363</v>
      </c>
      <c r="E24" s="188" t="s">
        <v>364</v>
      </c>
      <c r="F24" s="188"/>
      <c r="G24" s="188"/>
      <c r="H24" s="188"/>
      <c r="I24" s="42">
        <v>1</v>
      </c>
      <c r="J24" s="41">
        <v>10</v>
      </c>
    </row>
    <row r="25" spans="1:10" ht="39" customHeight="1">
      <c r="A25" s="193"/>
      <c r="B25" s="193"/>
      <c r="C25" s="193"/>
      <c r="D25" s="193"/>
      <c r="E25" s="193"/>
      <c r="F25" s="193"/>
      <c r="G25" s="193"/>
      <c r="H25" s="193"/>
      <c r="I25" s="193"/>
    </row>
    <row r="26" spans="1:10" ht="13.5" customHeight="1"/>
    <row r="27" spans="1:10" ht="13.5" customHeight="1"/>
    <row r="28" spans="1:10" ht="13.5" customHeight="1"/>
    <row r="29" spans="1:10" ht="13.5" customHeight="1"/>
    <row r="30" spans="1:10" ht="13.5" customHeight="1"/>
    <row r="31" spans="1:10" ht="13.5" customHeight="1"/>
    <row r="32" spans="1:10" ht="13.5" customHeight="1"/>
  </sheetData>
  <mergeCells count="44">
    <mergeCell ref="B23:C23"/>
    <mergeCell ref="E23:H23"/>
    <mergeCell ref="B24:C24"/>
    <mergeCell ref="E24:H24"/>
    <mergeCell ref="A25:I25"/>
    <mergeCell ref="E18:H18"/>
    <mergeCell ref="E19:H19"/>
    <mergeCell ref="D20:D22"/>
    <mergeCell ref="E20:H20"/>
    <mergeCell ref="E21:H21"/>
    <mergeCell ref="E22:H22"/>
    <mergeCell ref="A9:A10"/>
    <mergeCell ref="B9:J9"/>
    <mergeCell ref="B10:J10"/>
    <mergeCell ref="A11:A24"/>
    <mergeCell ref="B11:C11"/>
    <mergeCell ref="E11:H11"/>
    <mergeCell ref="B12:H12"/>
    <mergeCell ref="B13:C22"/>
    <mergeCell ref="D13:D15"/>
    <mergeCell ref="E13:H13"/>
    <mergeCell ref="E14:H14"/>
    <mergeCell ref="E15:H15"/>
    <mergeCell ref="D16:D17"/>
    <mergeCell ref="E16:H16"/>
    <mergeCell ref="E17:H17"/>
    <mergeCell ref="D18:D19"/>
    <mergeCell ref="A5:C5"/>
    <mergeCell ref="D5:E5"/>
    <mergeCell ref="F5:G5"/>
    <mergeCell ref="H5:J5"/>
    <mergeCell ref="A6:C8"/>
    <mergeCell ref="D6:E6"/>
    <mergeCell ref="F6:J6"/>
    <mergeCell ref="D7:E7"/>
    <mergeCell ref="F7:J7"/>
    <mergeCell ref="D8:E8"/>
    <mergeCell ref="F8:J8"/>
    <mergeCell ref="A2:J2"/>
    <mergeCell ref="A3:J3"/>
    <mergeCell ref="A4:C4"/>
    <mergeCell ref="D4:E4"/>
    <mergeCell ref="F4:G4"/>
    <mergeCell ref="H4:J4"/>
  </mergeCells>
  <phoneticPr fontId="37" type="noConversion"/>
  <dataValidations count="1">
    <dataValidation type="list" allowBlank="1" showInputMessage="1" showErrorMessage="1" sqref="D18:D22">
      <formula1>"产出,效益,满意度"</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showGridLines="0" showZeros="0" topLeftCell="A25" workbookViewId="0">
      <selection activeCell="H25" sqref="H1:K1048576"/>
    </sheetView>
  </sheetViews>
  <sheetFormatPr defaultColWidth="6.875" defaultRowHeight="12.75" customHeight="1"/>
  <cols>
    <col min="1" max="1" width="23.625" style="52" customWidth="1"/>
    <col min="2" max="2" width="44.625" style="52" customWidth="1"/>
    <col min="3" max="4" width="13.625" style="52" customWidth="1"/>
    <col min="5" max="5" width="16.375" style="52" customWidth="1"/>
    <col min="6" max="245" width="6.875" style="52"/>
    <col min="246" max="246" width="23.625" style="52" customWidth="1"/>
    <col min="247" max="247" width="44.625" style="52" customWidth="1"/>
    <col min="248" max="248" width="16.5" style="52" customWidth="1"/>
    <col min="249" max="251" width="13.625" style="52" customWidth="1"/>
    <col min="252" max="501" width="6.875" style="52"/>
    <col min="502" max="502" width="23.625" style="52" customWidth="1"/>
    <col min="503" max="503" width="44.625" style="52" customWidth="1"/>
    <col min="504" max="504" width="16.5" style="52" customWidth="1"/>
    <col min="505" max="507" width="13.625" style="52" customWidth="1"/>
    <col min="508" max="757" width="6.875" style="52"/>
    <col min="758" max="758" width="23.625" style="52" customWidth="1"/>
    <col min="759" max="759" width="44.625" style="52" customWidth="1"/>
    <col min="760" max="760" width="16.5" style="52" customWidth="1"/>
    <col min="761" max="763" width="13.625" style="52" customWidth="1"/>
    <col min="764" max="1013" width="6.875" style="52"/>
    <col min="1014" max="1014" width="23.625" style="52" customWidth="1"/>
    <col min="1015" max="1015" width="44.625" style="52" customWidth="1"/>
    <col min="1016" max="1016" width="16.5" style="52" customWidth="1"/>
    <col min="1017" max="1019" width="13.625" style="52" customWidth="1"/>
    <col min="1020" max="1269" width="6.875" style="52"/>
    <col min="1270" max="1270" width="23.625" style="52" customWidth="1"/>
    <col min="1271" max="1271" width="44.625" style="52" customWidth="1"/>
    <col min="1272" max="1272" width="16.5" style="52" customWidth="1"/>
    <col min="1273" max="1275" width="13.625" style="52" customWidth="1"/>
    <col min="1276" max="1525" width="6.875" style="52"/>
    <col min="1526" max="1526" width="23.625" style="52" customWidth="1"/>
    <col min="1527" max="1527" width="44.625" style="52" customWidth="1"/>
    <col min="1528" max="1528" width="16.5" style="52" customWidth="1"/>
    <col min="1529" max="1531" width="13.625" style="52" customWidth="1"/>
    <col min="1532" max="1781" width="6.875" style="52"/>
    <col min="1782" max="1782" width="23.625" style="52" customWidth="1"/>
    <col min="1783" max="1783" width="44.625" style="52" customWidth="1"/>
    <col min="1784" max="1784" width="16.5" style="52" customWidth="1"/>
    <col min="1785" max="1787" width="13.625" style="52" customWidth="1"/>
    <col min="1788" max="2037" width="6.875" style="52"/>
    <col min="2038" max="2038" width="23.625" style="52" customWidth="1"/>
    <col min="2039" max="2039" width="44.625" style="52" customWidth="1"/>
    <col min="2040" max="2040" width="16.5" style="52" customWidth="1"/>
    <col min="2041" max="2043" width="13.625" style="52" customWidth="1"/>
    <col min="2044" max="2293" width="6.875" style="52"/>
    <col min="2294" max="2294" width="23.625" style="52" customWidth="1"/>
    <col min="2295" max="2295" width="44.625" style="52" customWidth="1"/>
    <col min="2296" max="2296" width="16.5" style="52" customWidth="1"/>
    <col min="2297" max="2299" width="13.625" style="52" customWidth="1"/>
    <col min="2300" max="2549" width="6.875" style="52"/>
    <col min="2550" max="2550" width="23.625" style="52" customWidth="1"/>
    <col min="2551" max="2551" width="44.625" style="52" customWidth="1"/>
    <col min="2552" max="2552" width="16.5" style="52" customWidth="1"/>
    <col min="2553" max="2555" width="13.625" style="52" customWidth="1"/>
    <col min="2556" max="2805" width="6.875" style="52"/>
    <col min="2806" max="2806" width="23.625" style="52" customWidth="1"/>
    <col min="2807" max="2807" width="44.625" style="52" customWidth="1"/>
    <col min="2808" max="2808" width="16.5" style="52" customWidth="1"/>
    <col min="2809" max="2811" width="13.625" style="52" customWidth="1"/>
    <col min="2812" max="3061" width="6.875" style="52"/>
    <col min="3062" max="3062" width="23.625" style="52" customWidth="1"/>
    <col min="3063" max="3063" width="44.625" style="52" customWidth="1"/>
    <col min="3064" max="3064" width="16.5" style="52" customWidth="1"/>
    <col min="3065" max="3067" width="13.625" style="52" customWidth="1"/>
    <col min="3068" max="3317" width="6.875" style="52"/>
    <col min="3318" max="3318" width="23.625" style="52" customWidth="1"/>
    <col min="3319" max="3319" width="44.625" style="52" customWidth="1"/>
    <col min="3320" max="3320" width="16.5" style="52" customWidth="1"/>
    <col min="3321" max="3323" width="13.625" style="52" customWidth="1"/>
    <col min="3324" max="3573" width="6.875" style="52"/>
    <col min="3574" max="3574" width="23.625" style="52" customWidth="1"/>
    <col min="3575" max="3575" width="44.625" style="52" customWidth="1"/>
    <col min="3576" max="3576" width="16.5" style="52" customWidth="1"/>
    <col min="3577" max="3579" width="13.625" style="52" customWidth="1"/>
    <col min="3580" max="3829" width="6.875" style="52"/>
    <col min="3830" max="3830" width="23.625" style="52" customWidth="1"/>
    <col min="3831" max="3831" width="44.625" style="52" customWidth="1"/>
    <col min="3832" max="3832" width="16.5" style="52" customWidth="1"/>
    <col min="3833" max="3835" width="13.625" style="52" customWidth="1"/>
    <col min="3836" max="4085" width="6.875" style="52"/>
    <col min="4086" max="4086" width="23.625" style="52" customWidth="1"/>
    <col min="4087" max="4087" width="44.625" style="52" customWidth="1"/>
    <col min="4088" max="4088" width="16.5" style="52" customWidth="1"/>
    <col min="4089" max="4091" width="13.625" style="52" customWidth="1"/>
    <col min="4092" max="4341" width="6.875" style="52"/>
    <col min="4342" max="4342" width="23.625" style="52" customWidth="1"/>
    <col min="4343" max="4343" width="44.625" style="52" customWidth="1"/>
    <col min="4344" max="4344" width="16.5" style="52" customWidth="1"/>
    <col min="4345" max="4347" width="13.625" style="52" customWidth="1"/>
    <col min="4348" max="4597" width="6.875" style="52"/>
    <col min="4598" max="4598" width="23.625" style="52" customWidth="1"/>
    <col min="4599" max="4599" width="44.625" style="52" customWidth="1"/>
    <col min="4600" max="4600" width="16.5" style="52" customWidth="1"/>
    <col min="4601" max="4603" width="13.625" style="52" customWidth="1"/>
    <col min="4604" max="4853" width="6.875" style="52"/>
    <col min="4854" max="4854" width="23.625" style="52" customWidth="1"/>
    <col min="4855" max="4855" width="44.625" style="52" customWidth="1"/>
    <col min="4856" max="4856" width="16.5" style="52" customWidth="1"/>
    <col min="4857" max="4859" width="13.625" style="52" customWidth="1"/>
    <col min="4860" max="5109" width="6.875" style="52"/>
    <col min="5110" max="5110" width="23.625" style="52" customWidth="1"/>
    <col min="5111" max="5111" width="44.625" style="52" customWidth="1"/>
    <col min="5112" max="5112" width="16.5" style="52" customWidth="1"/>
    <col min="5113" max="5115" width="13.625" style="52" customWidth="1"/>
    <col min="5116" max="5365" width="6.875" style="52"/>
    <col min="5366" max="5366" width="23.625" style="52" customWidth="1"/>
    <col min="5367" max="5367" width="44.625" style="52" customWidth="1"/>
    <col min="5368" max="5368" width="16.5" style="52" customWidth="1"/>
    <col min="5369" max="5371" width="13.625" style="52" customWidth="1"/>
    <col min="5372" max="5621" width="6.875" style="52"/>
    <col min="5622" max="5622" width="23.625" style="52" customWidth="1"/>
    <col min="5623" max="5623" width="44.625" style="52" customWidth="1"/>
    <col min="5624" max="5624" width="16.5" style="52" customWidth="1"/>
    <col min="5625" max="5627" width="13.625" style="52" customWidth="1"/>
    <col min="5628" max="5877" width="6.875" style="52"/>
    <col min="5878" max="5878" width="23.625" style="52" customWidth="1"/>
    <col min="5879" max="5879" width="44.625" style="52" customWidth="1"/>
    <col min="5880" max="5880" width="16.5" style="52" customWidth="1"/>
    <col min="5881" max="5883" width="13.625" style="52" customWidth="1"/>
    <col min="5884" max="6133" width="6.875" style="52"/>
    <col min="6134" max="6134" width="23.625" style="52" customWidth="1"/>
    <col min="6135" max="6135" width="44.625" style="52" customWidth="1"/>
    <col min="6136" max="6136" width="16.5" style="52" customWidth="1"/>
    <col min="6137" max="6139" width="13.625" style="52" customWidth="1"/>
    <col min="6140" max="6389" width="6.875" style="52"/>
    <col min="6390" max="6390" width="23.625" style="52" customWidth="1"/>
    <col min="6391" max="6391" width="44.625" style="52" customWidth="1"/>
    <col min="6392" max="6392" width="16.5" style="52" customWidth="1"/>
    <col min="6393" max="6395" width="13.625" style="52" customWidth="1"/>
    <col min="6396" max="6645" width="6.875" style="52"/>
    <col min="6646" max="6646" width="23.625" style="52" customWidth="1"/>
    <col min="6647" max="6647" width="44.625" style="52" customWidth="1"/>
    <col min="6648" max="6648" width="16.5" style="52" customWidth="1"/>
    <col min="6649" max="6651" width="13.625" style="52" customWidth="1"/>
    <col min="6652" max="6901" width="6.875" style="52"/>
    <col min="6902" max="6902" width="23.625" style="52" customWidth="1"/>
    <col min="6903" max="6903" width="44.625" style="52" customWidth="1"/>
    <col min="6904" max="6904" width="16.5" style="52" customWidth="1"/>
    <col min="6905" max="6907" width="13.625" style="52" customWidth="1"/>
    <col min="6908" max="7157" width="6.875" style="52"/>
    <col min="7158" max="7158" width="23.625" style="52" customWidth="1"/>
    <col min="7159" max="7159" width="44.625" style="52" customWidth="1"/>
    <col min="7160" max="7160" width="16.5" style="52" customWidth="1"/>
    <col min="7161" max="7163" width="13.625" style="52" customWidth="1"/>
    <col min="7164" max="7413" width="6.875" style="52"/>
    <col min="7414" max="7414" width="23.625" style="52" customWidth="1"/>
    <col min="7415" max="7415" width="44.625" style="52" customWidth="1"/>
    <col min="7416" max="7416" width="16.5" style="52" customWidth="1"/>
    <col min="7417" max="7419" width="13.625" style="52" customWidth="1"/>
    <col min="7420" max="7669" width="6.875" style="52"/>
    <col min="7670" max="7670" width="23.625" style="52" customWidth="1"/>
    <col min="7671" max="7671" width="44.625" style="52" customWidth="1"/>
    <col min="7672" max="7672" width="16.5" style="52" customWidth="1"/>
    <col min="7673" max="7675" width="13.625" style="52" customWidth="1"/>
    <col min="7676" max="7925" width="6.875" style="52"/>
    <col min="7926" max="7926" width="23.625" style="52" customWidth="1"/>
    <col min="7927" max="7927" width="44.625" style="52" customWidth="1"/>
    <col min="7928" max="7928" width="16.5" style="52" customWidth="1"/>
    <col min="7929" max="7931" width="13.625" style="52" customWidth="1"/>
    <col min="7932" max="8181" width="6.875" style="52"/>
    <col min="8182" max="8182" width="23.625" style="52" customWidth="1"/>
    <col min="8183" max="8183" width="44.625" style="52" customWidth="1"/>
    <col min="8184" max="8184" width="16.5" style="52" customWidth="1"/>
    <col min="8185" max="8187" width="13.625" style="52" customWidth="1"/>
    <col min="8188" max="8437" width="6.875" style="52"/>
    <col min="8438" max="8438" width="23.625" style="52" customWidth="1"/>
    <col min="8439" max="8439" width="44.625" style="52" customWidth="1"/>
    <col min="8440" max="8440" width="16.5" style="52" customWidth="1"/>
    <col min="8441" max="8443" width="13.625" style="52" customWidth="1"/>
    <col min="8444" max="8693" width="6.875" style="52"/>
    <col min="8694" max="8694" width="23.625" style="52" customWidth="1"/>
    <col min="8695" max="8695" width="44.625" style="52" customWidth="1"/>
    <col min="8696" max="8696" width="16.5" style="52" customWidth="1"/>
    <col min="8697" max="8699" width="13.625" style="52" customWidth="1"/>
    <col min="8700" max="8949" width="6.875" style="52"/>
    <col min="8950" max="8950" width="23.625" style="52" customWidth="1"/>
    <col min="8951" max="8951" width="44.625" style="52" customWidth="1"/>
    <col min="8952" max="8952" width="16.5" style="52" customWidth="1"/>
    <col min="8953" max="8955" width="13.625" style="52" customWidth="1"/>
    <col min="8956" max="9205" width="6.875" style="52"/>
    <col min="9206" max="9206" width="23.625" style="52" customWidth="1"/>
    <col min="9207" max="9207" width="44.625" style="52" customWidth="1"/>
    <col min="9208" max="9208" width="16.5" style="52" customWidth="1"/>
    <col min="9209" max="9211" width="13.625" style="52" customWidth="1"/>
    <col min="9212" max="9461" width="6.875" style="52"/>
    <col min="9462" max="9462" width="23.625" style="52" customWidth="1"/>
    <col min="9463" max="9463" width="44.625" style="52" customWidth="1"/>
    <col min="9464" max="9464" width="16.5" style="52" customWidth="1"/>
    <col min="9465" max="9467" width="13.625" style="52" customWidth="1"/>
    <col min="9468" max="9717" width="6.875" style="52"/>
    <col min="9718" max="9718" width="23.625" style="52" customWidth="1"/>
    <col min="9719" max="9719" width="44.625" style="52" customWidth="1"/>
    <col min="9720" max="9720" width="16.5" style="52" customWidth="1"/>
    <col min="9721" max="9723" width="13.625" style="52" customWidth="1"/>
    <col min="9724" max="9973" width="6.875" style="52"/>
    <col min="9974" max="9974" width="23.625" style="52" customWidth="1"/>
    <col min="9975" max="9975" width="44.625" style="52" customWidth="1"/>
    <col min="9976" max="9976" width="16.5" style="52" customWidth="1"/>
    <col min="9977" max="9979" width="13.625" style="52" customWidth="1"/>
    <col min="9980" max="10229" width="6.875" style="52"/>
    <col min="10230" max="10230" width="23.625" style="52" customWidth="1"/>
    <col min="10231" max="10231" width="44.625" style="52" customWidth="1"/>
    <col min="10232" max="10232" width="16.5" style="52" customWidth="1"/>
    <col min="10233" max="10235" width="13.625" style="52" customWidth="1"/>
    <col min="10236" max="10485" width="6.875" style="52"/>
    <col min="10486" max="10486" width="23.625" style="52" customWidth="1"/>
    <col min="10487" max="10487" width="44.625" style="52" customWidth="1"/>
    <col min="10488" max="10488" width="16.5" style="52" customWidth="1"/>
    <col min="10489" max="10491" width="13.625" style="52" customWidth="1"/>
    <col min="10492" max="10741" width="6.875" style="52"/>
    <col min="10742" max="10742" width="23.625" style="52" customWidth="1"/>
    <col min="10743" max="10743" width="44.625" style="52" customWidth="1"/>
    <col min="10744" max="10744" width="16.5" style="52" customWidth="1"/>
    <col min="10745" max="10747" width="13.625" style="52" customWidth="1"/>
    <col min="10748" max="10997" width="6.875" style="52"/>
    <col min="10998" max="10998" width="23.625" style="52" customWidth="1"/>
    <col min="10999" max="10999" width="44.625" style="52" customWidth="1"/>
    <col min="11000" max="11000" width="16.5" style="52" customWidth="1"/>
    <col min="11001" max="11003" width="13.625" style="52" customWidth="1"/>
    <col min="11004" max="11253" width="6.875" style="52"/>
    <col min="11254" max="11254" width="23.625" style="52" customWidth="1"/>
    <col min="11255" max="11255" width="44.625" style="52" customWidth="1"/>
    <col min="11256" max="11256" width="16.5" style="52" customWidth="1"/>
    <col min="11257" max="11259" width="13.625" style="52" customWidth="1"/>
    <col min="11260" max="11509" width="6.875" style="52"/>
    <col min="11510" max="11510" width="23.625" style="52" customWidth="1"/>
    <col min="11511" max="11511" width="44.625" style="52" customWidth="1"/>
    <col min="11512" max="11512" width="16.5" style="52" customWidth="1"/>
    <col min="11513" max="11515" width="13.625" style="52" customWidth="1"/>
    <col min="11516" max="11765" width="6.875" style="52"/>
    <col min="11766" max="11766" width="23.625" style="52" customWidth="1"/>
    <col min="11767" max="11767" width="44.625" style="52" customWidth="1"/>
    <col min="11768" max="11768" width="16.5" style="52" customWidth="1"/>
    <col min="11769" max="11771" width="13.625" style="52" customWidth="1"/>
    <col min="11772" max="12021" width="6.875" style="52"/>
    <col min="12022" max="12022" width="23.625" style="52" customWidth="1"/>
    <col min="12023" max="12023" width="44.625" style="52" customWidth="1"/>
    <col min="12024" max="12024" width="16.5" style="52" customWidth="1"/>
    <col min="12025" max="12027" width="13.625" style="52" customWidth="1"/>
    <col min="12028" max="12277" width="6.875" style="52"/>
    <col min="12278" max="12278" width="23.625" style="52" customWidth="1"/>
    <col min="12279" max="12279" width="44.625" style="52" customWidth="1"/>
    <col min="12280" max="12280" width="16.5" style="52" customWidth="1"/>
    <col min="12281" max="12283" width="13.625" style="52" customWidth="1"/>
    <col min="12284" max="12533" width="6.875" style="52"/>
    <col min="12534" max="12534" width="23.625" style="52" customWidth="1"/>
    <col min="12535" max="12535" width="44.625" style="52" customWidth="1"/>
    <col min="12536" max="12536" width="16.5" style="52" customWidth="1"/>
    <col min="12537" max="12539" width="13.625" style="52" customWidth="1"/>
    <col min="12540" max="12789" width="6.875" style="52"/>
    <col min="12790" max="12790" width="23.625" style="52" customWidth="1"/>
    <col min="12791" max="12791" width="44.625" style="52" customWidth="1"/>
    <col min="12792" max="12792" width="16.5" style="52" customWidth="1"/>
    <col min="12793" max="12795" width="13.625" style="52" customWidth="1"/>
    <col min="12796" max="13045" width="6.875" style="52"/>
    <col min="13046" max="13046" width="23.625" style="52" customWidth="1"/>
    <col min="13047" max="13047" width="44.625" style="52" customWidth="1"/>
    <col min="13048" max="13048" width="16.5" style="52" customWidth="1"/>
    <col min="13049" max="13051" width="13.625" style="52" customWidth="1"/>
    <col min="13052" max="13301" width="6.875" style="52"/>
    <col min="13302" max="13302" width="23.625" style="52" customWidth="1"/>
    <col min="13303" max="13303" width="44.625" style="52" customWidth="1"/>
    <col min="13304" max="13304" width="16.5" style="52" customWidth="1"/>
    <col min="13305" max="13307" width="13.625" style="52" customWidth="1"/>
    <col min="13308" max="13557" width="6.875" style="52"/>
    <col min="13558" max="13558" width="23.625" style="52" customWidth="1"/>
    <col min="13559" max="13559" width="44.625" style="52" customWidth="1"/>
    <col min="13560" max="13560" width="16.5" style="52" customWidth="1"/>
    <col min="13561" max="13563" width="13.625" style="52" customWidth="1"/>
    <col min="13564" max="13813" width="6.875" style="52"/>
    <col min="13814" max="13814" width="23.625" style="52" customWidth="1"/>
    <col min="13815" max="13815" width="44.625" style="52" customWidth="1"/>
    <col min="13816" max="13816" width="16.5" style="52" customWidth="1"/>
    <col min="13817" max="13819" width="13.625" style="52" customWidth="1"/>
    <col min="13820" max="14069" width="6.875" style="52"/>
    <col min="14070" max="14070" width="23.625" style="52" customWidth="1"/>
    <col min="14071" max="14071" width="44.625" style="52" customWidth="1"/>
    <col min="14072" max="14072" width="16.5" style="52" customWidth="1"/>
    <col min="14073" max="14075" width="13.625" style="52" customWidth="1"/>
    <col min="14076" max="14325" width="6.875" style="52"/>
    <col min="14326" max="14326" width="23.625" style="52" customWidth="1"/>
    <col min="14327" max="14327" width="44.625" style="52" customWidth="1"/>
    <col min="14328" max="14328" width="16.5" style="52" customWidth="1"/>
    <col min="14329" max="14331" width="13.625" style="52" customWidth="1"/>
    <col min="14332" max="14581" width="6.875" style="52"/>
    <col min="14582" max="14582" width="23.625" style="52" customWidth="1"/>
    <col min="14583" max="14583" width="44.625" style="52" customWidth="1"/>
    <col min="14584" max="14584" width="16.5" style="52" customWidth="1"/>
    <col min="14585" max="14587" width="13.625" style="52" customWidth="1"/>
    <col min="14588" max="14837" width="6.875" style="52"/>
    <col min="14838" max="14838" width="23.625" style="52" customWidth="1"/>
    <col min="14839" max="14839" width="44.625" style="52" customWidth="1"/>
    <col min="14840" max="14840" width="16.5" style="52" customWidth="1"/>
    <col min="14841" max="14843" width="13.625" style="52" customWidth="1"/>
    <col min="14844" max="15093" width="6.875" style="52"/>
    <col min="15094" max="15094" width="23.625" style="52" customWidth="1"/>
    <col min="15095" max="15095" width="44.625" style="52" customWidth="1"/>
    <col min="15096" max="15096" width="16.5" style="52" customWidth="1"/>
    <col min="15097" max="15099" width="13.625" style="52" customWidth="1"/>
    <col min="15100" max="15349" width="6.875" style="52"/>
    <col min="15350" max="15350" width="23.625" style="52" customWidth="1"/>
    <col min="15351" max="15351" width="44.625" style="52" customWidth="1"/>
    <col min="15352" max="15352" width="16.5" style="52" customWidth="1"/>
    <col min="15353" max="15355" width="13.625" style="52" customWidth="1"/>
    <col min="15356" max="15605" width="6.875" style="52"/>
    <col min="15606" max="15606" width="23.625" style="52" customWidth="1"/>
    <col min="15607" max="15607" width="44.625" style="52" customWidth="1"/>
    <col min="15608" max="15608" width="16.5" style="52" customWidth="1"/>
    <col min="15609" max="15611" width="13.625" style="52" customWidth="1"/>
    <col min="15612" max="15861" width="6.875" style="52"/>
    <col min="15862" max="15862" width="23.625" style="52" customWidth="1"/>
    <col min="15863" max="15863" width="44.625" style="52" customWidth="1"/>
    <col min="15864" max="15864" width="16.5" style="52" customWidth="1"/>
    <col min="15865" max="15867" width="13.625" style="52" customWidth="1"/>
    <col min="15868" max="16117" width="6.875" style="52"/>
    <col min="16118" max="16118" width="23.625" style="52" customWidth="1"/>
    <col min="16119" max="16119" width="44.625" style="52" customWidth="1"/>
    <col min="16120" max="16120" width="16.5" style="52" customWidth="1"/>
    <col min="16121" max="16123" width="13.625" style="52" customWidth="1"/>
    <col min="16124" max="16384" width="6.875" style="52"/>
  </cols>
  <sheetData>
    <row r="1" spans="1:5" ht="20.100000000000001" customHeight="1">
      <c r="A1" s="51" t="s">
        <v>392</v>
      </c>
    </row>
    <row r="2" spans="1:5" ht="25.5" customHeight="1">
      <c r="A2" s="109" t="s">
        <v>393</v>
      </c>
      <c r="B2" s="111"/>
      <c r="C2" s="111"/>
      <c r="D2" s="111"/>
      <c r="E2" s="111"/>
    </row>
    <row r="3" spans="1:5" ht="20.100000000000001" customHeight="1">
      <c r="A3" s="111"/>
      <c r="B3" s="111"/>
      <c r="C3" s="111"/>
      <c r="D3" s="111"/>
      <c r="E3" s="111"/>
    </row>
    <row r="4" spans="1:5" ht="20.100000000000001" customHeight="1">
      <c r="A4" s="60"/>
      <c r="B4" s="60"/>
      <c r="C4" s="60"/>
      <c r="D4" s="60"/>
      <c r="E4" s="123" t="s">
        <v>369</v>
      </c>
    </row>
    <row r="5" spans="1:5" ht="20.100000000000001" customHeight="1">
      <c r="A5" s="171" t="s">
        <v>394</v>
      </c>
      <c r="B5" s="171"/>
      <c r="C5" s="171" t="s">
        <v>395</v>
      </c>
      <c r="D5" s="171"/>
      <c r="E5" s="171"/>
    </row>
    <row r="6" spans="1:5" ht="20.100000000000001" customHeight="1">
      <c r="A6" s="124" t="s">
        <v>396</v>
      </c>
      <c r="B6" s="124" t="s">
        <v>397</v>
      </c>
      <c r="C6" s="124" t="s">
        <v>398</v>
      </c>
      <c r="D6" s="124" t="s">
        <v>399</v>
      </c>
      <c r="E6" s="124" t="s">
        <v>400</v>
      </c>
    </row>
    <row r="7" spans="1:5" ht="20.100000000000001" customHeight="1">
      <c r="A7" s="125" t="s">
        <v>335</v>
      </c>
      <c r="B7" s="125"/>
      <c r="C7" s="126">
        <v>12204.878624000001</v>
      </c>
      <c r="D7" s="126">
        <v>2528.5346239999999</v>
      </c>
      <c r="E7" s="127">
        <v>9676.3439999999991</v>
      </c>
    </row>
    <row r="8" spans="1:5" ht="20.100000000000001" customHeight="1">
      <c r="A8" s="125" t="s">
        <v>401</v>
      </c>
      <c r="B8" s="125" t="s">
        <v>380</v>
      </c>
      <c r="C8" s="126">
        <v>289.93788000000001</v>
      </c>
      <c r="D8" s="126">
        <v>289.93788000000001</v>
      </c>
      <c r="E8" s="127">
        <v>0</v>
      </c>
    </row>
    <row r="9" spans="1:5" ht="20.100000000000001" customHeight="1">
      <c r="A9" s="125" t="s">
        <v>402</v>
      </c>
      <c r="B9" s="125" t="s">
        <v>403</v>
      </c>
      <c r="C9" s="126">
        <v>278.32979999999998</v>
      </c>
      <c r="D9" s="126">
        <v>278.32979999999998</v>
      </c>
      <c r="E9" s="127">
        <v>0</v>
      </c>
    </row>
    <row r="10" spans="1:5" ht="20.100000000000001" customHeight="1">
      <c r="A10" s="128" t="s">
        <v>404</v>
      </c>
      <c r="B10" s="128" t="s">
        <v>405</v>
      </c>
      <c r="C10" s="126">
        <v>154.773132</v>
      </c>
      <c r="D10" s="126">
        <v>154.773132</v>
      </c>
      <c r="E10" s="127">
        <v>0</v>
      </c>
    </row>
    <row r="11" spans="1:5" ht="20.100000000000001" customHeight="1">
      <c r="A11" s="128" t="s">
        <v>406</v>
      </c>
      <c r="B11" s="128" t="s">
        <v>407</v>
      </c>
      <c r="C11" s="126">
        <v>77.386668</v>
      </c>
      <c r="D11" s="126">
        <v>77.386668</v>
      </c>
      <c r="E11" s="127">
        <v>0</v>
      </c>
    </row>
    <row r="12" spans="1:5" ht="20.100000000000001" customHeight="1">
      <c r="A12" s="128" t="s">
        <v>408</v>
      </c>
      <c r="B12" s="128" t="s">
        <v>409</v>
      </c>
      <c r="C12" s="126">
        <v>46.17</v>
      </c>
      <c r="D12" s="126">
        <v>46.17</v>
      </c>
      <c r="E12" s="127">
        <v>0</v>
      </c>
    </row>
    <row r="13" spans="1:5" ht="20.100000000000001" customHeight="1">
      <c r="A13" s="125" t="s">
        <v>410</v>
      </c>
      <c r="B13" s="125" t="s">
        <v>411</v>
      </c>
      <c r="C13" s="126">
        <v>11.608079999999999</v>
      </c>
      <c r="D13" s="126">
        <v>11.608079999999999</v>
      </c>
      <c r="E13" s="127">
        <v>0</v>
      </c>
    </row>
    <row r="14" spans="1:5" ht="20.100000000000001" customHeight="1">
      <c r="A14" s="128" t="s">
        <v>412</v>
      </c>
      <c r="B14" s="128" t="s">
        <v>413</v>
      </c>
      <c r="C14" s="126">
        <v>11.608079999999999</v>
      </c>
      <c r="D14" s="126">
        <v>11.608079999999999</v>
      </c>
      <c r="E14" s="127">
        <v>0</v>
      </c>
    </row>
    <row r="15" spans="1:5" ht="20.100000000000001" customHeight="1">
      <c r="A15" s="125" t="s">
        <v>414</v>
      </c>
      <c r="B15" s="125" t="s">
        <v>415</v>
      </c>
      <c r="C15" s="126">
        <v>127.53804</v>
      </c>
      <c r="D15" s="126">
        <v>127.53804</v>
      </c>
      <c r="E15" s="127">
        <v>0</v>
      </c>
    </row>
    <row r="16" spans="1:5" ht="20.100000000000001" customHeight="1">
      <c r="A16" s="125" t="s">
        <v>416</v>
      </c>
      <c r="B16" s="125" t="s">
        <v>417</v>
      </c>
      <c r="C16" s="126">
        <v>127.53804</v>
      </c>
      <c r="D16" s="126">
        <v>127.53804</v>
      </c>
      <c r="E16" s="127">
        <v>0</v>
      </c>
    </row>
    <row r="17" spans="1:5" ht="20.100000000000001" customHeight="1">
      <c r="A17" s="128" t="s">
        <v>418</v>
      </c>
      <c r="B17" s="128" t="s">
        <v>419</v>
      </c>
      <c r="C17" s="126">
        <v>16.098299999999998</v>
      </c>
      <c r="D17" s="126">
        <v>16.098299999999998</v>
      </c>
      <c r="E17" s="127">
        <v>0</v>
      </c>
    </row>
    <row r="18" spans="1:5" ht="20.100000000000001" customHeight="1">
      <c r="A18" s="128" t="s">
        <v>420</v>
      </c>
      <c r="B18" s="128" t="s">
        <v>421</v>
      </c>
      <c r="C18" s="126">
        <v>80.808368000000002</v>
      </c>
      <c r="D18" s="126">
        <v>80.808368000000002</v>
      </c>
      <c r="E18" s="127">
        <v>0</v>
      </c>
    </row>
    <row r="19" spans="1:5" ht="20.100000000000001" customHeight="1">
      <c r="A19" s="128" t="s">
        <v>422</v>
      </c>
      <c r="B19" s="128" t="s">
        <v>423</v>
      </c>
      <c r="C19" s="126">
        <v>30.631371999999999</v>
      </c>
      <c r="D19" s="126">
        <v>30.631371999999999</v>
      </c>
      <c r="E19" s="127">
        <v>0</v>
      </c>
    </row>
    <row r="20" spans="1:5" ht="20.100000000000001" customHeight="1">
      <c r="A20" s="125" t="s">
        <v>424</v>
      </c>
      <c r="B20" s="125" t="s">
        <v>384</v>
      </c>
      <c r="C20" s="126">
        <v>1800</v>
      </c>
      <c r="D20" s="126">
        <v>0</v>
      </c>
      <c r="E20" s="127">
        <v>1800</v>
      </c>
    </row>
    <row r="21" spans="1:5" ht="20.100000000000001" customHeight="1">
      <c r="A21" s="125" t="s">
        <v>425</v>
      </c>
      <c r="B21" s="125" t="s">
        <v>426</v>
      </c>
      <c r="C21" s="126">
        <v>1800</v>
      </c>
      <c r="D21" s="126">
        <v>0</v>
      </c>
      <c r="E21" s="127">
        <v>1800</v>
      </c>
    </row>
    <row r="22" spans="1:5" ht="20.100000000000001" customHeight="1">
      <c r="A22" s="128" t="s">
        <v>427</v>
      </c>
      <c r="B22" s="128" t="s">
        <v>428</v>
      </c>
      <c r="C22" s="126">
        <v>1800</v>
      </c>
      <c r="D22" s="126">
        <v>0</v>
      </c>
      <c r="E22" s="127">
        <v>1800</v>
      </c>
    </row>
    <row r="23" spans="1:5" ht="20.100000000000001" customHeight="1">
      <c r="A23" s="125" t="s">
        <v>429</v>
      </c>
      <c r="B23" s="125" t="s">
        <v>386</v>
      </c>
      <c r="C23" s="126">
        <v>3516.9788039999999</v>
      </c>
      <c r="D23" s="126">
        <v>1994.9788040000001</v>
      </c>
      <c r="E23" s="127">
        <v>1522</v>
      </c>
    </row>
    <row r="24" spans="1:5" ht="20.100000000000001" customHeight="1">
      <c r="A24" s="125" t="s">
        <v>430</v>
      </c>
      <c r="B24" s="125" t="s">
        <v>431</v>
      </c>
      <c r="C24" s="126">
        <v>1981.4788040000001</v>
      </c>
      <c r="D24" s="126">
        <v>1981.4788040000001</v>
      </c>
      <c r="E24" s="127">
        <v>0</v>
      </c>
    </row>
    <row r="25" spans="1:5" ht="20.100000000000001" customHeight="1">
      <c r="A25" s="128" t="s">
        <v>432</v>
      </c>
      <c r="B25" s="128" t="s">
        <v>433</v>
      </c>
      <c r="C25" s="126">
        <v>378.34695699999997</v>
      </c>
      <c r="D25" s="126">
        <v>378.34695699999997</v>
      </c>
      <c r="E25" s="127">
        <v>0</v>
      </c>
    </row>
    <row r="26" spans="1:5" ht="20.100000000000001" customHeight="1">
      <c r="A26" s="128" t="s">
        <v>434</v>
      </c>
      <c r="B26" s="128" t="s">
        <v>435</v>
      </c>
      <c r="C26" s="126">
        <v>670.64367600000003</v>
      </c>
      <c r="D26" s="126">
        <v>670.64367600000003</v>
      </c>
      <c r="E26" s="127">
        <v>0</v>
      </c>
    </row>
    <row r="27" spans="1:5" ht="20.100000000000001" customHeight="1">
      <c r="A27" s="128" t="s">
        <v>436</v>
      </c>
      <c r="B27" s="128" t="s">
        <v>437</v>
      </c>
      <c r="C27" s="126">
        <v>68.849346999999995</v>
      </c>
      <c r="D27" s="126">
        <v>68.849346999999995</v>
      </c>
      <c r="E27" s="127">
        <v>0</v>
      </c>
    </row>
    <row r="28" spans="1:5" ht="20.100000000000001" customHeight="1">
      <c r="A28" s="128" t="s">
        <v>438</v>
      </c>
      <c r="B28" s="128" t="s">
        <v>439</v>
      </c>
      <c r="C28" s="126">
        <v>863.638824</v>
      </c>
      <c r="D28" s="126">
        <v>863.638824</v>
      </c>
      <c r="E28" s="127">
        <v>0</v>
      </c>
    </row>
    <row r="29" spans="1:5" ht="20.100000000000001" customHeight="1">
      <c r="A29" s="125" t="s">
        <v>440</v>
      </c>
      <c r="B29" s="125" t="s">
        <v>441</v>
      </c>
      <c r="C29" s="126">
        <v>1000</v>
      </c>
      <c r="D29" s="126">
        <v>0</v>
      </c>
      <c r="E29" s="127">
        <v>1000</v>
      </c>
    </row>
    <row r="30" spans="1:5" ht="20.100000000000001" customHeight="1">
      <c r="A30" s="128" t="s">
        <v>442</v>
      </c>
      <c r="B30" s="128" t="s">
        <v>443</v>
      </c>
      <c r="C30" s="126">
        <v>1000</v>
      </c>
      <c r="D30" s="126">
        <v>0</v>
      </c>
      <c r="E30" s="127">
        <v>1000</v>
      </c>
    </row>
    <row r="31" spans="1:5" ht="20.100000000000001" customHeight="1">
      <c r="A31" s="125" t="s">
        <v>444</v>
      </c>
      <c r="B31" s="125" t="s">
        <v>445</v>
      </c>
      <c r="C31" s="126">
        <v>13.5</v>
      </c>
      <c r="D31" s="126">
        <v>13.5</v>
      </c>
      <c r="E31" s="127">
        <v>0</v>
      </c>
    </row>
    <row r="32" spans="1:5" ht="20.100000000000001" customHeight="1">
      <c r="A32" s="128" t="s">
        <v>446</v>
      </c>
      <c r="B32" s="128" t="s">
        <v>447</v>
      </c>
      <c r="C32" s="126">
        <v>13.5</v>
      </c>
      <c r="D32" s="126">
        <v>13.5</v>
      </c>
      <c r="E32" s="127">
        <v>0</v>
      </c>
    </row>
    <row r="33" spans="1:5" ht="20.100000000000001" customHeight="1">
      <c r="A33" s="125" t="s">
        <v>448</v>
      </c>
      <c r="B33" s="125" t="s">
        <v>449</v>
      </c>
      <c r="C33" s="126">
        <v>522</v>
      </c>
      <c r="D33" s="126">
        <v>0</v>
      </c>
      <c r="E33" s="127">
        <v>522</v>
      </c>
    </row>
    <row r="34" spans="1:5" ht="20.100000000000001" customHeight="1">
      <c r="A34" s="128" t="s">
        <v>450</v>
      </c>
      <c r="B34" s="128" t="s">
        <v>451</v>
      </c>
      <c r="C34" s="126">
        <v>522</v>
      </c>
      <c r="D34" s="126">
        <v>0</v>
      </c>
      <c r="E34" s="127">
        <v>522</v>
      </c>
    </row>
    <row r="35" spans="1:5" ht="20.100000000000001" customHeight="1">
      <c r="A35" s="125" t="s">
        <v>452</v>
      </c>
      <c r="B35" s="125" t="s">
        <v>387</v>
      </c>
      <c r="C35" s="126">
        <v>40.344000000000001</v>
      </c>
      <c r="D35" s="126">
        <v>0</v>
      </c>
      <c r="E35" s="127">
        <v>40.344000000000001</v>
      </c>
    </row>
    <row r="36" spans="1:5" ht="20.100000000000001" customHeight="1">
      <c r="A36" s="125" t="s">
        <v>453</v>
      </c>
      <c r="B36" s="125" t="s">
        <v>454</v>
      </c>
      <c r="C36" s="126">
        <v>40.344000000000001</v>
      </c>
      <c r="D36" s="126">
        <v>0</v>
      </c>
      <c r="E36" s="127">
        <v>40.344000000000001</v>
      </c>
    </row>
    <row r="37" spans="1:5" ht="20.100000000000001" customHeight="1">
      <c r="A37" s="128" t="s">
        <v>455</v>
      </c>
      <c r="B37" s="128" t="s">
        <v>456</v>
      </c>
      <c r="C37" s="126">
        <v>40.344000000000001</v>
      </c>
      <c r="D37" s="126">
        <v>0</v>
      </c>
      <c r="E37" s="127">
        <v>40.344000000000001</v>
      </c>
    </row>
    <row r="38" spans="1:5" ht="20.100000000000001" customHeight="1">
      <c r="A38" s="125" t="s">
        <v>457</v>
      </c>
      <c r="B38" s="125" t="s">
        <v>388</v>
      </c>
      <c r="C38" s="126">
        <v>6430.0798999999997</v>
      </c>
      <c r="D38" s="126">
        <v>116.07989999999999</v>
      </c>
      <c r="E38" s="127">
        <v>6314</v>
      </c>
    </row>
    <row r="39" spans="1:5" ht="20.100000000000001" customHeight="1">
      <c r="A39" s="125" t="s">
        <v>458</v>
      </c>
      <c r="B39" s="125" t="s">
        <v>459</v>
      </c>
      <c r="C39" s="126">
        <v>6314</v>
      </c>
      <c r="D39" s="126">
        <v>0</v>
      </c>
      <c r="E39" s="127">
        <v>6314</v>
      </c>
    </row>
    <row r="40" spans="1:5" ht="20.100000000000001" customHeight="1">
      <c r="A40" s="128" t="s">
        <v>460</v>
      </c>
      <c r="B40" s="128" t="s">
        <v>461</v>
      </c>
      <c r="C40" s="126">
        <v>1670</v>
      </c>
      <c r="D40" s="126">
        <v>0</v>
      </c>
      <c r="E40" s="127">
        <v>1670</v>
      </c>
    </row>
    <row r="41" spans="1:5" ht="20.100000000000001" customHeight="1">
      <c r="A41" s="128" t="s">
        <v>462</v>
      </c>
      <c r="B41" s="128" t="s">
        <v>463</v>
      </c>
      <c r="C41" s="126">
        <v>3225</v>
      </c>
      <c r="D41" s="126">
        <v>0</v>
      </c>
      <c r="E41" s="127">
        <v>3225</v>
      </c>
    </row>
    <row r="42" spans="1:5" ht="20.100000000000001" customHeight="1">
      <c r="A42" s="128" t="s">
        <v>464</v>
      </c>
      <c r="B42" s="128" t="s">
        <v>465</v>
      </c>
      <c r="C42" s="126">
        <v>1419</v>
      </c>
      <c r="D42" s="126">
        <v>0</v>
      </c>
      <c r="E42" s="127">
        <v>1419</v>
      </c>
    </row>
    <row r="43" spans="1:5" ht="20.100000000000001" customHeight="1">
      <c r="A43" s="125" t="s">
        <v>466</v>
      </c>
      <c r="B43" s="125" t="s">
        <v>467</v>
      </c>
      <c r="C43" s="126">
        <v>116.07989999999999</v>
      </c>
      <c r="D43" s="126">
        <v>116.07989999999999</v>
      </c>
      <c r="E43" s="127">
        <v>0</v>
      </c>
    </row>
    <row r="44" spans="1:5" ht="20.100000000000001" customHeight="1">
      <c r="A44" s="128" t="s">
        <v>468</v>
      </c>
      <c r="B44" s="128" t="s">
        <v>469</v>
      </c>
      <c r="C44" s="126">
        <v>116.07989999999999</v>
      </c>
      <c r="D44" s="126">
        <v>116.07989999999999</v>
      </c>
      <c r="E44" s="127">
        <v>0</v>
      </c>
    </row>
    <row r="45" spans="1:5" ht="20.100000000000001" customHeight="1">
      <c r="A45" s="108" t="s">
        <v>470</v>
      </c>
    </row>
  </sheetData>
  <mergeCells count="2">
    <mergeCell ref="A5:B5"/>
    <mergeCell ref="C5:E5"/>
  </mergeCells>
  <phoneticPr fontId="37"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showZeros="0" workbookViewId="0">
      <selection activeCell="G28" sqref="G1:J1048576"/>
    </sheetView>
  </sheetViews>
  <sheetFormatPr defaultColWidth="6.875" defaultRowHeight="20.100000000000001" customHeight="1"/>
  <cols>
    <col min="1" max="1" width="14.5" style="50" customWidth="1"/>
    <col min="2" max="2" width="33.375" style="50" customWidth="1"/>
    <col min="3" max="5" width="20.625" style="50" customWidth="1"/>
    <col min="6" max="248" width="6.875" style="50"/>
    <col min="249" max="249" width="14.5" style="50" customWidth="1"/>
    <col min="250" max="250" width="33.375" style="50" customWidth="1"/>
    <col min="251" max="253" width="20.625" style="50" customWidth="1"/>
    <col min="254" max="504" width="6.875" style="50"/>
    <col min="505" max="505" width="14.5" style="50" customWidth="1"/>
    <col min="506" max="506" width="33.375" style="50" customWidth="1"/>
    <col min="507" max="509" width="20.625" style="50" customWidth="1"/>
    <col min="510" max="760" width="6.875" style="50"/>
    <col min="761" max="761" width="14.5" style="50" customWidth="1"/>
    <col min="762" max="762" width="33.375" style="50" customWidth="1"/>
    <col min="763" max="765" width="20.625" style="50" customWidth="1"/>
    <col min="766" max="1016" width="6.875" style="50"/>
    <col min="1017" max="1017" width="14.5" style="50" customWidth="1"/>
    <col min="1018" max="1018" width="33.375" style="50" customWidth="1"/>
    <col min="1019" max="1021" width="20.625" style="50" customWidth="1"/>
    <col min="1022" max="1272" width="6.875" style="50"/>
    <col min="1273" max="1273" width="14.5" style="50" customWidth="1"/>
    <col min="1274" max="1274" width="33.375" style="50" customWidth="1"/>
    <col min="1275" max="1277" width="20.625" style="50" customWidth="1"/>
    <col min="1278" max="1528" width="6.875" style="50"/>
    <col min="1529" max="1529" width="14.5" style="50" customWidth="1"/>
    <col min="1530" max="1530" width="33.375" style="50" customWidth="1"/>
    <col min="1531" max="1533" width="20.625" style="50" customWidth="1"/>
    <col min="1534" max="1784" width="6.875" style="50"/>
    <col min="1785" max="1785" width="14.5" style="50" customWidth="1"/>
    <col min="1786" max="1786" width="33.375" style="50" customWidth="1"/>
    <col min="1787" max="1789" width="20.625" style="50" customWidth="1"/>
    <col min="1790" max="2040" width="6.875" style="50"/>
    <col min="2041" max="2041" width="14.5" style="50" customWidth="1"/>
    <col min="2042" max="2042" width="33.375" style="50" customWidth="1"/>
    <col min="2043" max="2045" width="20.625" style="50" customWidth="1"/>
    <col min="2046" max="2296" width="6.875" style="50"/>
    <col min="2297" max="2297" width="14.5" style="50" customWidth="1"/>
    <col min="2298" max="2298" width="33.375" style="50" customWidth="1"/>
    <col min="2299" max="2301" width="20.625" style="50" customWidth="1"/>
    <col min="2302" max="2552" width="6.875" style="50"/>
    <col min="2553" max="2553" width="14.5" style="50" customWidth="1"/>
    <col min="2554" max="2554" width="33.375" style="50" customWidth="1"/>
    <col min="2555" max="2557" width="20.625" style="50" customWidth="1"/>
    <col min="2558" max="2808" width="6.875" style="50"/>
    <col min="2809" max="2809" width="14.5" style="50" customWidth="1"/>
    <col min="2810" max="2810" width="33.375" style="50" customWidth="1"/>
    <col min="2811" max="2813" width="20.625" style="50" customWidth="1"/>
    <col min="2814" max="3064" width="6.875" style="50"/>
    <col min="3065" max="3065" width="14.5" style="50" customWidth="1"/>
    <col min="3066" max="3066" width="33.375" style="50" customWidth="1"/>
    <col min="3067" max="3069" width="20.625" style="50" customWidth="1"/>
    <col min="3070" max="3320" width="6.875" style="50"/>
    <col min="3321" max="3321" width="14.5" style="50" customWidth="1"/>
    <col min="3322" max="3322" width="33.375" style="50" customWidth="1"/>
    <col min="3323" max="3325" width="20.625" style="50" customWidth="1"/>
    <col min="3326" max="3576" width="6.875" style="50"/>
    <col min="3577" max="3577" width="14.5" style="50" customWidth="1"/>
    <col min="3578" max="3578" width="33.375" style="50" customWidth="1"/>
    <col min="3579" max="3581" width="20.625" style="50" customWidth="1"/>
    <col min="3582" max="3832" width="6.875" style="50"/>
    <col min="3833" max="3833" width="14.5" style="50" customWidth="1"/>
    <col min="3834" max="3834" width="33.375" style="50" customWidth="1"/>
    <col min="3835" max="3837" width="20.625" style="50" customWidth="1"/>
    <col min="3838" max="4088" width="6.875" style="50"/>
    <col min="4089" max="4089" width="14.5" style="50" customWidth="1"/>
    <col min="4090" max="4090" width="33.375" style="50" customWidth="1"/>
    <col min="4091" max="4093" width="20.625" style="50" customWidth="1"/>
    <col min="4094" max="4344" width="6.875" style="50"/>
    <col min="4345" max="4345" width="14.5" style="50" customWidth="1"/>
    <col min="4346" max="4346" width="33.375" style="50" customWidth="1"/>
    <col min="4347" max="4349" width="20.625" style="50" customWidth="1"/>
    <col min="4350" max="4600" width="6.875" style="50"/>
    <col min="4601" max="4601" width="14.5" style="50" customWidth="1"/>
    <col min="4602" max="4602" width="33.375" style="50" customWidth="1"/>
    <col min="4603" max="4605" width="20.625" style="50" customWidth="1"/>
    <col min="4606" max="4856" width="6.875" style="50"/>
    <col min="4857" max="4857" width="14.5" style="50" customWidth="1"/>
    <col min="4858" max="4858" width="33.375" style="50" customWidth="1"/>
    <col min="4859" max="4861" width="20.625" style="50" customWidth="1"/>
    <col min="4862" max="5112" width="6.875" style="50"/>
    <col min="5113" max="5113" width="14.5" style="50" customWidth="1"/>
    <col min="5114" max="5114" width="33.375" style="50" customWidth="1"/>
    <col min="5115" max="5117" width="20.625" style="50" customWidth="1"/>
    <col min="5118" max="5368" width="6.875" style="50"/>
    <col min="5369" max="5369" width="14.5" style="50" customWidth="1"/>
    <col min="5370" max="5370" width="33.375" style="50" customWidth="1"/>
    <col min="5371" max="5373" width="20.625" style="50" customWidth="1"/>
    <col min="5374" max="5624" width="6.875" style="50"/>
    <col min="5625" max="5625" width="14.5" style="50" customWidth="1"/>
    <col min="5626" max="5626" width="33.375" style="50" customWidth="1"/>
    <col min="5627" max="5629" width="20.625" style="50" customWidth="1"/>
    <col min="5630" max="5880" width="6.875" style="50"/>
    <col min="5881" max="5881" width="14.5" style="50" customWidth="1"/>
    <col min="5882" max="5882" width="33.375" style="50" customWidth="1"/>
    <col min="5883" max="5885" width="20.625" style="50" customWidth="1"/>
    <col min="5886" max="6136" width="6.875" style="50"/>
    <col min="6137" max="6137" width="14.5" style="50" customWidth="1"/>
    <col min="6138" max="6138" width="33.375" style="50" customWidth="1"/>
    <col min="6139" max="6141" width="20.625" style="50" customWidth="1"/>
    <col min="6142" max="6392" width="6.875" style="50"/>
    <col min="6393" max="6393" width="14.5" style="50" customWidth="1"/>
    <col min="6394" max="6394" width="33.375" style="50" customWidth="1"/>
    <col min="6395" max="6397" width="20.625" style="50" customWidth="1"/>
    <col min="6398" max="6648" width="6.875" style="50"/>
    <col min="6649" max="6649" width="14.5" style="50" customWidth="1"/>
    <col min="6650" max="6650" width="33.375" style="50" customWidth="1"/>
    <col min="6651" max="6653" width="20.625" style="50" customWidth="1"/>
    <col min="6654" max="6904" width="6.875" style="50"/>
    <col min="6905" max="6905" width="14.5" style="50" customWidth="1"/>
    <col min="6906" max="6906" width="33.375" style="50" customWidth="1"/>
    <col min="6907" max="6909" width="20.625" style="50" customWidth="1"/>
    <col min="6910" max="7160" width="6.875" style="50"/>
    <col min="7161" max="7161" width="14.5" style="50" customWidth="1"/>
    <col min="7162" max="7162" width="33.375" style="50" customWidth="1"/>
    <col min="7163" max="7165" width="20.625" style="50" customWidth="1"/>
    <col min="7166" max="7416" width="6.875" style="50"/>
    <col min="7417" max="7417" width="14.5" style="50" customWidth="1"/>
    <col min="7418" max="7418" width="33.375" style="50" customWidth="1"/>
    <col min="7419" max="7421" width="20.625" style="50" customWidth="1"/>
    <col min="7422" max="7672" width="6.875" style="50"/>
    <col min="7673" max="7673" width="14.5" style="50" customWidth="1"/>
    <col min="7674" max="7674" width="33.375" style="50" customWidth="1"/>
    <col min="7675" max="7677" width="20.625" style="50" customWidth="1"/>
    <col min="7678" max="7928" width="6.875" style="50"/>
    <col min="7929" max="7929" width="14.5" style="50" customWidth="1"/>
    <col min="7930" max="7930" width="33.375" style="50" customWidth="1"/>
    <col min="7931" max="7933" width="20.625" style="50" customWidth="1"/>
    <col min="7934" max="8184" width="6.875" style="50"/>
    <col min="8185" max="8185" width="14.5" style="50" customWidth="1"/>
    <col min="8186" max="8186" width="33.375" style="50" customWidth="1"/>
    <col min="8187" max="8189" width="20.625" style="50" customWidth="1"/>
    <col min="8190" max="8440" width="6.875" style="50"/>
    <col min="8441" max="8441" width="14.5" style="50" customWidth="1"/>
    <col min="8442" max="8442" width="33.375" style="50" customWidth="1"/>
    <col min="8443" max="8445" width="20.625" style="50" customWidth="1"/>
    <col min="8446" max="8696" width="6.875" style="50"/>
    <col min="8697" max="8697" width="14.5" style="50" customWidth="1"/>
    <col min="8698" max="8698" width="33.375" style="50" customWidth="1"/>
    <col min="8699" max="8701" width="20.625" style="50" customWidth="1"/>
    <col min="8702" max="8952" width="6.875" style="50"/>
    <col min="8953" max="8953" width="14.5" style="50" customWidth="1"/>
    <col min="8954" max="8954" width="33.375" style="50" customWidth="1"/>
    <col min="8955" max="8957" width="20.625" style="50" customWidth="1"/>
    <col min="8958" max="9208" width="6.875" style="50"/>
    <col min="9209" max="9209" width="14.5" style="50" customWidth="1"/>
    <col min="9210" max="9210" width="33.375" style="50" customWidth="1"/>
    <col min="9211" max="9213" width="20.625" style="50" customWidth="1"/>
    <col min="9214" max="9464" width="6.875" style="50"/>
    <col min="9465" max="9465" width="14.5" style="50" customWidth="1"/>
    <col min="9466" max="9466" width="33.375" style="50" customWidth="1"/>
    <col min="9467" max="9469" width="20.625" style="50" customWidth="1"/>
    <col min="9470" max="9720" width="6.875" style="50"/>
    <col min="9721" max="9721" width="14.5" style="50" customWidth="1"/>
    <col min="9722" max="9722" width="33.375" style="50" customWidth="1"/>
    <col min="9723" max="9725" width="20.625" style="50" customWidth="1"/>
    <col min="9726" max="9976" width="6.875" style="50"/>
    <col min="9977" max="9977" width="14.5" style="50" customWidth="1"/>
    <col min="9978" max="9978" width="33.375" style="50" customWidth="1"/>
    <col min="9979" max="9981" width="20.625" style="50" customWidth="1"/>
    <col min="9982" max="10232" width="6.875" style="50"/>
    <col min="10233" max="10233" width="14.5" style="50" customWidth="1"/>
    <col min="10234" max="10234" width="33.375" style="50" customWidth="1"/>
    <col min="10235" max="10237" width="20.625" style="50" customWidth="1"/>
    <col min="10238" max="10488" width="6.875" style="50"/>
    <col min="10489" max="10489" width="14.5" style="50" customWidth="1"/>
    <col min="10490" max="10490" width="33.375" style="50" customWidth="1"/>
    <col min="10491" max="10493" width="20.625" style="50" customWidth="1"/>
    <col min="10494" max="10744" width="6.875" style="50"/>
    <col min="10745" max="10745" width="14.5" style="50" customWidth="1"/>
    <col min="10746" max="10746" width="33.375" style="50" customWidth="1"/>
    <col min="10747" max="10749" width="20.625" style="50" customWidth="1"/>
    <col min="10750" max="11000" width="6.875" style="50"/>
    <col min="11001" max="11001" width="14.5" style="50" customWidth="1"/>
    <col min="11002" max="11002" width="33.375" style="50" customWidth="1"/>
    <col min="11003" max="11005" width="20.625" style="50" customWidth="1"/>
    <col min="11006" max="11256" width="6.875" style="50"/>
    <col min="11257" max="11257" width="14.5" style="50" customWidth="1"/>
    <col min="11258" max="11258" width="33.375" style="50" customWidth="1"/>
    <col min="11259" max="11261" width="20.625" style="50" customWidth="1"/>
    <col min="11262" max="11512" width="6.875" style="50"/>
    <col min="11513" max="11513" width="14.5" style="50" customWidth="1"/>
    <col min="11514" max="11514" width="33.375" style="50" customWidth="1"/>
    <col min="11515" max="11517" width="20.625" style="50" customWidth="1"/>
    <col min="11518" max="11768" width="6.875" style="50"/>
    <col min="11769" max="11769" width="14.5" style="50" customWidth="1"/>
    <col min="11770" max="11770" width="33.375" style="50" customWidth="1"/>
    <col min="11771" max="11773" width="20.625" style="50" customWidth="1"/>
    <col min="11774" max="12024" width="6.875" style="50"/>
    <col min="12025" max="12025" width="14.5" style="50" customWidth="1"/>
    <col min="12026" max="12026" width="33.375" style="50" customWidth="1"/>
    <col min="12027" max="12029" width="20.625" style="50" customWidth="1"/>
    <col min="12030" max="12280" width="6.875" style="50"/>
    <col min="12281" max="12281" width="14.5" style="50" customWidth="1"/>
    <col min="12282" max="12282" width="33.375" style="50" customWidth="1"/>
    <col min="12283" max="12285" width="20.625" style="50" customWidth="1"/>
    <col min="12286" max="12536" width="6.875" style="50"/>
    <col min="12537" max="12537" width="14.5" style="50" customWidth="1"/>
    <col min="12538" max="12538" width="33.375" style="50" customWidth="1"/>
    <col min="12539" max="12541" width="20.625" style="50" customWidth="1"/>
    <col min="12542" max="12792" width="6.875" style="50"/>
    <col min="12793" max="12793" width="14.5" style="50" customWidth="1"/>
    <col min="12794" max="12794" width="33.375" style="50" customWidth="1"/>
    <col min="12795" max="12797" width="20.625" style="50" customWidth="1"/>
    <col min="12798" max="13048" width="6.875" style="50"/>
    <col min="13049" max="13049" width="14.5" style="50" customWidth="1"/>
    <col min="13050" max="13050" width="33.375" style="50" customWidth="1"/>
    <col min="13051" max="13053" width="20.625" style="50" customWidth="1"/>
    <col min="13054" max="13304" width="6.875" style="50"/>
    <col min="13305" max="13305" width="14.5" style="50" customWidth="1"/>
    <col min="13306" max="13306" width="33.375" style="50" customWidth="1"/>
    <col min="13307" max="13309" width="20.625" style="50" customWidth="1"/>
    <col min="13310" max="13560" width="6.875" style="50"/>
    <col min="13561" max="13561" width="14.5" style="50" customWidth="1"/>
    <col min="13562" max="13562" width="33.375" style="50" customWidth="1"/>
    <col min="13563" max="13565" width="20.625" style="50" customWidth="1"/>
    <col min="13566" max="13816" width="6.875" style="50"/>
    <col min="13817" max="13817" width="14.5" style="50" customWidth="1"/>
    <col min="13818" max="13818" width="33.375" style="50" customWidth="1"/>
    <col min="13819" max="13821" width="20.625" style="50" customWidth="1"/>
    <col min="13822" max="14072" width="6.875" style="50"/>
    <col min="14073" max="14073" width="14.5" style="50" customWidth="1"/>
    <col min="14074" max="14074" width="33.375" style="50" customWidth="1"/>
    <col min="14075" max="14077" width="20.625" style="50" customWidth="1"/>
    <col min="14078" max="14328" width="6.875" style="50"/>
    <col min="14329" max="14329" width="14.5" style="50" customWidth="1"/>
    <col min="14330" max="14330" width="33.375" style="50" customWidth="1"/>
    <col min="14331" max="14333" width="20.625" style="50" customWidth="1"/>
    <col min="14334" max="14584" width="6.875" style="50"/>
    <col min="14585" max="14585" width="14.5" style="50" customWidth="1"/>
    <col min="14586" max="14586" width="33.375" style="50" customWidth="1"/>
    <col min="14587" max="14589" width="20.625" style="50" customWidth="1"/>
    <col min="14590" max="14840" width="6.875" style="50"/>
    <col min="14841" max="14841" width="14.5" style="50" customWidth="1"/>
    <col min="14842" max="14842" width="33.375" style="50" customWidth="1"/>
    <col min="14843" max="14845" width="20.625" style="50" customWidth="1"/>
    <col min="14846" max="15096" width="6.875" style="50"/>
    <col min="15097" max="15097" width="14.5" style="50" customWidth="1"/>
    <col min="15098" max="15098" width="33.375" style="50" customWidth="1"/>
    <col min="15099" max="15101" width="20.625" style="50" customWidth="1"/>
    <col min="15102" max="15352" width="6.875" style="50"/>
    <col min="15353" max="15353" width="14.5" style="50" customWidth="1"/>
    <col min="15354" max="15354" width="33.375" style="50" customWidth="1"/>
    <col min="15355" max="15357" width="20.625" style="50" customWidth="1"/>
    <col min="15358" max="15608" width="6.875" style="50"/>
    <col min="15609" max="15609" width="14.5" style="50" customWidth="1"/>
    <col min="15610" max="15610" width="33.375" style="50" customWidth="1"/>
    <col min="15611" max="15613" width="20.625" style="50" customWidth="1"/>
    <col min="15614" max="15864" width="6.875" style="50"/>
    <col min="15865" max="15865" width="14.5" style="50" customWidth="1"/>
    <col min="15866" max="15866" width="33.375" style="50" customWidth="1"/>
    <col min="15867" max="15869" width="20.625" style="50" customWidth="1"/>
    <col min="15870" max="16120" width="6.875" style="50"/>
    <col min="16121" max="16121" width="14.5" style="50" customWidth="1"/>
    <col min="16122" max="16122" width="33.375" style="50" customWidth="1"/>
    <col min="16123" max="16125" width="20.625" style="50" customWidth="1"/>
    <col min="16126" max="16384" width="6.875" style="50"/>
  </cols>
  <sheetData>
    <row r="1" spans="1:6" ht="20.100000000000001" customHeight="1">
      <c r="A1" s="51" t="s">
        <v>471</v>
      </c>
      <c r="E1" s="113"/>
    </row>
    <row r="2" spans="1:6" ht="34.5" customHeight="1">
      <c r="A2" s="110" t="s">
        <v>472</v>
      </c>
      <c r="B2" s="114"/>
      <c r="C2" s="114"/>
      <c r="D2" s="114"/>
      <c r="E2" s="114"/>
    </row>
    <row r="3" spans="1:6" ht="20.100000000000001" customHeight="1">
      <c r="A3" s="114"/>
      <c r="B3" s="114"/>
      <c r="C3" s="114"/>
      <c r="D3" s="114"/>
      <c r="E3" s="114"/>
    </row>
    <row r="4" spans="1:6" s="112" customFormat="1" ht="20.100000000000001" customHeight="1">
      <c r="A4" s="60"/>
      <c r="B4" s="59"/>
      <c r="C4" s="59"/>
      <c r="D4" s="59"/>
      <c r="E4" s="115" t="s">
        <v>369</v>
      </c>
    </row>
    <row r="5" spans="1:6" s="112" customFormat="1" ht="20.100000000000001" customHeight="1">
      <c r="A5" s="171" t="s">
        <v>473</v>
      </c>
      <c r="B5" s="171"/>
      <c r="C5" s="171" t="s">
        <v>474</v>
      </c>
      <c r="D5" s="171"/>
      <c r="E5" s="171"/>
    </row>
    <row r="6" spans="1:6" s="112" customFormat="1" ht="20.100000000000001" customHeight="1">
      <c r="A6" s="74" t="s">
        <v>396</v>
      </c>
      <c r="B6" s="74" t="s">
        <v>397</v>
      </c>
      <c r="C6" s="74" t="s">
        <v>335</v>
      </c>
      <c r="D6" s="74" t="s">
        <v>475</v>
      </c>
      <c r="E6" s="74" t="s">
        <v>476</v>
      </c>
    </row>
    <row r="7" spans="1:6" s="112" customFormat="1" ht="20.100000000000001" customHeight="1">
      <c r="A7" s="116" t="s">
        <v>335</v>
      </c>
      <c r="B7" s="117"/>
      <c r="C7" s="78">
        <v>2528.5346239999999</v>
      </c>
      <c r="D7" s="78">
        <v>1997.7290519999999</v>
      </c>
      <c r="E7" s="78">
        <v>530.80557199999998</v>
      </c>
    </row>
    <row r="8" spans="1:6" s="112" customFormat="1" ht="20.100000000000001" customHeight="1">
      <c r="A8" s="118" t="s">
        <v>477</v>
      </c>
      <c r="B8" s="118" t="s">
        <v>478</v>
      </c>
      <c r="C8" s="119">
        <v>1947.4929420000001</v>
      </c>
      <c r="D8" s="119">
        <v>1911.584212</v>
      </c>
      <c r="E8" s="120">
        <v>35.908729999999998</v>
      </c>
    </row>
    <row r="9" spans="1:6" s="112" customFormat="1" ht="20.100000000000001" customHeight="1">
      <c r="A9" s="118" t="s">
        <v>479</v>
      </c>
      <c r="B9" s="118" t="s">
        <v>480</v>
      </c>
      <c r="C9" s="120">
        <v>454.13279999999997</v>
      </c>
      <c r="D9" s="120">
        <v>454.13279999999997</v>
      </c>
      <c r="E9" s="120">
        <v>0</v>
      </c>
      <c r="F9" s="97"/>
    </row>
    <row r="10" spans="1:6" s="112" customFormat="1" ht="20.100000000000001" customHeight="1">
      <c r="A10" s="118" t="s">
        <v>481</v>
      </c>
      <c r="B10" s="118" t="s">
        <v>482</v>
      </c>
      <c r="C10" s="120">
        <v>150.24359999999999</v>
      </c>
      <c r="D10" s="120">
        <v>150.24359999999999</v>
      </c>
      <c r="E10" s="120">
        <v>0</v>
      </c>
      <c r="F10" s="97"/>
    </row>
    <row r="11" spans="1:6" s="112" customFormat="1" ht="20.100000000000001" customHeight="1">
      <c r="A11" s="118" t="s">
        <v>483</v>
      </c>
      <c r="B11" s="118" t="s">
        <v>484</v>
      </c>
      <c r="C11" s="120">
        <v>11.702112</v>
      </c>
      <c r="D11" s="120">
        <v>11.702112</v>
      </c>
      <c r="E11" s="120">
        <v>0</v>
      </c>
      <c r="F11" s="97"/>
    </row>
    <row r="12" spans="1:6" s="112" customFormat="1" ht="20.100000000000001" customHeight="1">
      <c r="A12" s="118" t="s">
        <v>485</v>
      </c>
      <c r="B12" s="118" t="s">
        <v>486</v>
      </c>
      <c r="C12" s="120">
        <v>93.003478000000001</v>
      </c>
      <c r="D12" s="120">
        <v>88.994748000000001</v>
      </c>
      <c r="E12" s="120">
        <v>4.0087299999999999</v>
      </c>
      <c r="F12" s="97"/>
    </row>
    <row r="13" spans="1:6" s="112" customFormat="1" ht="20.100000000000001" customHeight="1">
      <c r="A13" s="118" t="s">
        <v>487</v>
      </c>
      <c r="B13" s="118" t="s">
        <v>488</v>
      </c>
      <c r="C13" s="120">
        <v>31.9</v>
      </c>
      <c r="D13" s="120">
        <v>0</v>
      </c>
      <c r="E13" s="120">
        <v>31.9</v>
      </c>
      <c r="F13" s="97"/>
    </row>
    <row r="14" spans="1:6" s="112" customFormat="1" ht="20.100000000000001" customHeight="1">
      <c r="A14" s="118" t="s">
        <v>489</v>
      </c>
      <c r="B14" s="118" t="s">
        <v>490</v>
      </c>
      <c r="C14" s="120">
        <v>351.25391999999999</v>
      </c>
      <c r="D14" s="120">
        <v>351.25391999999999</v>
      </c>
      <c r="E14" s="120">
        <v>0</v>
      </c>
      <c r="F14" s="97"/>
    </row>
    <row r="15" spans="1:6" s="112" customFormat="1" ht="20.100000000000001" customHeight="1">
      <c r="A15" s="118" t="s">
        <v>491</v>
      </c>
      <c r="B15" s="118" t="s">
        <v>492</v>
      </c>
      <c r="C15" s="120">
        <v>210.75239999999999</v>
      </c>
      <c r="D15" s="120">
        <v>210.75239999999999</v>
      </c>
      <c r="E15" s="120">
        <v>0</v>
      </c>
      <c r="F15" s="97"/>
    </row>
    <row r="16" spans="1:6" s="112" customFormat="1" ht="20.100000000000001" customHeight="1">
      <c r="A16" s="118" t="s">
        <v>493</v>
      </c>
      <c r="B16" s="118" t="s">
        <v>494</v>
      </c>
      <c r="C16" s="120">
        <v>140.50152</v>
      </c>
      <c r="D16" s="120">
        <v>140.50152</v>
      </c>
      <c r="E16" s="120">
        <v>0</v>
      </c>
      <c r="F16" s="97"/>
    </row>
    <row r="17" spans="1:8" s="112" customFormat="1" ht="20.100000000000001" customHeight="1">
      <c r="A17" s="118" t="s">
        <v>495</v>
      </c>
      <c r="B17" s="118" t="s">
        <v>496</v>
      </c>
      <c r="C17" s="120">
        <v>154.773132</v>
      </c>
      <c r="D17" s="120">
        <v>154.773132</v>
      </c>
      <c r="E17" s="120">
        <v>0</v>
      </c>
      <c r="F17" s="97"/>
    </row>
    <row r="18" spans="1:8" s="112" customFormat="1" ht="20.100000000000001" customHeight="1">
      <c r="A18" s="118" t="s">
        <v>497</v>
      </c>
      <c r="B18" s="118" t="s">
        <v>498</v>
      </c>
      <c r="C18" s="120">
        <v>77.386668</v>
      </c>
      <c r="D18" s="120">
        <v>77.386668</v>
      </c>
      <c r="E18" s="120">
        <v>0</v>
      </c>
      <c r="F18" s="97"/>
    </row>
    <row r="19" spans="1:8" s="112" customFormat="1" ht="20.100000000000001" customHeight="1">
      <c r="A19" s="118" t="s">
        <v>499</v>
      </c>
      <c r="B19" s="118" t="s">
        <v>500</v>
      </c>
      <c r="C19" s="120">
        <v>3.2713320000000001</v>
      </c>
      <c r="D19" s="120">
        <v>3.2713320000000001</v>
      </c>
      <c r="E19" s="120">
        <v>0</v>
      </c>
      <c r="F19" s="97"/>
    </row>
    <row r="20" spans="1:8" s="112" customFormat="1" ht="20.100000000000001" customHeight="1">
      <c r="A20" s="118" t="s">
        <v>501</v>
      </c>
      <c r="B20" s="118" t="s">
        <v>502</v>
      </c>
      <c r="C20" s="120">
        <v>116.07989999999999</v>
      </c>
      <c r="D20" s="120">
        <v>116.07989999999999</v>
      </c>
      <c r="E20" s="120">
        <v>0</v>
      </c>
      <c r="F20" s="97"/>
    </row>
    <row r="21" spans="1:8" s="112" customFormat="1" ht="20.100000000000001" customHeight="1">
      <c r="A21" s="118" t="s">
        <v>503</v>
      </c>
      <c r="B21" s="118" t="s">
        <v>504</v>
      </c>
      <c r="C21" s="119">
        <v>7.45</v>
      </c>
      <c r="D21" s="119">
        <v>7.45</v>
      </c>
      <c r="E21" s="120">
        <v>0</v>
      </c>
      <c r="F21" s="97"/>
    </row>
    <row r="22" spans="1:8" s="112" customFormat="1" ht="20.100000000000001" customHeight="1">
      <c r="A22" s="118" t="s">
        <v>505</v>
      </c>
      <c r="B22" s="121" t="s">
        <v>506</v>
      </c>
      <c r="C22" s="120">
        <v>496.29599999999999</v>
      </c>
      <c r="D22" s="120">
        <v>496.29599999999999</v>
      </c>
      <c r="E22" s="120">
        <v>0</v>
      </c>
      <c r="F22" s="97"/>
    </row>
    <row r="23" spans="1:8" s="112" customFormat="1" ht="20.100000000000001" customHeight="1">
      <c r="A23" s="118" t="s">
        <v>507</v>
      </c>
      <c r="B23" s="122" t="s">
        <v>508</v>
      </c>
      <c r="C23" s="120">
        <v>494.89684199999999</v>
      </c>
      <c r="D23" s="120">
        <v>0</v>
      </c>
      <c r="E23" s="120">
        <v>494.89684199999999</v>
      </c>
      <c r="F23" s="97"/>
    </row>
    <row r="24" spans="1:8" s="112" customFormat="1" ht="20.100000000000001" customHeight="1">
      <c r="A24" s="118" t="s">
        <v>509</v>
      </c>
      <c r="B24" s="122" t="s">
        <v>510</v>
      </c>
      <c r="C24" s="120">
        <v>23.46968</v>
      </c>
      <c r="D24" s="120">
        <v>0</v>
      </c>
      <c r="E24" s="120">
        <v>23.46968</v>
      </c>
      <c r="F24" s="97"/>
    </row>
    <row r="25" spans="1:8" s="112" customFormat="1" ht="20.100000000000001" customHeight="1">
      <c r="A25" s="118" t="s">
        <v>511</v>
      </c>
      <c r="B25" s="122" t="s">
        <v>512</v>
      </c>
      <c r="C25" s="120">
        <v>4.5</v>
      </c>
      <c r="D25" s="120">
        <v>0</v>
      </c>
      <c r="E25" s="120">
        <v>4.5</v>
      </c>
      <c r="F25" s="97"/>
    </row>
    <row r="26" spans="1:8" s="112" customFormat="1" ht="20.100000000000001" customHeight="1">
      <c r="A26" s="118" t="s">
        <v>513</v>
      </c>
      <c r="B26" s="122" t="s">
        <v>514</v>
      </c>
      <c r="C26" s="120">
        <v>3.9</v>
      </c>
      <c r="D26" s="120">
        <v>0</v>
      </c>
      <c r="E26" s="120">
        <v>3.9</v>
      </c>
      <c r="F26" s="97"/>
    </row>
    <row r="27" spans="1:8" s="112" customFormat="1" ht="20.100000000000001" customHeight="1">
      <c r="A27" s="118" t="s">
        <v>515</v>
      </c>
      <c r="B27" s="122" t="s">
        <v>516</v>
      </c>
      <c r="C27" s="120">
        <v>5.26</v>
      </c>
      <c r="D27" s="120">
        <v>0</v>
      </c>
      <c r="E27" s="120">
        <v>5.26</v>
      </c>
      <c r="F27" s="97"/>
    </row>
    <row r="28" spans="1:8" s="112" customFormat="1" ht="20.100000000000001" customHeight="1">
      <c r="A28" s="118" t="s">
        <v>517</v>
      </c>
      <c r="B28" s="122" t="s">
        <v>518</v>
      </c>
      <c r="C28" s="120">
        <v>19.04</v>
      </c>
      <c r="D28" s="120">
        <v>0</v>
      </c>
      <c r="E28" s="120">
        <v>19.04</v>
      </c>
      <c r="F28" s="97"/>
    </row>
    <row r="29" spans="1:8" s="112" customFormat="1" ht="20.100000000000001" customHeight="1">
      <c r="A29" s="118" t="s">
        <v>519</v>
      </c>
      <c r="B29" s="122" t="s">
        <v>520</v>
      </c>
      <c r="C29" s="120">
        <v>43.3</v>
      </c>
      <c r="D29" s="120">
        <v>0</v>
      </c>
      <c r="E29" s="120">
        <v>43.3</v>
      </c>
      <c r="F29" s="97"/>
    </row>
    <row r="30" spans="1:8" s="112" customFormat="1" ht="20.100000000000001" customHeight="1">
      <c r="A30" s="118" t="s">
        <v>521</v>
      </c>
      <c r="B30" s="122" t="s">
        <v>522</v>
      </c>
      <c r="C30" s="120">
        <v>11.22</v>
      </c>
      <c r="D30" s="120">
        <v>0</v>
      </c>
      <c r="E30" s="120">
        <v>11.22</v>
      </c>
      <c r="F30" s="97"/>
    </row>
    <row r="31" spans="1:8" s="112" customFormat="1" ht="20.100000000000001" customHeight="1">
      <c r="A31" s="118" t="s">
        <v>523</v>
      </c>
      <c r="B31" s="121" t="s">
        <v>524</v>
      </c>
      <c r="C31" s="120">
        <v>106</v>
      </c>
      <c r="D31" s="120">
        <v>0</v>
      </c>
      <c r="E31" s="120">
        <v>106</v>
      </c>
      <c r="F31" s="97"/>
    </row>
    <row r="32" spans="1:8" s="112" customFormat="1" ht="20.100000000000001" customHeight="1">
      <c r="A32" s="118" t="s">
        <v>525</v>
      </c>
      <c r="B32" s="121" t="s">
        <v>526</v>
      </c>
      <c r="C32" s="120">
        <v>6.4</v>
      </c>
      <c r="D32" s="120">
        <v>0</v>
      </c>
      <c r="E32" s="120">
        <v>6.4</v>
      </c>
      <c r="F32" s="97"/>
      <c r="H32" s="97"/>
    </row>
    <row r="33" spans="1:11" s="112" customFormat="1" ht="20.100000000000001" customHeight="1">
      <c r="A33" s="118" t="s">
        <v>527</v>
      </c>
      <c r="B33" s="122" t="s">
        <v>528</v>
      </c>
      <c r="C33" s="120">
        <v>4</v>
      </c>
      <c r="D33" s="120">
        <v>0</v>
      </c>
      <c r="E33" s="120">
        <v>4</v>
      </c>
      <c r="F33" s="97"/>
    </row>
    <row r="34" spans="1:11" s="112" customFormat="1" ht="20.100000000000001" customHeight="1">
      <c r="A34" s="118" t="s">
        <v>529</v>
      </c>
      <c r="B34" s="122" t="s">
        <v>530</v>
      </c>
      <c r="C34" s="120">
        <v>5</v>
      </c>
      <c r="D34" s="120">
        <v>0</v>
      </c>
      <c r="E34" s="120">
        <v>5</v>
      </c>
      <c r="F34" s="97"/>
    </row>
    <row r="35" spans="1:11" s="112" customFormat="1" ht="20.100000000000001" customHeight="1">
      <c r="A35" s="118" t="s">
        <v>531</v>
      </c>
      <c r="B35" s="122" t="s">
        <v>532</v>
      </c>
      <c r="C35" s="120">
        <v>10.771991999999999</v>
      </c>
      <c r="D35" s="120">
        <v>0</v>
      </c>
      <c r="E35" s="120">
        <v>10.771991999999999</v>
      </c>
      <c r="F35" s="97"/>
    </row>
    <row r="36" spans="1:11" s="112" customFormat="1" ht="20.100000000000001" customHeight="1">
      <c r="A36" s="118" t="s">
        <v>533</v>
      </c>
      <c r="B36" s="122" t="s">
        <v>534</v>
      </c>
      <c r="C36" s="120">
        <v>14</v>
      </c>
      <c r="D36" s="120">
        <v>0</v>
      </c>
      <c r="E36" s="120">
        <v>14</v>
      </c>
      <c r="F36" s="97"/>
    </row>
    <row r="37" spans="1:11" s="112" customFormat="1" ht="20.100000000000001" customHeight="1">
      <c r="A37" s="118" t="s">
        <v>535</v>
      </c>
      <c r="B37" s="122" t="s">
        <v>536</v>
      </c>
      <c r="C37" s="120">
        <v>7.5</v>
      </c>
      <c r="D37" s="120">
        <v>0</v>
      </c>
      <c r="E37" s="120">
        <v>7.5</v>
      </c>
      <c r="F37" s="97"/>
    </row>
    <row r="38" spans="1:11" s="112" customFormat="1" ht="20.100000000000001" customHeight="1">
      <c r="A38" s="118" t="s">
        <v>537</v>
      </c>
      <c r="B38" s="122" t="s">
        <v>538</v>
      </c>
      <c r="C38" s="120">
        <v>14.011186</v>
      </c>
      <c r="D38" s="120">
        <v>0</v>
      </c>
      <c r="E38" s="120">
        <v>14.011186</v>
      </c>
      <c r="F38" s="97"/>
    </row>
    <row r="39" spans="1:11" s="112" customFormat="1" ht="20.100000000000001" customHeight="1">
      <c r="A39" s="118" t="s">
        <v>539</v>
      </c>
      <c r="B39" s="122" t="s">
        <v>540</v>
      </c>
      <c r="C39" s="120">
        <v>13.623984</v>
      </c>
      <c r="D39" s="120">
        <v>0</v>
      </c>
      <c r="E39" s="120">
        <v>13.623984</v>
      </c>
      <c r="F39" s="97"/>
    </row>
    <row r="40" spans="1:11" s="112" customFormat="1" ht="20.100000000000001" customHeight="1">
      <c r="A40" s="118" t="s">
        <v>541</v>
      </c>
      <c r="B40" s="122" t="s">
        <v>542</v>
      </c>
      <c r="C40" s="120">
        <v>20</v>
      </c>
      <c r="D40" s="120">
        <v>0</v>
      </c>
      <c r="E40" s="120">
        <v>20</v>
      </c>
      <c r="F40" s="97"/>
    </row>
    <row r="41" spans="1:11" s="112" customFormat="1" ht="20.100000000000001" customHeight="1">
      <c r="A41" s="118" t="s">
        <v>543</v>
      </c>
      <c r="B41" s="122" t="s">
        <v>544</v>
      </c>
      <c r="C41" s="120">
        <v>135.24</v>
      </c>
      <c r="D41" s="120">
        <v>0</v>
      </c>
      <c r="E41" s="120">
        <v>135.24</v>
      </c>
      <c r="F41" s="97"/>
    </row>
    <row r="42" spans="1:11" s="112" customFormat="1" ht="20.100000000000001" customHeight="1">
      <c r="A42" s="118" t="s">
        <v>545</v>
      </c>
      <c r="B42" s="122" t="s">
        <v>546</v>
      </c>
      <c r="C42" s="120">
        <v>47.66</v>
      </c>
      <c r="D42" s="120">
        <v>0</v>
      </c>
      <c r="E42" s="120">
        <v>47.66</v>
      </c>
      <c r="F42" s="97"/>
      <c r="K42" s="97"/>
    </row>
    <row r="43" spans="1:11" s="112" customFormat="1" ht="20.100000000000001" customHeight="1">
      <c r="A43" s="118" t="s">
        <v>547</v>
      </c>
      <c r="B43" s="122" t="s">
        <v>548</v>
      </c>
      <c r="C43" s="120">
        <v>86.144840000000002</v>
      </c>
      <c r="D43" s="120">
        <v>86.144840000000002</v>
      </c>
      <c r="E43" s="120">
        <v>0</v>
      </c>
      <c r="F43" s="97"/>
    </row>
    <row r="44" spans="1:11" s="112" customFormat="1" ht="20.100000000000001" customHeight="1">
      <c r="A44" s="118" t="s">
        <v>549</v>
      </c>
      <c r="B44" s="121" t="s">
        <v>550</v>
      </c>
      <c r="C44" s="120">
        <v>46.17</v>
      </c>
      <c r="D44" s="120">
        <v>46.17</v>
      </c>
      <c r="E44" s="120">
        <v>0</v>
      </c>
      <c r="F44" s="97"/>
    </row>
    <row r="45" spans="1:11" s="112" customFormat="1" ht="20.100000000000001" customHeight="1">
      <c r="A45" s="118" t="s">
        <v>551</v>
      </c>
      <c r="B45" s="122" t="s">
        <v>552</v>
      </c>
      <c r="C45" s="120">
        <v>24.92</v>
      </c>
      <c r="D45" s="120">
        <v>24.92</v>
      </c>
      <c r="E45" s="120">
        <v>0</v>
      </c>
      <c r="F45" s="97"/>
    </row>
    <row r="46" spans="1:11" s="112" customFormat="1" ht="20.100000000000001" customHeight="1">
      <c r="A46" s="118" t="s">
        <v>553</v>
      </c>
      <c r="B46" s="122" t="s">
        <v>554</v>
      </c>
      <c r="C46" s="120">
        <v>14.51004</v>
      </c>
      <c r="D46" s="120">
        <v>14.51004</v>
      </c>
      <c r="E46" s="120">
        <v>0</v>
      </c>
      <c r="F46" s="97"/>
      <c r="H46" s="97"/>
    </row>
    <row r="47" spans="1:11" s="112" customFormat="1" ht="20.100000000000001" customHeight="1">
      <c r="A47" s="118" t="s">
        <v>555</v>
      </c>
      <c r="B47" s="122" t="s">
        <v>556</v>
      </c>
      <c r="C47" s="120">
        <v>0.54479999999999995</v>
      </c>
      <c r="D47" s="120">
        <v>0.54479999999999995</v>
      </c>
      <c r="E47" s="120">
        <v>0</v>
      </c>
      <c r="F47" s="97"/>
      <c r="H47" s="97"/>
    </row>
  </sheetData>
  <mergeCells count="2">
    <mergeCell ref="A5:B5"/>
    <mergeCell ref="C5:E5"/>
  </mergeCells>
  <phoneticPr fontId="37"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showZeros="0" workbookViewId="0">
      <selection activeCell="C16" sqref="C16"/>
    </sheetView>
  </sheetViews>
  <sheetFormatPr defaultColWidth="6.875" defaultRowHeight="12.75" customHeight="1"/>
  <cols>
    <col min="1" max="6" width="25.125" style="50" customWidth="1"/>
    <col min="7" max="226" width="6.875" style="50"/>
    <col min="227" max="238" width="11.625" style="50" customWidth="1"/>
    <col min="239" max="482" width="6.875" style="50"/>
    <col min="483" max="494" width="11.625" style="50" customWidth="1"/>
    <col min="495" max="738" width="6.875" style="50"/>
    <col min="739" max="750" width="11.625" style="50" customWidth="1"/>
    <col min="751" max="994" width="6.875" style="50"/>
    <col min="995" max="1006" width="11.625" style="50" customWidth="1"/>
    <col min="1007" max="1250" width="6.875" style="50"/>
    <col min="1251" max="1262" width="11.625" style="50" customWidth="1"/>
    <col min="1263" max="1506" width="6.875" style="50"/>
    <col min="1507" max="1518" width="11.625" style="50" customWidth="1"/>
    <col min="1519" max="1762" width="6.875" style="50"/>
    <col min="1763" max="1774" width="11.625" style="50" customWidth="1"/>
    <col min="1775" max="2018" width="6.875" style="50"/>
    <col min="2019" max="2030" width="11.625" style="50" customWidth="1"/>
    <col min="2031" max="2274" width="6.875" style="50"/>
    <col min="2275" max="2286" width="11.625" style="50" customWidth="1"/>
    <col min="2287" max="2530" width="6.875" style="50"/>
    <col min="2531" max="2542" width="11.625" style="50" customWidth="1"/>
    <col min="2543" max="2786" width="6.875" style="50"/>
    <col min="2787" max="2798" width="11.625" style="50" customWidth="1"/>
    <col min="2799" max="3042" width="6.875" style="50"/>
    <col min="3043" max="3054" width="11.625" style="50" customWidth="1"/>
    <col min="3055" max="3298" width="6.875" style="50"/>
    <col min="3299" max="3310" width="11.625" style="50" customWidth="1"/>
    <col min="3311" max="3554" width="6.875" style="50"/>
    <col min="3555" max="3566" width="11.625" style="50" customWidth="1"/>
    <col min="3567" max="3810" width="6.875" style="50"/>
    <col min="3811" max="3822" width="11.625" style="50" customWidth="1"/>
    <col min="3823" max="4066" width="6.875" style="50"/>
    <col min="4067" max="4078" width="11.625" style="50" customWidth="1"/>
    <col min="4079" max="4322" width="6.875" style="50"/>
    <col min="4323" max="4334" width="11.625" style="50" customWidth="1"/>
    <col min="4335" max="4578" width="6.875" style="50"/>
    <col min="4579" max="4590" width="11.625" style="50" customWidth="1"/>
    <col min="4591" max="4834" width="6.875" style="50"/>
    <col min="4835" max="4846" width="11.625" style="50" customWidth="1"/>
    <col min="4847" max="5090" width="6.875" style="50"/>
    <col min="5091" max="5102" width="11.625" style="50" customWidth="1"/>
    <col min="5103" max="5346" width="6.875" style="50"/>
    <col min="5347" max="5358" width="11.625" style="50" customWidth="1"/>
    <col min="5359" max="5602" width="6.875" style="50"/>
    <col min="5603" max="5614" width="11.625" style="50" customWidth="1"/>
    <col min="5615" max="5858" width="6.875" style="50"/>
    <col min="5859" max="5870" width="11.625" style="50" customWidth="1"/>
    <col min="5871" max="6114" width="6.875" style="50"/>
    <col min="6115" max="6126" width="11.625" style="50" customWidth="1"/>
    <col min="6127" max="6370" width="6.875" style="50"/>
    <col min="6371" max="6382" width="11.625" style="50" customWidth="1"/>
    <col min="6383" max="6626" width="6.875" style="50"/>
    <col min="6627" max="6638" width="11.625" style="50" customWidth="1"/>
    <col min="6639" max="6882" width="6.875" style="50"/>
    <col min="6883" max="6894" width="11.625" style="50" customWidth="1"/>
    <col min="6895" max="7138" width="6.875" style="50"/>
    <col min="7139" max="7150" width="11.625" style="50" customWidth="1"/>
    <col min="7151" max="7394" width="6.875" style="50"/>
    <col min="7395" max="7406" width="11.625" style="50" customWidth="1"/>
    <col min="7407" max="7650" width="6.875" style="50"/>
    <col min="7651" max="7662" width="11.625" style="50" customWidth="1"/>
    <col min="7663" max="7906" width="6.875" style="50"/>
    <col min="7907" max="7918" width="11.625" style="50" customWidth="1"/>
    <col min="7919" max="8162" width="6.875" style="50"/>
    <col min="8163" max="8174" width="11.625" style="50" customWidth="1"/>
    <col min="8175" max="8418" width="6.875" style="50"/>
    <col min="8419" max="8430" width="11.625" style="50" customWidth="1"/>
    <col min="8431" max="8674" width="6.875" style="50"/>
    <col min="8675" max="8686" width="11.625" style="50" customWidth="1"/>
    <col min="8687" max="8930" width="6.875" style="50"/>
    <col min="8931" max="8942" width="11.625" style="50" customWidth="1"/>
    <col min="8943" max="9186" width="6.875" style="50"/>
    <col min="9187" max="9198" width="11.625" style="50" customWidth="1"/>
    <col min="9199" max="9442" width="6.875" style="50"/>
    <col min="9443" max="9454" width="11.625" style="50" customWidth="1"/>
    <col min="9455" max="9698" width="6.875" style="50"/>
    <col min="9699" max="9710" width="11.625" style="50" customWidth="1"/>
    <col min="9711" max="9954" width="6.875" style="50"/>
    <col min="9955" max="9966" width="11.625" style="50" customWidth="1"/>
    <col min="9967" max="10210" width="6.875" style="50"/>
    <col min="10211" max="10222" width="11.625" style="50" customWidth="1"/>
    <col min="10223" max="10466" width="6.875" style="50"/>
    <col min="10467" max="10478" width="11.625" style="50" customWidth="1"/>
    <col min="10479" max="10722" width="6.875" style="50"/>
    <col min="10723" max="10734" width="11.625" style="50" customWidth="1"/>
    <col min="10735" max="10978" width="6.875" style="50"/>
    <col min="10979" max="10990" width="11.625" style="50" customWidth="1"/>
    <col min="10991" max="11234" width="6.875" style="50"/>
    <col min="11235" max="11246" width="11.625" style="50" customWidth="1"/>
    <col min="11247" max="11490" width="6.875" style="50"/>
    <col min="11491" max="11502" width="11.625" style="50" customWidth="1"/>
    <col min="11503" max="11746" width="6.875" style="50"/>
    <col min="11747" max="11758" width="11.625" style="50" customWidth="1"/>
    <col min="11759" max="12002" width="6.875" style="50"/>
    <col min="12003" max="12014" width="11.625" style="50" customWidth="1"/>
    <col min="12015" max="12258" width="6.875" style="50"/>
    <col min="12259" max="12270" width="11.625" style="50" customWidth="1"/>
    <col min="12271" max="12514" width="6.875" style="50"/>
    <col min="12515" max="12526" width="11.625" style="50" customWidth="1"/>
    <col min="12527" max="12770" width="6.875" style="50"/>
    <col min="12771" max="12782" width="11.625" style="50" customWidth="1"/>
    <col min="12783" max="13026" width="6.875" style="50"/>
    <col min="13027" max="13038" width="11.625" style="50" customWidth="1"/>
    <col min="13039" max="13282" width="6.875" style="50"/>
    <col min="13283" max="13294" width="11.625" style="50" customWidth="1"/>
    <col min="13295" max="13538" width="6.875" style="50"/>
    <col min="13539" max="13550" width="11.625" style="50" customWidth="1"/>
    <col min="13551" max="13794" width="6.875" style="50"/>
    <col min="13795" max="13806" width="11.625" style="50" customWidth="1"/>
    <col min="13807" max="14050" width="6.875" style="50"/>
    <col min="14051" max="14062" width="11.625" style="50" customWidth="1"/>
    <col min="14063" max="14306" width="6.875" style="50"/>
    <col min="14307" max="14318" width="11.625" style="50" customWidth="1"/>
    <col min="14319" max="14562" width="6.875" style="50"/>
    <col min="14563" max="14574" width="11.625" style="50" customWidth="1"/>
    <col min="14575" max="14818" width="6.875" style="50"/>
    <col min="14819" max="14830" width="11.625" style="50" customWidth="1"/>
    <col min="14831" max="15074" width="6.875" style="50"/>
    <col min="15075" max="15086" width="11.625" style="50" customWidth="1"/>
    <col min="15087" max="15330" width="6.875" style="50"/>
    <col min="15331" max="15342" width="11.625" style="50" customWidth="1"/>
    <col min="15343" max="15586" width="6.875" style="50"/>
    <col min="15587" max="15598" width="11.625" style="50" customWidth="1"/>
    <col min="15599" max="15842" width="6.875" style="50"/>
    <col min="15843" max="15854" width="11.625" style="50" customWidth="1"/>
    <col min="15855" max="16098" width="6.875" style="50"/>
    <col min="16099" max="16110" width="11.625" style="50" customWidth="1"/>
    <col min="16111" max="16384" width="6.875" style="50"/>
  </cols>
  <sheetData>
    <row r="1" spans="1:6" ht="20.100000000000001" customHeight="1">
      <c r="A1" s="51" t="s">
        <v>557</v>
      </c>
    </row>
    <row r="2" spans="1:6" ht="33">
      <c r="A2" s="109" t="s">
        <v>558</v>
      </c>
      <c r="B2" s="110"/>
      <c r="C2" s="110"/>
      <c r="D2" s="110"/>
      <c r="E2" s="110"/>
      <c r="F2" s="110"/>
    </row>
    <row r="3" spans="1:6" ht="20.100000000000001" customHeight="1">
      <c r="A3" s="111"/>
      <c r="B3" s="99"/>
      <c r="C3" s="99"/>
      <c r="D3" s="99"/>
      <c r="E3" s="99"/>
      <c r="F3" s="99"/>
    </row>
    <row r="4" spans="1:6" ht="20.100000000000001" customHeight="1">
      <c r="A4" s="112"/>
      <c r="B4" s="112"/>
      <c r="C4" s="112"/>
      <c r="D4" s="112"/>
      <c r="E4" s="112"/>
      <c r="F4" s="112" t="s">
        <v>369</v>
      </c>
    </row>
    <row r="5" spans="1:6" ht="20.100000000000001" customHeight="1">
      <c r="A5" s="171" t="s">
        <v>395</v>
      </c>
      <c r="B5" s="171"/>
      <c r="C5" s="171"/>
      <c r="D5" s="171"/>
      <c r="E5" s="171"/>
      <c r="F5" s="171"/>
    </row>
    <row r="6" spans="1:6" ht="14.25" customHeight="1">
      <c r="A6" s="171" t="s">
        <v>335</v>
      </c>
      <c r="B6" s="172" t="s">
        <v>559</v>
      </c>
      <c r="C6" s="171" t="s">
        <v>560</v>
      </c>
      <c r="D6" s="171"/>
      <c r="E6" s="171"/>
      <c r="F6" s="171" t="s">
        <v>561</v>
      </c>
    </row>
    <row r="7" spans="1:6" ht="14.25">
      <c r="A7" s="171"/>
      <c r="B7" s="172"/>
      <c r="C7" s="74" t="s">
        <v>398</v>
      </c>
      <c r="D7" s="46" t="s">
        <v>562</v>
      </c>
      <c r="E7" s="46" t="s">
        <v>563</v>
      </c>
      <c r="F7" s="171"/>
    </row>
    <row r="8" spans="1:6" ht="20.100000000000001" customHeight="1">
      <c r="A8" s="78">
        <v>34</v>
      </c>
      <c r="B8" s="78"/>
      <c r="C8" s="78">
        <v>20</v>
      </c>
      <c r="D8" s="78"/>
      <c r="E8" s="78">
        <v>20</v>
      </c>
      <c r="F8" s="78">
        <v>14</v>
      </c>
    </row>
    <row r="9" spans="1:6" ht="22.5" customHeight="1">
      <c r="B9" s="52"/>
    </row>
    <row r="13" spans="1:6" ht="12.75" customHeight="1">
      <c r="F13" s="52"/>
    </row>
    <row r="14" spans="1:6" ht="12.75" customHeight="1">
      <c r="D14" s="52"/>
    </row>
  </sheetData>
  <mergeCells count="5">
    <mergeCell ref="A5:F5"/>
    <mergeCell ref="C6:E6"/>
    <mergeCell ref="A6:A7"/>
    <mergeCell ref="B6:B7"/>
    <mergeCell ref="F6:F7"/>
  </mergeCells>
  <phoneticPr fontId="37" type="noConversion"/>
  <printOptions horizontalCentered="1"/>
  <pageMargins left="0" right="0" top="0.999999984981507" bottom="0.999999984981507" header="0.499999992490753" footer="0.499999992490753"/>
  <pageSetup paperSize="9" scale="97"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A8" sqref="A8"/>
    </sheetView>
  </sheetViews>
  <sheetFormatPr defaultColWidth="6.875" defaultRowHeight="12.75" customHeight="1"/>
  <cols>
    <col min="1" max="1" width="19.5" style="50" customWidth="1"/>
    <col min="2" max="2" width="52.5" style="50" customWidth="1"/>
    <col min="3" max="5" width="18.25" style="50" customWidth="1"/>
    <col min="6" max="256" width="6.875" style="50"/>
    <col min="257" max="257" width="19.5" style="50" customWidth="1"/>
    <col min="258" max="258" width="52.5" style="50" customWidth="1"/>
    <col min="259" max="261" width="18.25" style="50" customWidth="1"/>
    <col min="262" max="512" width="6.875" style="50"/>
    <col min="513" max="513" width="19.5" style="50" customWidth="1"/>
    <col min="514" max="514" width="52.5" style="50" customWidth="1"/>
    <col min="515" max="517" width="18.25" style="50" customWidth="1"/>
    <col min="518" max="768" width="6.875" style="50"/>
    <col min="769" max="769" width="19.5" style="50" customWidth="1"/>
    <col min="770" max="770" width="52.5" style="50" customWidth="1"/>
    <col min="771" max="773" width="18.25" style="50" customWidth="1"/>
    <col min="774" max="1024" width="6.875" style="50"/>
    <col min="1025" max="1025" width="19.5" style="50" customWidth="1"/>
    <col min="1026" max="1026" width="52.5" style="50" customWidth="1"/>
    <col min="1027" max="1029" width="18.25" style="50" customWidth="1"/>
    <col min="1030" max="1280" width="6.875" style="50"/>
    <col min="1281" max="1281" width="19.5" style="50" customWidth="1"/>
    <col min="1282" max="1282" width="52.5" style="50" customWidth="1"/>
    <col min="1283" max="1285" width="18.25" style="50" customWidth="1"/>
    <col min="1286" max="1536" width="6.875" style="50"/>
    <col min="1537" max="1537" width="19.5" style="50" customWidth="1"/>
    <col min="1538" max="1538" width="52.5" style="50" customWidth="1"/>
    <col min="1539" max="1541" width="18.25" style="50" customWidth="1"/>
    <col min="1542" max="1792" width="6.875" style="50"/>
    <col min="1793" max="1793" width="19.5" style="50" customWidth="1"/>
    <col min="1794" max="1794" width="52.5" style="50" customWidth="1"/>
    <col min="1795" max="1797" width="18.25" style="50" customWidth="1"/>
    <col min="1798" max="2048" width="6.875" style="50"/>
    <col min="2049" max="2049" width="19.5" style="50" customWidth="1"/>
    <col min="2050" max="2050" width="52.5" style="50" customWidth="1"/>
    <col min="2051" max="2053" width="18.25" style="50" customWidth="1"/>
    <col min="2054" max="2304" width="6.875" style="50"/>
    <col min="2305" max="2305" width="19.5" style="50" customWidth="1"/>
    <col min="2306" max="2306" width="52.5" style="50" customWidth="1"/>
    <col min="2307" max="2309" width="18.25" style="50" customWidth="1"/>
    <col min="2310" max="2560" width="6.875" style="50"/>
    <col min="2561" max="2561" width="19.5" style="50" customWidth="1"/>
    <col min="2562" max="2562" width="52.5" style="50" customWidth="1"/>
    <col min="2563" max="2565" width="18.25" style="50" customWidth="1"/>
    <col min="2566" max="2816" width="6.875" style="50"/>
    <col min="2817" max="2817" width="19.5" style="50" customWidth="1"/>
    <col min="2818" max="2818" width="52.5" style="50" customWidth="1"/>
    <col min="2819" max="2821" width="18.25" style="50" customWidth="1"/>
    <col min="2822" max="3072" width="6.875" style="50"/>
    <col min="3073" max="3073" width="19.5" style="50" customWidth="1"/>
    <col min="3074" max="3074" width="52.5" style="50" customWidth="1"/>
    <col min="3075" max="3077" width="18.25" style="50" customWidth="1"/>
    <col min="3078" max="3328" width="6.875" style="50"/>
    <col min="3329" max="3329" width="19.5" style="50" customWidth="1"/>
    <col min="3330" max="3330" width="52.5" style="50" customWidth="1"/>
    <col min="3331" max="3333" width="18.25" style="50" customWidth="1"/>
    <col min="3334" max="3584" width="6.875" style="50"/>
    <col min="3585" max="3585" width="19.5" style="50" customWidth="1"/>
    <col min="3586" max="3586" width="52.5" style="50" customWidth="1"/>
    <col min="3587" max="3589" width="18.25" style="50" customWidth="1"/>
    <col min="3590" max="3840" width="6.875" style="50"/>
    <col min="3841" max="3841" width="19.5" style="50" customWidth="1"/>
    <col min="3842" max="3842" width="52.5" style="50" customWidth="1"/>
    <col min="3843" max="3845" width="18.25" style="50" customWidth="1"/>
    <col min="3846" max="4096" width="6.875" style="50"/>
    <col min="4097" max="4097" width="19.5" style="50" customWidth="1"/>
    <col min="4098" max="4098" width="52.5" style="50" customWidth="1"/>
    <col min="4099" max="4101" width="18.25" style="50" customWidth="1"/>
    <col min="4102" max="4352" width="6.875" style="50"/>
    <col min="4353" max="4353" width="19.5" style="50" customWidth="1"/>
    <col min="4354" max="4354" width="52.5" style="50" customWidth="1"/>
    <col min="4355" max="4357" width="18.25" style="50" customWidth="1"/>
    <col min="4358" max="4608" width="6.875" style="50"/>
    <col min="4609" max="4609" width="19.5" style="50" customWidth="1"/>
    <col min="4610" max="4610" width="52.5" style="50" customWidth="1"/>
    <col min="4611" max="4613" width="18.25" style="50" customWidth="1"/>
    <col min="4614" max="4864" width="6.875" style="50"/>
    <col min="4865" max="4865" width="19.5" style="50" customWidth="1"/>
    <col min="4866" max="4866" width="52.5" style="50" customWidth="1"/>
    <col min="4867" max="4869" width="18.25" style="50" customWidth="1"/>
    <col min="4870" max="5120" width="6.875" style="50"/>
    <col min="5121" max="5121" width="19.5" style="50" customWidth="1"/>
    <col min="5122" max="5122" width="52.5" style="50" customWidth="1"/>
    <col min="5123" max="5125" width="18.25" style="50" customWidth="1"/>
    <col min="5126" max="5376" width="6.875" style="50"/>
    <col min="5377" max="5377" width="19.5" style="50" customWidth="1"/>
    <col min="5378" max="5378" width="52.5" style="50" customWidth="1"/>
    <col min="5379" max="5381" width="18.25" style="50" customWidth="1"/>
    <col min="5382" max="5632" width="6.875" style="50"/>
    <col min="5633" max="5633" width="19.5" style="50" customWidth="1"/>
    <col min="5634" max="5634" width="52.5" style="50" customWidth="1"/>
    <col min="5635" max="5637" width="18.25" style="50" customWidth="1"/>
    <col min="5638" max="5888" width="6.875" style="50"/>
    <col min="5889" max="5889" width="19.5" style="50" customWidth="1"/>
    <col min="5890" max="5890" width="52.5" style="50" customWidth="1"/>
    <col min="5891" max="5893" width="18.25" style="50" customWidth="1"/>
    <col min="5894" max="6144" width="6.875" style="50"/>
    <col min="6145" max="6145" width="19.5" style="50" customWidth="1"/>
    <col min="6146" max="6146" width="52.5" style="50" customWidth="1"/>
    <col min="6147" max="6149" width="18.25" style="50" customWidth="1"/>
    <col min="6150" max="6400" width="6.875" style="50"/>
    <col min="6401" max="6401" width="19.5" style="50" customWidth="1"/>
    <col min="6402" max="6402" width="52.5" style="50" customWidth="1"/>
    <col min="6403" max="6405" width="18.25" style="50" customWidth="1"/>
    <col min="6406" max="6656" width="6.875" style="50"/>
    <col min="6657" max="6657" width="19.5" style="50" customWidth="1"/>
    <col min="6658" max="6658" width="52.5" style="50" customWidth="1"/>
    <col min="6659" max="6661" width="18.25" style="50" customWidth="1"/>
    <col min="6662" max="6912" width="6.875" style="50"/>
    <col min="6913" max="6913" width="19.5" style="50" customWidth="1"/>
    <col min="6914" max="6914" width="52.5" style="50" customWidth="1"/>
    <col min="6915" max="6917" width="18.25" style="50" customWidth="1"/>
    <col min="6918" max="7168" width="6.875" style="50"/>
    <col min="7169" max="7169" width="19.5" style="50" customWidth="1"/>
    <col min="7170" max="7170" width="52.5" style="50" customWidth="1"/>
    <col min="7171" max="7173" width="18.25" style="50" customWidth="1"/>
    <col min="7174" max="7424" width="6.875" style="50"/>
    <col min="7425" max="7425" width="19.5" style="50" customWidth="1"/>
    <col min="7426" max="7426" width="52.5" style="50" customWidth="1"/>
    <col min="7427" max="7429" width="18.25" style="50" customWidth="1"/>
    <col min="7430" max="7680" width="6.875" style="50"/>
    <col min="7681" max="7681" width="19.5" style="50" customWidth="1"/>
    <col min="7682" max="7682" width="52.5" style="50" customWidth="1"/>
    <col min="7683" max="7685" width="18.25" style="50" customWidth="1"/>
    <col min="7686" max="7936" width="6.875" style="50"/>
    <col min="7937" max="7937" width="19.5" style="50" customWidth="1"/>
    <col min="7938" max="7938" width="52.5" style="50" customWidth="1"/>
    <col min="7939" max="7941" width="18.25" style="50" customWidth="1"/>
    <col min="7942" max="8192" width="6.875" style="50"/>
    <col min="8193" max="8193" width="19.5" style="50" customWidth="1"/>
    <col min="8194" max="8194" width="52.5" style="50" customWidth="1"/>
    <col min="8195" max="8197" width="18.25" style="50" customWidth="1"/>
    <col min="8198" max="8448" width="6.875" style="50"/>
    <col min="8449" max="8449" width="19.5" style="50" customWidth="1"/>
    <col min="8450" max="8450" width="52.5" style="50" customWidth="1"/>
    <col min="8451" max="8453" width="18.25" style="50" customWidth="1"/>
    <col min="8454" max="8704" width="6.875" style="50"/>
    <col min="8705" max="8705" width="19.5" style="50" customWidth="1"/>
    <col min="8706" max="8706" width="52.5" style="50" customWidth="1"/>
    <col min="8707" max="8709" width="18.25" style="50" customWidth="1"/>
    <col min="8710" max="8960" width="6.875" style="50"/>
    <col min="8961" max="8961" width="19.5" style="50" customWidth="1"/>
    <col min="8962" max="8962" width="52.5" style="50" customWidth="1"/>
    <col min="8963" max="8965" width="18.25" style="50" customWidth="1"/>
    <col min="8966" max="9216" width="6.875" style="50"/>
    <col min="9217" max="9217" width="19.5" style="50" customWidth="1"/>
    <col min="9218" max="9218" width="52.5" style="50" customWidth="1"/>
    <col min="9219" max="9221" width="18.25" style="50" customWidth="1"/>
    <col min="9222" max="9472" width="6.875" style="50"/>
    <col min="9473" max="9473" width="19.5" style="50" customWidth="1"/>
    <col min="9474" max="9474" width="52.5" style="50" customWidth="1"/>
    <col min="9475" max="9477" width="18.25" style="50" customWidth="1"/>
    <col min="9478" max="9728" width="6.875" style="50"/>
    <col min="9729" max="9729" width="19.5" style="50" customWidth="1"/>
    <col min="9730" max="9730" width="52.5" style="50" customWidth="1"/>
    <col min="9731" max="9733" width="18.25" style="50" customWidth="1"/>
    <col min="9734" max="9984" width="6.875" style="50"/>
    <col min="9985" max="9985" width="19.5" style="50" customWidth="1"/>
    <col min="9986" max="9986" width="52.5" style="50" customWidth="1"/>
    <col min="9987" max="9989" width="18.25" style="50" customWidth="1"/>
    <col min="9990" max="10240" width="6.875" style="50"/>
    <col min="10241" max="10241" width="19.5" style="50" customWidth="1"/>
    <col min="10242" max="10242" width="52.5" style="50" customWidth="1"/>
    <col min="10243" max="10245" width="18.25" style="50" customWidth="1"/>
    <col min="10246" max="10496" width="6.875" style="50"/>
    <col min="10497" max="10497" width="19.5" style="50" customWidth="1"/>
    <col min="10498" max="10498" width="52.5" style="50" customWidth="1"/>
    <col min="10499" max="10501" width="18.25" style="50" customWidth="1"/>
    <col min="10502" max="10752" width="6.875" style="50"/>
    <col min="10753" max="10753" width="19.5" style="50" customWidth="1"/>
    <col min="10754" max="10754" width="52.5" style="50" customWidth="1"/>
    <col min="10755" max="10757" width="18.25" style="50" customWidth="1"/>
    <col min="10758" max="11008" width="6.875" style="50"/>
    <col min="11009" max="11009" width="19.5" style="50" customWidth="1"/>
    <col min="11010" max="11010" width="52.5" style="50" customWidth="1"/>
    <col min="11011" max="11013" width="18.25" style="50" customWidth="1"/>
    <col min="11014" max="11264" width="6.875" style="50"/>
    <col min="11265" max="11265" width="19.5" style="50" customWidth="1"/>
    <col min="11266" max="11266" width="52.5" style="50" customWidth="1"/>
    <col min="11267" max="11269" width="18.25" style="50" customWidth="1"/>
    <col min="11270" max="11520" width="6.875" style="50"/>
    <col min="11521" max="11521" width="19.5" style="50" customWidth="1"/>
    <col min="11522" max="11522" width="52.5" style="50" customWidth="1"/>
    <col min="11523" max="11525" width="18.25" style="50" customWidth="1"/>
    <col min="11526" max="11776" width="6.875" style="50"/>
    <col min="11777" max="11777" width="19.5" style="50" customWidth="1"/>
    <col min="11778" max="11778" width="52.5" style="50" customWidth="1"/>
    <col min="11779" max="11781" width="18.25" style="50" customWidth="1"/>
    <col min="11782" max="12032" width="6.875" style="50"/>
    <col min="12033" max="12033" width="19.5" style="50" customWidth="1"/>
    <col min="12034" max="12034" width="52.5" style="50" customWidth="1"/>
    <col min="12035" max="12037" width="18.25" style="50" customWidth="1"/>
    <col min="12038" max="12288" width="6.875" style="50"/>
    <col min="12289" max="12289" width="19.5" style="50" customWidth="1"/>
    <col min="12290" max="12290" width="52.5" style="50" customWidth="1"/>
    <col min="12291" max="12293" width="18.25" style="50" customWidth="1"/>
    <col min="12294" max="12544" width="6.875" style="50"/>
    <col min="12545" max="12545" width="19.5" style="50" customWidth="1"/>
    <col min="12546" max="12546" width="52.5" style="50" customWidth="1"/>
    <col min="12547" max="12549" width="18.25" style="50" customWidth="1"/>
    <col min="12550" max="12800" width="6.875" style="50"/>
    <col min="12801" max="12801" width="19.5" style="50" customWidth="1"/>
    <col min="12802" max="12802" width="52.5" style="50" customWidth="1"/>
    <col min="12803" max="12805" width="18.25" style="50" customWidth="1"/>
    <col min="12806" max="13056" width="6.875" style="50"/>
    <col min="13057" max="13057" width="19.5" style="50" customWidth="1"/>
    <col min="13058" max="13058" width="52.5" style="50" customWidth="1"/>
    <col min="13059" max="13061" width="18.25" style="50" customWidth="1"/>
    <col min="13062" max="13312" width="6.875" style="50"/>
    <col min="13313" max="13313" width="19.5" style="50" customWidth="1"/>
    <col min="13314" max="13314" width="52.5" style="50" customWidth="1"/>
    <col min="13315" max="13317" width="18.25" style="50" customWidth="1"/>
    <col min="13318" max="13568" width="6.875" style="50"/>
    <col min="13569" max="13569" width="19.5" style="50" customWidth="1"/>
    <col min="13570" max="13570" width="52.5" style="50" customWidth="1"/>
    <col min="13571" max="13573" width="18.25" style="50" customWidth="1"/>
    <col min="13574" max="13824" width="6.875" style="50"/>
    <col min="13825" max="13825" width="19.5" style="50" customWidth="1"/>
    <col min="13826" max="13826" width="52.5" style="50" customWidth="1"/>
    <col min="13827" max="13829" width="18.25" style="50" customWidth="1"/>
    <col min="13830" max="14080" width="6.875" style="50"/>
    <col min="14081" max="14081" width="19.5" style="50" customWidth="1"/>
    <col min="14082" max="14082" width="52.5" style="50" customWidth="1"/>
    <col min="14083" max="14085" width="18.25" style="50" customWidth="1"/>
    <col min="14086" max="14336" width="6.875" style="50"/>
    <col min="14337" max="14337" width="19.5" style="50" customWidth="1"/>
    <col min="14338" max="14338" width="52.5" style="50" customWidth="1"/>
    <col min="14339" max="14341" width="18.25" style="50" customWidth="1"/>
    <col min="14342" max="14592" width="6.875" style="50"/>
    <col min="14593" max="14593" width="19.5" style="50" customWidth="1"/>
    <col min="14594" max="14594" width="52.5" style="50" customWidth="1"/>
    <col min="14595" max="14597" width="18.25" style="50" customWidth="1"/>
    <col min="14598" max="14848" width="6.875" style="50"/>
    <col min="14849" max="14849" width="19.5" style="50" customWidth="1"/>
    <col min="14850" max="14850" width="52.5" style="50" customWidth="1"/>
    <col min="14851" max="14853" width="18.25" style="50" customWidth="1"/>
    <col min="14854" max="15104" width="6.875" style="50"/>
    <col min="15105" max="15105" width="19.5" style="50" customWidth="1"/>
    <col min="15106" max="15106" width="52.5" style="50" customWidth="1"/>
    <col min="15107" max="15109" width="18.25" style="50" customWidth="1"/>
    <col min="15110" max="15360" width="6.875" style="50"/>
    <col min="15361" max="15361" width="19.5" style="50" customWidth="1"/>
    <col min="15362" max="15362" width="52.5" style="50" customWidth="1"/>
    <col min="15363" max="15365" width="18.25" style="50" customWidth="1"/>
    <col min="15366" max="15616" width="6.875" style="50"/>
    <col min="15617" max="15617" width="19.5" style="50" customWidth="1"/>
    <col min="15618" max="15618" width="52.5" style="50" customWidth="1"/>
    <col min="15619" max="15621" width="18.25" style="50" customWidth="1"/>
    <col min="15622" max="15872" width="6.875" style="50"/>
    <col min="15873" max="15873" width="19.5" style="50" customWidth="1"/>
    <col min="15874" max="15874" width="52.5" style="50" customWidth="1"/>
    <col min="15875" max="15877" width="18.25" style="50" customWidth="1"/>
    <col min="15878" max="16128" width="6.875" style="50"/>
    <col min="16129" max="16129" width="19.5" style="50" customWidth="1"/>
    <col min="16130" max="16130" width="52.5" style="50" customWidth="1"/>
    <col min="16131" max="16133" width="18.25" style="50" customWidth="1"/>
    <col min="16134" max="16384" width="6.875" style="50"/>
  </cols>
  <sheetData>
    <row r="1" spans="1:5" ht="20.100000000000001" customHeight="1">
      <c r="A1" s="51" t="s">
        <v>564</v>
      </c>
      <c r="E1" s="84"/>
    </row>
    <row r="2" spans="1:5" ht="33">
      <c r="A2" s="98" t="s">
        <v>565</v>
      </c>
      <c r="B2" s="99"/>
      <c r="C2" s="99"/>
      <c r="D2" s="99"/>
      <c r="E2" s="99"/>
    </row>
    <row r="3" spans="1:5" ht="20.100000000000001" customHeight="1">
      <c r="A3" s="99"/>
      <c r="B3" s="99"/>
      <c r="C3" s="99"/>
      <c r="D3" s="99"/>
      <c r="E3" s="99"/>
    </row>
    <row r="4" spans="1:5" ht="20.100000000000001" customHeight="1">
      <c r="A4" s="100"/>
      <c r="B4" s="101"/>
      <c r="C4" s="101"/>
      <c r="D4" s="101"/>
      <c r="E4" s="102" t="s">
        <v>369</v>
      </c>
    </row>
    <row r="5" spans="1:5" ht="20.100000000000001" customHeight="1">
      <c r="A5" s="171" t="s">
        <v>396</v>
      </c>
      <c r="B5" s="174" t="s">
        <v>397</v>
      </c>
      <c r="C5" s="171" t="s">
        <v>566</v>
      </c>
      <c r="D5" s="171"/>
      <c r="E5" s="171"/>
    </row>
    <row r="6" spans="1:5" ht="20.100000000000001" customHeight="1">
      <c r="A6" s="173"/>
      <c r="B6" s="173"/>
      <c r="C6" s="103" t="s">
        <v>335</v>
      </c>
      <c r="D6" s="103" t="s">
        <v>399</v>
      </c>
      <c r="E6" s="103" t="s">
        <v>400</v>
      </c>
    </row>
    <row r="7" spans="1:5" ht="20.100000000000001" customHeight="1">
      <c r="A7" s="104"/>
      <c r="B7" s="105"/>
      <c r="C7" s="106"/>
      <c r="D7" s="107"/>
      <c r="E7" s="78"/>
    </row>
    <row r="8" spans="1:5" ht="20.25" customHeight="1">
      <c r="A8" s="108" t="s">
        <v>567</v>
      </c>
      <c r="B8" s="52"/>
      <c r="C8" s="52"/>
      <c r="D8" s="52"/>
      <c r="E8" s="52"/>
    </row>
    <row r="9" spans="1:5" ht="20.25" customHeight="1">
      <c r="A9" s="52"/>
      <c r="B9" s="52"/>
      <c r="C9" s="52"/>
      <c r="D9" s="52"/>
      <c r="E9" s="52"/>
    </row>
    <row r="10" spans="1:5" ht="12.75" customHeight="1">
      <c r="A10" s="52"/>
      <c r="B10" s="52"/>
      <c r="C10" s="52"/>
      <c r="E10" s="52"/>
    </row>
    <row r="11" spans="1:5" ht="12.75" customHeight="1">
      <c r="A11" s="52"/>
      <c r="B11" s="52"/>
      <c r="C11" s="52"/>
      <c r="D11" s="52"/>
      <c r="E11" s="52"/>
    </row>
    <row r="12" spans="1:5" ht="12.75" customHeight="1">
      <c r="A12" s="52"/>
      <c r="B12" s="52"/>
      <c r="C12" s="52"/>
      <c r="E12" s="52"/>
    </row>
    <row r="13" spans="1:5" ht="12.75" customHeight="1">
      <c r="A13" s="52"/>
      <c r="B13" s="52"/>
      <c r="D13" s="52"/>
      <c r="E13" s="52"/>
    </row>
    <row r="14" spans="1:5" ht="12.75" customHeight="1">
      <c r="A14" s="52"/>
      <c r="E14" s="52"/>
    </row>
    <row r="15" spans="1:5" ht="12.75" customHeight="1">
      <c r="B15" s="52"/>
    </row>
    <row r="16" spans="1:5" ht="12.75" customHeight="1">
      <c r="B16" s="52"/>
    </row>
    <row r="17" spans="2:4" ht="12.75" customHeight="1">
      <c r="B17" s="52"/>
    </row>
    <row r="18" spans="2:4" ht="12.75" customHeight="1">
      <c r="B18" s="52"/>
    </row>
    <row r="19" spans="2:4" ht="12.75" customHeight="1">
      <c r="B19" s="52"/>
    </row>
    <row r="20" spans="2:4" ht="12.75" customHeight="1">
      <c r="B20" s="52"/>
    </row>
    <row r="22" spans="2:4" ht="12.75" customHeight="1">
      <c r="B22" s="52"/>
    </row>
    <row r="23" spans="2:4" ht="12.75" customHeight="1">
      <c r="B23" s="52"/>
    </row>
    <row r="25" spans="2:4" ht="12.75" customHeight="1">
      <c r="B25" s="52"/>
    </row>
    <row r="26" spans="2:4" ht="12.75" customHeight="1">
      <c r="B26" s="52"/>
    </row>
    <row r="27" spans="2:4" ht="12.75" customHeight="1">
      <c r="D27" s="52"/>
    </row>
  </sheetData>
  <mergeCells count="3">
    <mergeCell ref="C5:E5"/>
    <mergeCell ref="A5:A6"/>
    <mergeCell ref="B5:B6"/>
  </mergeCells>
  <phoneticPr fontId="37"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24"/>
  <sheetViews>
    <sheetView showGridLines="0" showZeros="0" tabSelected="1" workbookViewId="0">
      <selection activeCell="A7" sqref="A7"/>
    </sheetView>
  </sheetViews>
  <sheetFormatPr defaultColWidth="6.875" defaultRowHeight="20.100000000000001" customHeight="1"/>
  <cols>
    <col min="1" max="4" width="34.5" style="50" customWidth="1"/>
    <col min="5" max="153" width="6.75" style="50" customWidth="1"/>
    <col min="154" max="250" width="6.875" style="50"/>
    <col min="251" max="254" width="34.5" style="50" customWidth="1"/>
    <col min="255" max="409" width="6.75" style="50" customWidth="1"/>
    <col min="410" max="506" width="6.875" style="50"/>
    <col min="507" max="510" width="34.5" style="50" customWidth="1"/>
    <col min="511" max="665" width="6.75" style="50" customWidth="1"/>
    <col min="666" max="762" width="6.875" style="50"/>
    <col min="763" max="766" width="34.5" style="50" customWidth="1"/>
    <col min="767" max="921" width="6.75" style="50" customWidth="1"/>
    <col min="922" max="1018" width="6.875" style="50"/>
    <col min="1019" max="1022" width="34.5" style="50" customWidth="1"/>
    <col min="1023" max="1177" width="6.75" style="50" customWidth="1"/>
    <col min="1178" max="1274" width="6.875" style="50"/>
    <col min="1275" max="1278" width="34.5" style="50" customWidth="1"/>
    <col min="1279" max="1433" width="6.75" style="50" customWidth="1"/>
    <col min="1434" max="1530" width="6.875" style="50"/>
    <col min="1531" max="1534" width="34.5" style="50" customWidth="1"/>
    <col min="1535" max="1689" width="6.75" style="50" customWidth="1"/>
    <col min="1690" max="1786" width="6.875" style="50"/>
    <col min="1787" max="1790" width="34.5" style="50" customWidth="1"/>
    <col min="1791" max="1945" width="6.75" style="50" customWidth="1"/>
    <col min="1946" max="2042" width="6.875" style="50"/>
    <col min="2043" max="2046" width="34.5" style="50" customWidth="1"/>
    <col min="2047" max="2201" width="6.75" style="50" customWidth="1"/>
    <col min="2202" max="2298" width="6.875" style="50"/>
    <col min="2299" max="2302" width="34.5" style="50" customWidth="1"/>
    <col min="2303" max="2457" width="6.75" style="50" customWidth="1"/>
    <col min="2458" max="2554" width="6.875" style="50"/>
    <col min="2555" max="2558" width="34.5" style="50" customWidth="1"/>
    <col min="2559" max="2713" width="6.75" style="50" customWidth="1"/>
    <col min="2714" max="2810" width="6.875" style="50"/>
    <col min="2811" max="2814" width="34.5" style="50" customWidth="1"/>
    <col min="2815" max="2969" width="6.75" style="50" customWidth="1"/>
    <col min="2970" max="3066" width="6.875" style="50"/>
    <col min="3067" max="3070" width="34.5" style="50" customWidth="1"/>
    <col min="3071" max="3225" width="6.75" style="50" customWidth="1"/>
    <col min="3226" max="3322" width="6.875" style="50"/>
    <col min="3323" max="3326" width="34.5" style="50" customWidth="1"/>
    <col min="3327" max="3481" width="6.75" style="50" customWidth="1"/>
    <col min="3482" max="3578" width="6.875" style="50"/>
    <col min="3579" max="3582" width="34.5" style="50" customWidth="1"/>
    <col min="3583" max="3737" width="6.75" style="50" customWidth="1"/>
    <col min="3738" max="3834" width="6.875" style="50"/>
    <col min="3835" max="3838" width="34.5" style="50" customWidth="1"/>
    <col min="3839" max="3993" width="6.75" style="50" customWidth="1"/>
    <col min="3994" max="4090" width="6.875" style="50"/>
    <col min="4091" max="4094" width="34.5" style="50" customWidth="1"/>
    <col min="4095" max="4249" width="6.75" style="50" customWidth="1"/>
    <col min="4250" max="4346" width="6.875" style="50"/>
    <col min="4347" max="4350" width="34.5" style="50" customWidth="1"/>
    <col min="4351" max="4505" width="6.75" style="50" customWidth="1"/>
    <col min="4506" max="4602" width="6.875" style="50"/>
    <col min="4603" max="4606" width="34.5" style="50" customWidth="1"/>
    <col min="4607" max="4761" width="6.75" style="50" customWidth="1"/>
    <col min="4762" max="4858" width="6.875" style="50"/>
    <col min="4859" max="4862" width="34.5" style="50" customWidth="1"/>
    <col min="4863" max="5017" width="6.75" style="50" customWidth="1"/>
    <col min="5018" max="5114" width="6.875" style="50"/>
    <col min="5115" max="5118" width="34.5" style="50" customWidth="1"/>
    <col min="5119" max="5273" width="6.75" style="50" customWidth="1"/>
    <col min="5274" max="5370" width="6.875" style="50"/>
    <col min="5371" max="5374" width="34.5" style="50" customWidth="1"/>
    <col min="5375" max="5529" width="6.75" style="50" customWidth="1"/>
    <col min="5530" max="5626" width="6.875" style="50"/>
    <col min="5627" max="5630" width="34.5" style="50" customWidth="1"/>
    <col min="5631" max="5785" width="6.75" style="50" customWidth="1"/>
    <col min="5786" max="5882" width="6.875" style="50"/>
    <col min="5883" max="5886" width="34.5" style="50" customWidth="1"/>
    <col min="5887" max="6041" width="6.75" style="50" customWidth="1"/>
    <col min="6042" max="6138" width="6.875" style="50"/>
    <col min="6139" max="6142" width="34.5" style="50" customWidth="1"/>
    <col min="6143" max="6297" width="6.75" style="50" customWidth="1"/>
    <col min="6298" max="6394" width="6.875" style="50"/>
    <col min="6395" max="6398" width="34.5" style="50" customWidth="1"/>
    <col min="6399" max="6553" width="6.75" style="50" customWidth="1"/>
    <col min="6554" max="6650" width="6.875" style="50"/>
    <col min="6651" max="6654" width="34.5" style="50" customWidth="1"/>
    <col min="6655" max="6809" width="6.75" style="50" customWidth="1"/>
    <col min="6810" max="6906" width="6.875" style="50"/>
    <col min="6907" max="6910" width="34.5" style="50" customWidth="1"/>
    <col min="6911" max="7065" width="6.75" style="50" customWidth="1"/>
    <col min="7066" max="7162" width="6.875" style="50"/>
    <col min="7163" max="7166" width="34.5" style="50" customWidth="1"/>
    <col min="7167" max="7321" width="6.75" style="50" customWidth="1"/>
    <col min="7322" max="7418" width="6.875" style="50"/>
    <col min="7419" max="7422" width="34.5" style="50" customWidth="1"/>
    <col min="7423" max="7577" width="6.75" style="50" customWidth="1"/>
    <col min="7578" max="7674" width="6.875" style="50"/>
    <col min="7675" max="7678" width="34.5" style="50" customWidth="1"/>
    <col min="7679" max="7833" width="6.75" style="50" customWidth="1"/>
    <col min="7834" max="7930" width="6.875" style="50"/>
    <col min="7931" max="7934" width="34.5" style="50" customWidth="1"/>
    <col min="7935" max="8089" width="6.75" style="50" customWidth="1"/>
    <col min="8090" max="8186" width="6.875" style="50"/>
    <col min="8187" max="8190" width="34.5" style="50" customWidth="1"/>
    <col min="8191" max="8345" width="6.75" style="50" customWidth="1"/>
    <col min="8346" max="8442" width="6.875" style="50"/>
    <col min="8443" max="8446" width="34.5" style="50" customWidth="1"/>
    <col min="8447" max="8601" width="6.75" style="50" customWidth="1"/>
    <col min="8602" max="8698" width="6.875" style="50"/>
    <col min="8699" max="8702" width="34.5" style="50" customWidth="1"/>
    <col min="8703" max="8857" width="6.75" style="50" customWidth="1"/>
    <col min="8858" max="8954" width="6.875" style="50"/>
    <col min="8955" max="8958" width="34.5" style="50" customWidth="1"/>
    <col min="8959" max="9113" width="6.75" style="50" customWidth="1"/>
    <col min="9114" max="9210" width="6.875" style="50"/>
    <col min="9211" max="9214" width="34.5" style="50" customWidth="1"/>
    <col min="9215" max="9369" width="6.75" style="50" customWidth="1"/>
    <col min="9370" max="9466" width="6.875" style="50"/>
    <col min="9467" max="9470" width="34.5" style="50" customWidth="1"/>
    <col min="9471" max="9625" width="6.75" style="50" customWidth="1"/>
    <col min="9626" max="9722" width="6.875" style="50"/>
    <col min="9723" max="9726" width="34.5" style="50" customWidth="1"/>
    <col min="9727" max="9881" width="6.75" style="50" customWidth="1"/>
    <col min="9882" max="9978" width="6.875" style="50"/>
    <col min="9979" max="9982" width="34.5" style="50" customWidth="1"/>
    <col min="9983" max="10137" width="6.75" style="50" customWidth="1"/>
    <col min="10138" max="10234" width="6.875" style="50"/>
    <col min="10235" max="10238" width="34.5" style="50" customWidth="1"/>
    <col min="10239" max="10393" width="6.75" style="50" customWidth="1"/>
    <col min="10394" max="10490" width="6.875" style="50"/>
    <col min="10491" max="10494" width="34.5" style="50" customWidth="1"/>
    <col min="10495" max="10649" width="6.75" style="50" customWidth="1"/>
    <col min="10650" max="10746" width="6.875" style="50"/>
    <col min="10747" max="10750" width="34.5" style="50" customWidth="1"/>
    <col min="10751" max="10905" width="6.75" style="50" customWidth="1"/>
    <col min="10906" max="11002" width="6.875" style="50"/>
    <col min="11003" max="11006" width="34.5" style="50" customWidth="1"/>
    <col min="11007" max="11161" width="6.75" style="50" customWidth="1"/>
    <col min="11162" max="11258" width="6.875" style="50"/>
    <col min="11259" max="11262" width="34.5" style="50" customWidth="1"/>
    <col min="11263" max="11417" width="6.75" style="50" customWidth="1"/>
    <col min="11418" max="11514" width="6.875" style="50"/>
    <col min="11515" max="11518" width="34.5" style="50" customWidth="1"/>
    <col min="11519" max="11673" width="6.75" style="50" customWidth="1"/>
    <col min="11674" max="11770" width="6.875" style="50"/>
    <col min="11771" max="11774" width="34.5" style="50" customWidth="1"/>
    <col min="11775" max="11929" width="6.75" style="50" customWidth="1"/>
    <col min="11930" max="12026" width="6.875" style="50"/>
    <col min="12027" max="12030" width="34.5" style="50" customWidth="1"/>
    <col min="12031" max="12185" width="6.75" style="50" customWidth="1"/>
    <col min="12186" max="12282" width="6.875" style="50"/>
    <col min="12283" max="12286" width="34.5" style="50" customWidth="1"/>
    <col min="12287" max="12441" width="6.75" style="50" customWidth="1"/>
    <col min="12442" max="12538" width="6.875" style="50"/>
    <col min="12539" max="12542" width="34.5" style="50" customWidth="1"/>
    <col min="12543" max="12697" width="6.75" style="50" customWidth="1"/>
    <col min="12698" max="12794" width="6.875" style="50"/>
    <col min="12795" max="12798" width="34.5" style="50" customWidth="1"/>
    <col min="12799" max="12953" width="6.75" style="50" customWidth="1"/>
    <col min="12954" max="13050" width="6.875" style="50"/>
    <col min="13051" max="13054" width="34.5" style="50" customWidth="1"/>
    <col min="13055" max="13209" width="6.75" style="50" customWidth="1"/>
    <col min="13210" max="13306" width="6.875" style="50"/>
    <col min="13307" max="13310" width="34.5" style="50" customWidth="1"/>
    <col min="13311" max="13465" width="6.75" style="50" customWidth="1"/>
    <col min="13466" max="13562" width="6.875" style="50"/>
    <col min="13563" max="13566" width="34.5" style="50" customWidth="1"/>
    <col min="13567" max="13721" width="6.75" style="50" customWidth="1"/>
    <col min="13722" max="13818" width="6.875" style="50"/>
    <col min="13819" max="13822" width="34.5" style="50" customWidth="1"/>
    <col min="13823" max="13977" width="6.75" style="50" customWidth="1"/>
    <col min="13978" max="14074" width="6.875" style="50"/>
    <col min="14075" max="14078" width="34.5" style="50" customWidth="1"/>
    <col min="14079" max="14233" width="6.75" style="50" customWidth="1"/>
    <col min="14234" max="14330" width="6.875" style="50"/>
    <col min="14331" max="14334" width="34.5" style="50" customWidth="1"/>
    <col min="14335" max="14489" width="6.75" style="50" customWidth="1"/>
    <col min="14490" max="14586" width="6.875" style="50"/>
    <col min="14587" max="14590" width="34.5" style="50" customWidth="1"/>
    <col min="14591" max="14745" width="6.75" style="50" customWidth="1"/>
    <col min="14746" max="14842" width="6.875" style="50"/>
    <col min="14843" max="14846" width="34.5" style="50" customWidth="1"/>
    <col min="14847" max="15001" width="6.75" style="50" customWidth="1"/>
    <col min="15002" max="15098" width="6.875" style="50"/>
    <col min="15099" max="15102" width="34.5" style="50" customWidth="1"/>
    <col min="15103" max="15257" width="6.75" style="50" customWidth="1"/>
    <col min="15258" max="15354" width="6.875" style="50"/>
    <col min="15355" max="15358" width="34.5" style="50" customWidth="1"/>
    <col min="15359" max="15513" width="6.75" style="50" customWidth="1"/>
    <col min="15514" max="15610" width="6.875" style="50"/>
    <col min="15611" max="15614" width="34.5" style="50" customWidth="1"/>
    <col min="15615" max="15769" width="6.75" style="50" customWidth="1"/>
    <col min="15770" max="15866" width="6.875" style="50"/>
    <col min="15867" max="15870" width="34.5" style="50" customWidth="1"/>
    <col min="15871" max="16025" width="6.75" style="50" customWidth="1"/>
    <col min="16026" max="16122" width="6.875" style="50"/>
    <col min="16123" max="16126" width="34.5" style="50" customWidth="1"/>
    <col min="16127" max="16281" width="6.75" style="50" customWidth="1"/>
    <col min="16282" max="16384" width="6.875" style="50"/>
  </cols>
  <sheetData>
    <row r="1" spans="1:245" ht="20.100000000000001" customHeight="1">
      <c r="A1" s="51" t="s">
        <v>568</v>
      </c>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row>
    <row r="2" spans="1:245" ht="33">
      <c r="A2" s="175" t="s">
        <v>569</v>
      </c>
      <c r="B2" s="175"/>
      <c r="C2" s="175"/>
      <c r="D2" s="175"/>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97"/>
      <c r="EY2" s="97"/>
      <c r="EZ2" s="97"/>
      <c r="FA2" s="97"/>
      <c r="FB2" s="97"/>
      <c r="FC2" s="97"/>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row>
    <row r="3" spans="1:245" ht="20.100000000000001" customHeight="1">
      <c r="A3" s="85"/>
      <c r="B3" s="85"/>
      <c r="C3" s="86"/>
      <c r="D3" s="85"/>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row>
    <row r="4" spans="1:245" ht="20.100000000000001" customHeight="1">
      <c r="A4" s="60"/>
      <c r="B4" s="87"/>
      <c r="C4" s="88"/>
      <c r="D4" s="61" t="s">
        <v>369</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97"/>
      <c r="EY4" s="97"/>
      <c r="EZ4" s="97"/>
      <c r="FA4" s="97"/>
      <c r="FB4" s="97"/>
      <c r="FC4" s="97"/>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row>
    <row r="5" spans="1:245" ht="23.25" customHeight="1">
      <c r="A5" s="171" t="s">
        <v>370</v>
      </c>
      <c r="B5" s="171"/>
      <c r="C5" s="171" t="s">
        <v>371</v>
      </c>
      <c r="D5" s="171"/>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row>
    <row r="6" spans="1:245" ht="24" customHeight="1">
      <c r="A6" s="74" t="s">
        <v>372</v>
      </c>
      <c r="B6" s="89" t="s">
        <v>373</v>
      </c>
      <c r="C6" s="74" t="s">
        <v>372</v>
      </c>
      <c r="D6" s="74" t="s">
        <v>373</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97"/>
      <c r="EY6" s="97"/>
      <c r="EZ6" s="97"/>
      <c r="FA6" s="97"/>
      <c r="FB6" s="97"/>
      <c r="FC6" s="97"/>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row>
    <row r="7" spans="1:245" ht="20.100000000000001" customHeight="1">
      <c r="A7" s="167" t="s">
        <v>793</v>
      </c>
      <c r="B7" s="91">
        <v>12204.878624000001</v>
      </c>
      <c r="C7" s="92" t="s">
        <v>380</v>
      </c>
      <c r="D7" s="93">
        <v>289.93788000000001</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row>
    <row r="8" spans="1:245" ht="20.100000000000001" customHeight="1">
      <c r="A8" s="166" t="s">
        <v>792</v>
      </c>
      <c r="B8" s="78"/>
      <c r="C8" s="92" t="s">
        <v>382</v>
      </c>
      <c r="D8" s="93">
        <v>127.53804</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row>
    <row r="9" spans="1:245" ht="20.100000000000001" customHeight="1">
      <c r="A9" s="92" t="s">
        <v>571</v>
      </c>
      <c r="B9" s="78"/>
      <c r="C9" s="92" t="s">
        <v>384</v>
      </c>
      <c r="D9" s="93">
        <v>1800</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row>
    <row r="10" spans="1:245" ht="20.100000000000001" customHeight="1">
      <c r="A10" s="90" t="s">
        <v>572</v>
      </c>
      <c r="B10" s="78"/>
      <c r="C10" s="92" t="s">
        <v>386</v>
      </c>
      <c r="D10" s="93">
        <v>3645.6796800000002</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row>
    <row r="11" spans="1:245" ht="20.100000000000001" customHeight="1">
      <c r="A11" s="90" t="s">
        <v>573</v>
      </c>
      <c r="B11" s="78"/>
      <c r="C11" s="92" t="s">
        <v>387</v>
      </c>
      <c r="D11" s="93">
        <v>119.294</v>
      </c>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row>
    <row r="12" spans="1:245" ht="20.100000000000001" customHeight="1">
      <c r="A12" s="90" t="s">
        <v>574</v>
      </c>
      <c r="B12" s="78"/>
      <c r="C12" s="92" t="s">
        <v>388</v>
      </c>
      <c r="D12" s="93">
        <v>6818.6598999999997</v>
      </c>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row>
    <row r="13" spans="1:245" ht="20.100000000000001" customHeight="1">
      <c r="A13" s="94"/>
      <c r="B13" s="91"/>
      <c r="C13" s="92" t="s">
        <v>575</v>
      </c>
      <c r="D13" s="93">
        <v>12801.1095</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row>
    <row r="14" spans="1:245" ht="20.100000000000001" customHeight="1">
      <c r="A14" s="95" t="s">
        <v>576</v>
      </c>
      <c r="B14" s="91">
        <f>SUM(B7:B12)</f>
        <v>12204.878624000001</v>
      </c>
      <c r="C14" s="92" t="s">
        <v>577</v>
      </c>
      <c r="D14" s="93">
        <f>B17-D13</f>
        <v>0</v>
      </c>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row>
    <row r="15" spans="1:245" ht="20.100000000000001" customHeight="1">
      <c r="A15" s="90" t="s">
        <v>578</v>
      </c>
      <c r="B15" s="91"/>
      <c r="C15" s="66"/>
      <c r="D15" s="66"/>
      <c r="E15" s="52"/>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row>
    <row r="16" spans="1:245" ht="20.100000000000001" customHeight="1">
      <c r="A16" s="90" t="s">
        <v>579</v>
      </c>
      <c r="B16" s="78">
        <v>596.23087599999997</v>
      </c>
      <c r="C16" s="92"/>
      <c r="D16" s="9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row>
    <row r="17" spans="1:5" ht="20.100000000000001" customHeight="1">
      <c r="A17" s="96" t="s">
        <v>580</v>
      </c>
      <c r="B17" s="91">
        <v>12801.1095</v>
      </c>
      <c r="C17" s="92" t="s">
        <v>581</v>
      </c>
      <c r="D17" s="93">
        <f>D13+D14</f>
        <v>12801.1095</v>
      </c>
      <c r="E17" s="52"/>
    </row>
    <row r="24" spans="1:5" ht="20.100000000000001" customHeight="1">
      <c r="C24" s="52"/>
    </row>
  </sheetData>
  <mergeCells count="3">
    <mergeCell ref="A2:D2"/>
    <mergeCell ref="A5:B5"/>
    <mergeCell ref="C5:D5"/>
  </mergeCells>
  <phoneticPr fontId="37" type="noConversion"/>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showGridLines="0" showZeros="0" workbookViewId="0">
      <selection activeCell="C9" sqref="C9"/>
    </sheetView>
  </sheetViews>
  <sheetFormatPr defaultColWidth="6.875" defaultRowHeight="12.75" customHeight="1"/>
  <cols>
    <col min="1" max="1" width="15.875" style="68" customWidth="1"/>
    <col min="2" max="2" width="44.625" style="50" customWidth="1"/>
    <col min="3" max="12" width="12.625" style="50" customWidth="1"/>
    <col min="13" max="256" width="6.875" style="50"/>
    <col min="257" max="257" width="9.25" style="50" customWidth="1"/>
    <col min="258" max="258" width="44.625" style="50" customWidth="1"/>
    <col min="259" max="268" width="12.625" style="50" customWidth="1"/>
    <col min="269" max="512" width="6.875" style="50"/>
    <col min="513" max="513" width="9.25" style="50" customWidth="1"/>
    <col min="514" max="514" width="44.625" style="50" customWidth="1"/>
    <col min="515" max="524" width="12.625" style="50" customWidth="1"/>
    <col min="525" max="768" width="6.875" style="50"/>
    <col min="769" max="769" width="9.25" style="50" customWidth="1"/>
    <col min="770" max="770" width="44.625" style="50" customWidth="1"/>
    <col min="771" max="780" width="12.625" style="50" customWidth="1"/>
    <col min="781" max="1024" width="6.875" style="50"/>
    <col min="1025" max="1025" width="9.25" style="50" customWidth="1"/>
    <col min="1026" max="1026" width="44.625" style="50" customWidth="1"/>
    <col min="1027" max="1036" width="12.625" style="50" customWidth="1"/>
    <col min="1037" max="1280" width="6.875" style="50"/>
    <col min="1281" max="1281" width="9.25" style="50" customWidth="1"/>
    <col min="1282" max="1282" width="44.625" style="50" customWidth="1"/>
    <col min="1283" max="1292" width="12.625" style="50" customWidth="1"/>
    <col min="1293" max="1536" width="6.875" style="50"/>
    <col min="1537" max="1537" width="9.25" style="50" customWidth="1"/>
    <col min="1538" max="1538" width="44.625" style="50" customWidth="1"/>
    <col min="1539" max="1548" width="12.625" style="50" customWidth="1"/>
    <col min="1549" max="1792" width="6.875" style="50"/>
    <col min="1793" max="1793" width="9.25" style="50" customWidth="1"/>
    <col min="1794" max="1794" width="44.625" style="50" customWidth="1"/>
    <col min="1795" max="1804" width="12.625" style="50" customWidth="1"/>
    <col min="1805" max="2048" width="6.875" style="50"/>
    <col min="2049" max="2049" width="9.25" style="50" customWidth="1"/>
    <col min="2050" max="2050" width="44.625" style="50" customWidth="1"/>
    <col min="2051" max="2060" width="12.625" style="50" customWidth="1"/>
    <col min="2061" max="2304" width="6.875" style="50"/>
    <col min="2305" max="2305" width="9.25" style="50" customWidth="1"/>
    <col min="2306" max="2306" width="44.625" style="50" customWidth="1"/>
    <col min="2307" max="2316" width="12.625" style="50" customWidth="1"/>
    <col min="2317" max="2560" width="6.875" style="50"/>
    <col min="2561" max="2561" width="9.25" style="50" customWidth="1"/>
    <col min="2562" max="2562" width="44.625" style="50" customWidth="1"/>
    <col min="2563" max="2572" width="12.625" style="50" customWidth="1"/>
    <col min="2573" max="2816" width="6.875" style="50"/>
    <col min="2817" max="2817" width="9.25" style="50" customWidth="1"/>
    <col min="2818" max="2818" width="44.625" style="50" customWidth="1"/>
    <col min="2819" max="2828" width="12.625" style="50" customWidth="1"/>
    <col min="2829" max="3072" width="6.875" style="50"/>
    <col min="3073" max="3073" width="9.25" style="50" customWidth="1"/>
    <col min="3074" max="3074" width="44.625" style="50" customWidth="1"/>
    <col min="3075" max="3084" width="12.625" style="50" customWidth="1"/>
    <col min="3085" max="3328" width="6.875" style="50"/>
    <col min="3329" max="3329" width="9.25" style="50" customWidth="1"/>
    <col min="3330" max="3330" width="44.625" style="50" customWidth="1"/>
    <col min="3331" max="3340" width="12.625" style="50" customWidth="1"/>
    <col min="3341" max="3584" width="6.875" style="50"/>
    <col min="3585" max="3585" width="9.25" style="50" customWidth="1"/>
    <col min="3586" max="3586" width="44.625" style="50" customWidth="1"/>
    <col min="3587" max="3596" width="12.625" style="50" customWidth="1"/>
    <col min="3597" max="3840" width="6.875" style="50"/>
    <col min="3841" max="3841" width="9.25" style="50" customWidth="1"/>
    <col min="3842" max="3842" width="44.625" style="50" customWidth="1"/>
    <col min="3843" max="3852" width="12.625" style="50" customWidth="1"/>
    <col min="3853" max="4096" width="6.875" style="50"/>
    <col min="4097" max="4097" width="9.25" style="50" customWidth="1"/>
    <col min="4098" max="4098" width="44.625" style="50" customWidth="1"/>
    <col min="4099" max="4108" width="12.625" style="50" customWidth="1"/>
    <col min="4109" max="4352" width="6.875" style="50"/>
    <col min="4353" max="4353" width="9.25" style="50" customWidth="1"/>
    <col min="4354" max="4354" width="44.625" style="50" customWidth="1"/>
    <col min="4355" max="4364" width="12.625" style="50" customWidth="1"/>
    <col min="4365" max="4608" width="6.875" style="50"/>
    <col min="4609" max="4609" width="9.25" style="50" customWidth="1"/>
    <col min="4610" max="4610" width="44.625" style="50" customWidth="1"/>
    <col min="4611" max="4620" width="12.625" style="50" customWidth="1"/>
    <col min="4621" max="4864" width="6.875" style="50"/>
    <col min="4865" max="4865" width="9.25" style="50" customWidth="1"/>
    <col min="4866" max="4866" width="44.625" style="50" customWidth="1"/>
    <col min="4867" max="4876" width="12.625" style="50" customWidth="1"/>
    <col min="4877" max="5120" width="6.875" style="50"/>
    <col min="5121" max="5121" width="9.25" style="50" customWidth="1"/>
    <col min="5122" max="5122" width="44.625" style="50" customWidth="1"/>
    <col min="5123" max="5132" width="12.625" style="50" customWidth="1"/>
    <col min="5133" max="5376" width="6.875" style="50"/>
    <col min="5377" max="5377" width="9.25" style="50" customWidth="1"/>
    <col min="5378" max="5378" width="44.625" style="50" customWidth="1"/>
    <col min="5379" max="5388" width="12.625" style="50" customWidth="1"/>
    <col min="5389" max="5632" width="6.875" style="50"/>
    <col min="5633" max="5633" width="9.25" style="50" customWidth="1"/>
    <col min="5634" max="5634" width="44.625" style="50" customWidth="1"/>
    <col min="5635" max="5644" width="12.625" style="50" customWidth="1"/>
    <col min="5645" max="5888" width="6.875" style="50"/>
    <col min="5889" max="5889" width="9.25" style="50" customWidth="1"/>
    <col min="5890" max="5890" width="44.625" style="50" customWidth="1"/>
    <col min="5891" max="5900" width="12.625" style="50" customWidth="1"/>
    <col min="5901" max="6144" width="6.875" style="50"/>
    <col min="6145" max="6145" width="9.25" style="50" customWidth="1"/>
    <col min="6146" max="6146" width="44.625" style="50" customWidth="1"/>
    <col min="6147" max="6156" width="12.625" style="50" customWidth="1"/>
    <col min="6157" max="6400" width="6.875" style="50"/>
    <col min="6401" max="6401" width="9.25" style="50" customWidth="1"/>
    <col min="6402" max="6402" width="44.625" style="50" customWidth="1"/>
    <col min="6403" max="6412" width="12.625" style="50" customWidth="1"/>
    <col min="6413" max="6656" width="6.875" style="50"/>
    <col min="6657" max="6657" width="9.25" style="50" customWidth="1"/>
    <col min="6658" max="6658" width="44.625" style="50" customWidth="1"/>
    <col min="6659" max="6668" width="12.625" style="50" customWidth="1"/>
    <col min="6669" max="6912" width="6.875" style="50"/>
    <col min="6913" max="6913" width="9.25" style="50" customWidth="1"/>
    <col min="6914" max="6914" width="44.625" style="50" customWidth="1"/>
    <col min="6915" max="6924" width="12.625" style="50" customWidth="1"/>
    <col min="6925" max="7168" width="6.875" style="50"/>
    <col min="7169" max="7169" width="9.25" style="50" customWidth="1"/>
    <col min="7170" max="7170" width="44.625" style="50" customWidth="1"/>
    <col min="7171" max="7180" width="12.625" style="50" customWidth="1"/>
    <col min="7181" max="7424" width="6.875" style="50"/>
    <col min="7425" max="7425" width="9.25" style="50" customWidth="1"/>
    <col min="7426" max="7426" width="44.625" style="50" customWidth="1"/>
    <col min="7427" max="7436" width="12.625" style="50" customWidth="1"/>
    <col min="7437" max="7680" width="6.875" style="50"/>
    <col min="7681" max="7681" width="9.25" style="50" customWidth="1"/>
    <col min="7682" max="7682" width="44.625" style="50" customWidth="1"/>
    <col min="7683" max="7692" width="12.625" style="50" customWidth="1"/>
    <col min="7693" max="7936" width="6.875" style="50"/>
    <col min="7937" max="7937" width="9.25" style="50" customWidth="1"/>
    <col min="7938" max="7938" width="44.625" style="50" customWidth="1"/>
    <col min="7939" max="7948" width="12.625" style="50" customWidth="1"/>
    <col min="7949" max="8192" width="6.875" style="50"/>
    <col min="8193" max="8193" width="9.25" style="50" customWidth="1"/>
    <col min="8194" max="8194" width="44.625" style="50" customWidth="1"/>
    <col min="8195" max="8204" width="12.625" style="50" customWidth="1"/>
    <col min="8205" max="8448" width="6.875" style="50"/>
    <col min="8449" max="8449" width="9.25" style="50" customWidth="1"/>
    <col min="8450" max="8450" width="44.625" style="50" customWidth="1"/>
    <col min="8451" max="8460" width="12.625" style="50" customWidth="1"/>
    <col min="8461" max="8704" width="6.875" style="50"/>
    <col min="8705" max="8705" width="9.25" style="50" customWidth="1"/>
    <col min="8706" max="8706" width="44.625" style="50" customWidth="1"/>
    <col min="8707" max="8716" width="12.625" style="50" customWidth="1"/>
    <col min="8717" max="8960" width="6.875" style="50"/>
    <col min="8961" max="8961" width="9.25" style="50" customWidth="1"/>
    <col min="8962" max="8962" width="44.625" style="50" customWidth="1"/>
    <col min="8963" max="8972" width="12.625" style="50" customWidth="1"/>
    <col min="8973" max="9216" width="6.875" style="50"/>
    <col min="9217" max="9217" width="9.25" style="50" customWidth="1"/>
    <col min="9218" max="9218" width="44.625" style="50" customWidth="1"/>
    <col min="9219" max="9228" width="12.625" style="50" customWidth="1"/>
    <col min="9229" max="9472" width="6.875" style="50"/>
    <col min="9473" max="9473" width="9.25" style="50" customWidth="1"/>
    <col min="9474" max="9474" width="44.625" style="50" customWidth="1"/>
    <col min="9475" max="9484" width="12.625" style="50" customWidth="1"/>
    <col min="9485" max="9728" width="6.875" style="50"/>
    <col min="9729" max="9729" width="9.25" style="50" customWidth="1"/>
    <col min="9730" max="9730" width="44.625" style="50" customWidth="1"/>
    <col min="9731" max="9740" width="12.625" style="50" customWidth="1"/>
    <col min="9741" max="9984" width="6.875" style="50"/>
    <col min="9985" max="9985" width="9.25" style="50" customWidth="1"/>
    <col min="9986" max="9986" width="44.625" style="50" customWidth="1"/>
    <col min="9987" max="9996" width="12.625" style="50" customWidth="1"/>
    <col min="9997" max="10240" width="6.875" style="50"/>
    <col min="10241" max="10241" width="9.25" style="50" customWidth="1"/>
    <col min="10242" max="10242" width="44.625" style="50" customWidth="1"/>
    <col min="10243" max="10252" width="12.625" style="50" customWidth="1"/>
    <col min="10253" max="10496" width="6.875" style="50"/>
    <col min="10497" max="10497" width="9.25" style="50" customWidth="1"/>
    <col min="10498" max="10498" width="44.625" style="50" customWidth="1"/>
    <col min="10499" max="10508" width="12.625" style="50" customWidth="1"/>
    <col min="10509" max="10752" width="6.875" style="50"/>
    <col min="10753" max="10753" width="9.25" style="50" customWidth="1"/>
    <col min="10754" max="10754" width="44.625" style="50" customWidth="1"/>
    <col min="10755" max="10764" width="12.625" style="50" customWidth="1"/>
    <col min="10765" max="11008" width="6.875" style="50"/>
    <col min="11009" max="11009" width="9.25" style="50" customWidth="1"/>
    <col min="11010" max="11010" width="44.625" style="50" customWidth="1"/>
    <col min="11011" max="11020" width="12.625" style="50" customWidth="1"/>
    <col min="11021" max="11264" width="6.875" style="50"/>
    <col min="11265" max="11265" width="9.25" style="50" customWidth="1"/>
    <col min="11266" max="11266" width="44.625" style="50" customWidth="1"/>
    <col min="11267" max="11276" width="12.625" style="50" customWidth="1"/>
    <col min="11277" max="11520" width="6.875" style="50"/>
    <col min="11521" max="11521" width="9.25" style="50" customWidth="1"/>
    <col min="11522" max="11522" width="44.625" style="50" customWidth="1"/>
    <col min="11523" max="11532" width="12.625" style="50" customWidth="1"/>
    <col min="11533" max="11776" width="6.875" style="50"/>
    <col min="11777" max="11777" width="9.25" style="50" customWidth="1"/>
    <col min="11778" max="11778" width="44.625" style="50" customWidth="1"/>
    <col min="11779" max="11788" width="12.625" style="50" customWidth="1"/>
    <col min="11789" max="12032" width="6.875" style="50"/>
    <col min="12033" max="12033" width="9.25" style="50" customWidth="1"/>
    <col min="12034" max="12034" width="44.625" style="50" customWidth="1"/>
    <col min="12035" max="12044" width="12.625" style="50" customWidth="1"/>
    <col min="12045" max="12288" width="6.875" style="50"/>
    <col min="12289" max="12289" width="9.25" style="50" customWidth="1"/>
    <col min="12290" max="12290" width="44.625" style="50" customWidth="1"/>
    <col min="12291" max="12300" width="12.625" style="50" customWidth="1"/>
    <col min="12301" max="12544" width="6.875" style="50"/>
    <col min="12545" max="12545" width="9.25" style="50" customWidth="1"/>
    <col min="12546" max="12546" width="44.625" style="50" customWidth="1"/>
    <col min="12547" max="12556" width="12.625" style="50" customWidth="1"/>
    <col min="12557" max="12800" width="6.875" style="50"/>
    <col min="12801" max="12801" width="9.25" style="50" customWidth="1"/>
    <col min="12802" max="12802" width="44.625" style="50" customWidth="1"/>
    <col min="12803" max="12812" width="12.625" style="50" customWidth="1"/>
    <col min="12813" max="13056" width="6.875" style="50"/>
    <col min="13057" max="13057" width="9.25" style="50" customWidth="1"/>
    <col min="13058" max="13058" width="44.625" style="50" customWidth="1"/>
    <col min="13059" max="13068" width="12.625" style="50" customWidth="1"/>
    <col min="13069" max="13312" width="6.875" style="50"/>
    <col min="13313" max="13313" width="9.25" style="50" customWidth="1"/>
    <col min="13314" max="13314" width="44.625" style="50" customWidth="1"/>
    <col min="13315" max="13324" width="12.625" style="50" customWidth="1"/>
    <col min="13325" max="13568" width="6.875" style="50"/>
    <col min="13569" max="13569" width="9.25" style="50" customWidth="1"/>
    <col min="13570" max="13570" width="44.625" style="50" customWidth="1"/>
    <col min="13571" max="13580" width="12.625" style="50" customWidth="1"/>
    <col min="13581" max="13824" width="6.875" style="50"/>
    <col min="13825" max="13825" width="9.25" style="50" customWidth="1"/>
    <col min="13826" max="13826" width="44.625" style="50" customWidth="1"/>
    <col min="13827" max="13836" width="12.625" style="50" customWidth="1"/>
    <col min="13837" max="14080" width="6.875" style="50"/>
    <col min="14081" max="14081" width="9.25" style="50" customWidth="1"/>
    <col min="14082" max="14082" width="44.625" style="50" customWidth="1"/>
    <col min="14083" max="14092" width="12.625" style="50" customWidth="1"/>
    <col min="14093" max="14336" width="6.875" style="50"/>
    <col min="14337" max="14337" width="9.25" style="50" customWidth="1"/>
    <col min="14338" max="14338" width="44.625" style="50" customWidth="1"/>
    <col min="14339" max="14348" width="12.625" style="50" customWidth="1"/>
    <col min="14349" max="14592" width="6.875" style="50"/>
    <col min="14593" max="14593" width="9.25" style="50" customWidth="1"/>
    <col min="14594" max="14594" width="44.625" style="50" customWidth="1"/>
    <col min="14595" max="14604" width="12.625" style="50" customWidth="1"/>
    <col min="14605" max="14848" width="6.875" style="50"/>
    <col min="14849" max="14849" width="9.25" style="50" customWidth="1"/>
    <col min="14850" max="14850" width="44.625" style="50" customWidth="1"/>
    <col min="14851" max="14860" width="12.625" style="50" customWidth="1"/>
    <col min="14861" max="15104" width="6.875" style="50"/>
    <col min="15105" max="15105" width="9.25" style="50" customWidth="1"/>
    <col min="15106" max="15106" width="44.625" style="50" customWidth="1"/>
    <col min="15107" max="15116" width="12.625" style="50" customWidth="1"/>
    <col min="15117" max="15360" width="6.875" style="50"/>
    <col min="15361" max="15361" width="9.25" style="50" customWidth="1"/>
    <col min="15362" max="15362" width="44.625" style="50" customWidth="1"/>
    <col min="15363" max="15372" width="12.625" style="50" customWidth="1"/>
    <col min="15373" max="15616" width="6.875" style="50"/>
    <col min="15617" max="15617" width="9.25" style="50" customWidth="1"/>
    <col min="15618" max="15618" width="44.625" style="50" customWidth="1"/>
    <col min="15619" max="15628" width="12.625" style="50" customWidth="1"/>
    <col min="15629" max="15872" width="6.875" style="50"/>
    <col min="15873" max="15873" width="9.25" style="50" customWidth="1"/>
    <col min="15874" max="15874" width="44.625" style="50" customWidth="1"/>
    <col min="15875" max="15884" width="12.625" style="50" customWidth="1"/>
    <col min="15885" max="16128" width="6.875" style="50"/>
    <col min="16129" max="16129" width="9.25" style="50" customWidth="1"/>
    <col min="16130" max="16130" width="44.625" style="50" customWidth="1"/>
    <col min="16131" max="16140" width="12.625" style="50" customWidth="1"/>
    <col min="16141" max="16384" width="6.875" style="50"/>
  </cols>
  <sheetData>
    <row r="1" spans="1:12" ht="20.100000000000001" customHeight="1">
      <c r="A1" s="69" t="s">
        <v>582</v>
      </c>
      <c r="L1" s="80"/>
    </row>
    <row r="2" spans="1:12" ht="27" customHeight="1">
      <c r="A2" s="176" t="s">
        <v>583</v>
      </c>
      <c r="B2" s="176"/>
      <c r="C2" s="176"/>
      <c r="D2" s="176"/>
      <c r="E2" s="176"/>
      <c r="F2" s="176"/>
      <c r="G2" s="176"/>
      <c r="H2" s="176"/>
      <c r="I2" s="176"/>
      <c r="J2" s="176"/>
      <c r="K2" s="176"/>
      <c r="L2" s="176"/>
    </row>
    <row r="3" spans="1:12" ht="20.100000000000001" customHeight="1">
      <c r="A3" s="70"/>
      <c r="B3" s="71"/>
      <c r="C3" s="71"/>
      <c r="D3" s="71"/>
      <c r="E3" s="71"/>
      <c r="F3" s="71"/>
      <c r="G3" s="71"/>
      <c r="H3" s="71"/>
      <c r="I3" s="71"/>
      <c r="J3" s="71"/>
      <c r="K3" s="71"/>
      <c r="L3" s="71"/>
    </row>
    <row r="4" spans="1:12" ht="20.100000000000001" customHeight="1">
      <c r="A4" s="72"/>
      <c r="B4" s="73"/>
      <c r="C4" s="73"/>
      <c r="D4" s="73"/>
      <c r="E4" s="73"/>
      <c r="F4" s="73"/>
      <c r="G4" s="73"/>
      <c r="H4" s="73"/>
      <c r="I4" s="73"/>
      <c r="J4" s="73"/>
      <c r="K4" s="73"/>
      <c r="L4" s="81" t="s">
        <v>369</v>
      </c>
    </row>
    <row r="5" spans="1:12" ht="24" customHeight="1">
      <c r="A5" s="177" t="s">
        <v>584</v>
      </c>
      <c r="B5" s="171"/>
      <c r="C5" s="179" t="s">
        <v>335</v>
      </c>
      <c r="D5" s="172" t="s">
        <v>579</v>
      </c>
      <c r="E5" s="172" t="s">
        <v>585</v>
      </c>
      <c r="F5" s="172" t="s">
        <v>570</v>
      </c>
      <c r="G5" s="172" t="s">
        <v>571</v>
      </c>
      <c r="H5" s="178" t="s">
        <v>572</v>
      </c>
      <c r="I5" s="179"/>
      <c r="J5" s="172" t="s">
        <v>573</v>
      </c>
      <c r="K5" s="172" t="s">
        <v>574</v>
      </c>
      <c r="L5" s="181" t="s">
        <v>578</v>
      </c>
    </row>
    <row r="6" spans="1:12" ht="27" customHeight="1">
      <c r="A6" s="75" t="s">
        <v>396</v>
      </c>
      <c r="B6" s="76" t="s">
        <v>397</v>
      </c>
      <c r="C6" s="180"/>
      <c r="D6" s="180"/>
      <c r="E6" s="180"/>
      <c r="F6" s="180"/>
      <c r="G6" s="180"/>
      <c r="H6" s="46" t="s">
        <v>586</v>
      </c>
      <c r="I6" s="46" t="s">
        <v>587</v>
      </c>
      <c r="J6" s="180"/>
      <c r="K6" s="180"/>
      <c r="L6" s="180"/>
    </row>
    <row r="7" spans="1:12" ht="17.25" customHeight="1">
      <c r="A7" s="77" t="s">
        <v>335</v>
      </c>
      <c r="B7" s="78"/>
      <c r="C7" s="78">
        <v>12801.1095</v>
      </c>
      <c r="D7" s="78">
        <v>596.23087599999997</v>
      </c>
      <c r="E7" s="78">
        <v>12204.878624000001</v>
      </c>
      <c r="F7" s="78"/>
      <c r="G7" s="78"/>
      <c r="H7" s="78"/>
      <c r="I7" s="78"/>
      <c r="J7" s="78"/>
      <c r="K7" s="78"/>
      <c r="L7" s="78"/>
    </row>
    <row r="8" spans="1:12" ht="17.25" customHeight="1">
      <c r="A8" s="77" t="s">
        <v>401</v>
      </c>
      <c r="B8" s="78" t="s">
        <v>380</v>
      </c>
      <c r="C8" s="78">
        <v>289.93788000000001</v>
      </c>
      <c r="D8" s="78">
        <v>0</v>
      </c>
      <c r="E8" s="78">
        <v>289.93788000000001</v>
      </c>
      <c r="F8" s="78"/>
      <c r="G8" s="78"/>
      <c r="H8" s="78"/>
      <c r="I8" s="78"/>
      <c r="J8" s="78"/>
      <c r="K8" s="78"/>
      <c r="L8" s="78"/>
    </row>
    <row r="9" spans="1:12" ht="17.25" customHeight="1">
      <c r="A9" s="77" t="s">
        <v>402</v>
      </c>
      <c r="B9" s="78" t="s">
        <v>403</v>
      </c>
      <c r="C9" s="78">
        <v>278.32979999999998</v>
      </c>
      <c r="D9" s="78">
        <v>0</v>
      </c>
      <c r="E9" s="78">
        <v>278.32979999999998</v>
      </c>
      <c r="F9" s="78"/>
      <c r="G9" s="78"/>
      <c r="H9" s="78"/>
      <c r="I9" s="78"/>
      <c r="J9" s="78"/>
      <c r="K9" s="78"/>
      <c r="L9" s="78"/>
    </row>
    <row r="10" spans="1:12" ht="17.25" customHeight="1">
      <c r="A10" s="77">
        <v>2080505</v>
      </c>
      <c r="B10" s="78" t="s">
        <v>405</v>
      </c>
      <c r="C10" s="78">
        <v>154.773132</v>
      </c>
      <c r="D10" s="78">
        <v>0</v>
      </c>
      <c r="E10" s="78">
        <v>154.773132</v>
      </c>
      <c r="F10" s="78"/>
      <c r="G10" s="78"/>
      <c r="H10" s="78"/>
      <c r="I10" s="78"/>
      <c r="J10" s="78"/>
      <c r="K10" s="78"/>
      <c r="L10" s="78"/>
    </row>
    <row r="11" spans="1:12" ht="17.25" customHeight="1">
      <c r="A11" s="77">
        <v>2080506</v>
      </c>
      <c r="B11" s="78" t="s">
        <v>407</v>
      </c>
      <c r="C11" s="78">
        <v>77.386668</v>
      </c>
      <c r="D11" s="78">
        <v>0</v>
      </c>
      <c r="E11" s="78">
        <v>77.386668</v>
      </c>
      <c r="F11" s="78"/>
      <c r="G11" s="78"/>
      <c r="H11" s="78"/>
      <c r="I11" s="78"/>
      <c r="J11" s="78"/>
      <c r="K11" s="78"/>
      <c r="L11" s="78"/>
    </row>
    <row r="12" spans="1:12" ht="17.25" customHeight="1">
      <c r="A12" s="77" t="s">
        <v>408</v>
      </c>
      <c r="B12" s="78" t="s">
        <v>409</v>
      </c>
      <c r="C12" s="78">
        <v>46.17</v>
      </c>
      <c r="D12" s="78">
        <v>0</v>
      </c>
      <c r="E12" s="78">
        <v>46.17</v>
      </c>
      <c r="F12" s="78"/>
      <c r="G12" s="78"/>
      <c r="H12" s="78"/>
      <c r="I12" s="78"/>
      <c r="J12" s="78"/>
      <c r="K12" s="78"/>
      <c r="L12" s="78"/>
    </row>
    <row r="13" spans="1:12" ht="17.25" customHeight="1">
      <c r="A13" s="77" t="s">
        <v>410</v>
      </c>
      <c r="B13" s="78" t="s">
        <v>411</v>
      </c>
      <c r="C13" s="78">
        <v>11.608079999999999</v>
      </c>
      <c r="D13" s="78">
        <v>0</v>
      </c>
      <c r="E13" s="78">
        <v>11.608079999999999</v>
      </c>
      <c r="F13" s="78"/>
      <c r="G13" s="78"/>
      <c r="H13" s="78"/>
      <c r="I13" s="78"/>
      <c r="J13" s="78"/>
      <c r="K13" s="78"/>
      <c r="L13" s="78"/>
    </row>
    <row r="14" spans="1:12" ht="17.25" customHeight="1">
      <c r="A14" s="77" t="s">
        <v>412</v>
      </c>
      <c r="B14" s="78" t="s">
        <v>413</v>
      </c>
      <c r="C14" s="78">
        <v>11.608079999999999</v>
      </c>
      <c r="D14" s="78">
        <v>0</v>
      </c>
      <c r="E14" s="78">
        <v>11.608079999999999</v>
      </c>
      <c r="F14" s="78"/>
      <c r="G14" s="78"/>
      <c r="H14" s="78"/>
      <c r="I14" s="78"/>
      <c r="J14" s="78"/>
      <c r="K14" s="78"/>
      <c r="L14" s="78"/>
    </row>
    <row r="15" spans="1:12" ht="17.25" customHeight="1">
      <c r="A15" s="77" t="s">
        <v>414</v>
      </c>
      <c r="B15" s="78" t="s">
        <v>415</v>
      </c>
      <c r="C15" s="78">
        <v>127.53804</v>
      </c>
      <c r="D15" s="78">
        <v>0</v>
      </c>
      <c r="E15" s="78">
        <v>127.53804</v>
      </c>
      <c r="F15" s="78"/>
      <c r="G15" s="78"/>
      <c r="H15" s="78"/>
      <c r="I15" s="78"/>
      <c r="J15" s="78"/>
      <c r="K15" s="78"/>
      <c r="L15" s="78"/>
    </row>
    <row r="16" spans="1:12" ht="17.25" customHeight="1">
      <c r="A16" s="77" t="s">
        <v>416</v>
      </c>
      <c r="B16" s="78" t="s">
        <v>417</v>
      </c>
      <c r="C16" s="78">
        <v>127.53804</v>
      </c>
      <c r="D16" s="78">
        <v>0</v>
      </c>
      <c r="E16" s="78">
        <v>127.53804</v>
      </c>
      <c r="F16" s="78"/>
      <c r="G16" s="78"/>
      <c r="H16" s="78"/>
      <c r="I16" s="78"/>
      <c r="J16" s="78"/>
      <c r="K16" s="78"/>
      <c r="L16" s="78"/>
    </row>
    <row r="17" spans="1:12" ht="17.25" customHeight="1">
      <c r="A17" s="77" t="s">
        <v>418</v>
      </c>
      <c r="B17" s="78" t="s">
        <v>419</v>
      </c>
      <c r="C17" s="78">
        <v>16.098299999999998</v>
      </c>
      <c r="D17" s="78">
        <v>0</v>
      </c>
      <c r="E17" s="78">
        <v>16.098299999999998</v>
      </c>
      <c r="F17" s="78"/>
      <c r="G17" s="78"/>
      <c r="H17" s="78"/>
      <c r="I17" s="78"/>
      <c r="J17" s="78"/>
      <c r="K17" s="78"/>
      <c r="L17" s="78"/>
    </row>
    <row r="18" spans="1:12" ht="17.25" customHeight="1">
      <c r="A18" s="77" t="s">
        <v>420</v>
      </c>
      <c r="B18" s="78" t="s">
        <v>421</v>
      </c>
      <c r="C18" s="78">
        <v>80.808368000000002</v>
      </c>
      <c r="D18" s="78">
        <v>0</v>
      </c>
      <c r="E18" s="78">
        <v>80.808368000000002</v>
      </c>
      <c r="F18" s="78"/>
      <c r="G18" s="78"/>
      <c r="H18" s="78"/>
      <c r="I18" s="78"/>
      <c r="J18" s="78"/>
      <c r="K18" s="78"/>
      <c r="L18" s="78"/>
    </row>
    <row r="19" spans="1:12" ht="17.25" customHeight="1">
      <c r="A19" s="77" t="s">
        <v>422</v>
      </c>
      <c r="B19" s="78" t="s">
        <v>423</v>
      </c>
      <c r="C19" s="78">
        <v>30.631371999999999</v>
      </c>
      <c r="D19" s="78">
        <v>0</v>
      </c>
      <c r="E19" s="78">
        <v>30.631371999999999</v>
      </c>
      <c r="F19" s="78"/>
      <c r="G19" s="78"/>
      <c r="H19" s="78"/>
      <c r="I19" s="78"/>
      <c r="J19" s="78"/>
      <c r="K19" s="78"/>
      <c r="L19" s="78"/>
    </row>
    <row r="20" spans="1:12" ht="17.25" customHeight="1">
      <c r="A20" s="77" t="s">
        <v>424</v>
      </c>
      <c r="B20" s="78" t="s">
        <v>384</v>
      </c>
      <c r="C20" s="78">
        <v>1800</v>
      </c>
      <c r="D20" s="78">
        <v>0</v>
      </c>
      <c r="E20" s="78">
        <v>1800</v>
      </c>
      <c r="F20" s="78"/>
      <c r="G20" s="78"/>
      <c r="H20" s="78"/>
      <c r="I20" s="78"/>
      <c r="J20" s="78"/>
      <c r="K20" s="78"/>
      <c r="L20" s="78"/>
    </row>
    <row r="21" spans="1:12" ht="17.25" customHeight="1">
      <c r="A21" s="77" t="s">
        <v>425</v>
      </c>
      <c r="B21" s="78" t="s">
        <v>426</v>
      </c>
      <c r="C21" s="78">
        <v>1800</v>
      </c>
      <c r="D21" s="78">
        <v>0</v>
      </c>
      <c r="E21" s="78">
        <v>1800</v>
      </c>
      <c r="F21" s="78"/>
      <c r="G21" s="78"/>
      <c r="H21" s="78"/>
      <c r="I21" s="78"/>
      <c r="J21" s="78"/>
      <c r="K21" s="78"/>
      <c r="L21" s="78"/>
    </row>
    <row r="22" spans="1:12" ht="17.25" customHeight="1">
      <c r="A22" s="77" t="s">
        <v>427</v>
      </c>
      <c r="B22" s="78" t="s">
        <v>428</v>
      </c>
      <c r="C22" s="78">
        <v>1800</v>
      </c>
      <c r="D22" s="78">
        <v>0</v>
      </c>
      <c r="E22" s="78">
        <v>1800</v>
      </c>
      <c r="F22" s="78"/>
      <c r="G22" s="78"/>
      <c r="H22" s="78"/>
      <c r="I22" s="78"/>
      <c r="J22" s="78"/>
      <c r="K22" s="78"/>
      <c r="L22" s="78"/>
    </row>
    <row r="23" spans="1:12" ht="17.25" customHeight="1">
      <c r="A23" s="77" t="s">
        <v>429</v>
      </c>
      <c r="B23" s="78" t="s">
        <v>386</v>
      </c>
      <c r="C23" s="78">
        <v>3645.6796800000002</v>
      </c>
      <c r="D23" s="78">
        <v>128.70087599999999</v>
      </c>
      <c r="E23" s="78">
        <v>3516.9788039999999</v>
      </c>
      <c r="F23" s="78"/>
      <c r="G23" s="78"/>
      <c r="H23" s="78"/>
      <c r="I23" s="78"/>
      <c r="J23" s="78"/>
      <c r="K23" s="78"/>
      <c r="L23" s="78"/>
    </row>
    <row r="24" spans="1:12" ht="17.25" customHeight="1">
      <c r="A24" s="77" t="s">
        <v>430</v>
      </c>
      <c r="B24" s="78" t="s">
        <v>431</v>
      </c>
      <c r="C24" s="78">
        <v>1981.4788040000001</v>
      </c>
      <c r="D24" s="78">
        <v>0</v>
      </c>
      <c r="E24" s="78">
        <v>1981.4788040000001</v>
      </c>
      <c r="F24" s="78"/>
      <c r="G24" s="78"/>
      <c r="H24" s="78"/>
      <c r="I24" s="78"/>
      <c r="J24" s="78"/>
      <c r="K24" s="78"/>
      <c r="L24" s="78"/>
    </row>
    <row r="25" spans="1:12" ht="17.25" customHeight="1">
      <c r="A25" s="77" t="s">
        <v>432</v>
      </c>
      <c r="B25" s="78" t="s">
        <v>433</v>
      </c>
      <c r="C25" s="78">
        <v>378.34695699999997</v>
      </c>
      <c r="D25" s="78">
        <v>0</v>
      </c>
      <c r="E25" s="78">
        <v>378.34695699999997</v>
      </c>
      <c r="F25" s="78"/>
      <c r="G25" s="78"/>
      <c r="H25" s="78"/>
      <c r="I25" s="78"/>
      <c r="J25" s="78"/>
      <c r="K25" s="78"/>
      <c r="L25" s="78"/>
    </row>
    <row r="26" spans="1:12" ht="17.25" customHeight="1">
      <c r="A26" s="77" t="s">
        <v>434</v>
      </c>
      <c r="B26" s="78" t="s">
        <v>435</v>
      </c>
      <c r="C26" s="78">
        <v>670.64367600000003</v>
      </c>
      <c r="D26" s="78">
        <v>0</v>
      </c>
      <c r="E26" s="78">
        <v>670.64367600000003</v>
      </c>
      <c r="F26" s="78"/>
      <c r="G26" s="78"/>
      <c r="H26" s="78"/>
      <c r="I26" s="78"/>
      <c r="J26" s="78"/>
      <c r="K26" s="78"/>
      <c r="L26" s="78"/>
    </row>
    <row r="27" spans="1:12" ht="17.25" customHeight="1">
      <c r="A27" s="77" t="s">
        <v>436</v>
      </c>
      <c r="B27" s="78" t="s">
        <v>437</v>
      </c>
      <c r="C27" s="78">
        <v>68.849346999999995</v>
      </c>
      <c r="D27" s="78">
        <v>0</v>
      </c>
      <c r="E27" s="78">
        <v>68.849346999999995</v>
      </c>
      <c r="F27" s="78"/>
      <c r="G27" s="78"/>
      <c r="H27" s="78"/>
      <c r="I27" s="78"/>
      <c r="J27" s="78"/>
      <c r="K27" s="78"/>
      <c r="L27" s="78"/>
    </row>
    <row r="28" spans="1:12" ht="17.25" customHeight="1">
      <c r="A28" s="77" t="s">
        <v>438</v>
      </c>
      <c r="B28" s="78" t="s">
        <v>439</v>
      </c>
      <c r="C28" s="78">
        <v>863.638824</v>
      </c>
      <c r="D28" s="78">
        <v>0</v>
      </c>
      <c r="E28" s="78">
        <v>863.638824</v>
      </c>
      <c r="F28" s="78"/>
      <c r="G28" s="78"/>
      <c r="H28" s="78"/>
      <c r="I28" s="78"/>
      <c r="J28" s="78"/>
      <c r="K28" s="78"/>
      <c r="L28" s="78"/>
    </row>
    <row r="29" spans="1:12" ht="17.25" customHeight="1">
      <c r="A29" s="77" t="s">
        <v>440</v>
      </c>
      <c r="B29" s="78" t="s">
        <v>441</v>
      </c>
      <c r="C29" s="78">
        <v>1000</v>
      </c>
      <c r="D29" s="78">
        <v>0</v>
      </c>
      <c r="E29" s="78">
        <v>1000</v>
      </c>
      <c r="F29" s="78"/>
      <c r="G29" s="78"/>
      <c r="H29" s="78"/>
      <c r="I29" s="78"/>
      <c r="J29" s="78"/>
      <c r="K29" s="78"/>
      <c r="L29" s="78"/>
    </row>
    <row r="30" spans="1:12" ht="17.25" customHeight="1">
      <c r="A30" s="77" t="s">
        <v>442</v>
      </c>
      <c r="B30" s="78" t="s">
        <v>443</v>
      </c>
      <c r="C30" s="78">
        <v>1000</v>
      </c>
      <c r="D30" s="78">
        <v>0</v>
      </c>
      <c r="E30" s="78">
        <v>1000</v>
      </c>
      <c r="F30" s="78"/>
      <c r="G30" s="78"/>
      <c r="H30" s="78"/>
      <c r="I30" s="78"/>
      <c r="J30" s="78"/>
      <c r="K30" s="78"/>
      <c r="L30" s="78"/>
    </row>
    <row r="31" spans="1:12" ht="17.25" customHeight="1">
      <c r="A31" s="77" t="s">
        <v>444</v>
      </c>
      <c r="B31" s="78" t="s">
        <v>445</v>
      </c>
      <c r="C31" s="78">
        <v>13.5</v>
      </c>
      <c r="D31" s="78">
        <v>0</v>
      </c>
      <c r="E31" s="78">
        <v>13.5</v>
      </c>
      <c r="F31" s="78"/>
      <c r="G31" s="78"/>
      <c r="H31" s="78"/>
      <c r="I31" s="78"/>
      <c r="J31" s="78"/>
      <c r="K31" s="78"/>
      <c r="L31" s="78"/>
    </row>
    <row r="32" spans="1:12" ht="17.25" customHeight="1">
      <c r="A32" s="77" t="s">
        <v>446</v>
      </c>
      <c r="B32" s="78" t="s">
        <v>447</v>
      </c>
      <c r="C32" s="78">
        <v>13.5</v>
      </c>
      <c r="D32" s="78">
        <v>0</v>
      </c>
      <c r="E32" s="78">
        <v>13.5</v>
      </c>
      <c r="F32" s="78"/>
      <c r="G32" s="78"/>
      <c r="H32" s="78"/>
      <c r="I32" s="78"/>
      <c r="J32" s="78"/>
      <c r="K32" s="78"/>
      <c r="L32" s="78"/>
    </row>
    <row r="33" spans="1:12" ht="17.25" customHeight="1">
      <c r="A33" s="77" t="s">
        <v>588</v>
      </c>
      <c r="B33" s="78" t="s">
        <v>589</v>
      </c>
      <c r="C33" s="78">
        <v>128.51887600000001</v>
      </c>
      <c r="D33" s="78">
        <v>128.51887600000001</v>
      </c>
      <c r="E33" s="78">
        <v>0</v>
      </c>
      <c r="F33" s="78"/>
      <c r="G33" s="78"/>
      <c r="H33" s="78"/>
      <c r="I33" s="78"/>
      <c r="J33" s="78"/>
      <c r="K33" s="78"/>
      <c r="L33" s="78"/>
    </row>
    <row r="34" spans="1:12" ht="17.25" customHeight="1">
      <c r="A34" s="77" t="s">
        <v>590</v>
      </c>
      <c r="B34" s="78" t="s">
        <v>591</v>
      </c>
      <c r="C34" s="78">
        <v>128.51887600000001</v>
      </c>
      <c r="D34" s="78">
        <v>128.51887600000001</v>
      </c>
      <c r="E34" s="78">
        <v>0</v>
      </c>
      <c r="F34" s="78"/>
      <c r="G34" s="78"/>
      <c r="H34" s="78"/>
      <c r="I34" s="78"/>
      <c r="J34" s="78"/>
      <c r="K34" s="78"/>
      <c r="L34" s="78"/>
    </row>
    <row r="35" spans="1:12" ht="17.25" customHeight="1">
      <c r="A35" s="77" t="s">
        <v>448</v>
      </c>
      <c r="B35" s="78" t="s">
        <v>449</v>
      </c>
      <c r="C35" s="78">
        <v>522.18200000000002</v>
      </c>
      <c r="D35" s="78">
        <v>0.182</v>
      </c>
      <c r="E35" s="78">
        <v>522</v>
      </c>
      <c r="F35" s="78"/>
      <c r="G35" s="78"/>
      <c r="H35" s="78"/>
      <c r="I35" s="78"/>
      <c r="J35" s="78"/>
      <c r="K35" s="78"/>
      <c r="L35" s="78"/>
    </row>
    <row r="36" spans="1:12" ht="17.25" customHeight="1">
      <c r="A36" s="77" t="s">
        <v>450</v>
      </c>
      <c r="B36" s="78" t="s">
        <v>451</v>
      </c>
      <c r="C36" s="78">
        <v>522.18200000000002</v>
      </c>
      <c r="D36" s="78">
        <v>0.182</v>
      </c>
      <c r="E36" s="78">
        <v>522</v>
      </c>
      <c r="F36" s="78"/>
      <c r="G36" s="78"/>
      <c r="H36" s="78"/>
      <c r="I36" s="78"/>
      <c r="J36" s="78"/>
      <c r="K36" s="78"/>
      <c r="L36" s="78"/>
    </row>
    <row r="37" spans="1:12" ht="17.25" customHeight="1">
      <c r="A37" s="77" t="s">
        <v>452</v>
      </c>
      <c r="B37" s="78" t="s">
        <v>387</v>
      </c>
      <c r="C37" s="78">
        <v>119.294</v>
      </c>
      <c r="D37" s="78">
        <v>78.95</v>
      </c>
      <c r="E37" s="78">
        <v>40.344000000000001</v>
      </c>
      <c r="F37" s="78"/>
      <c r="G37" s="78"/>
      <c r="H37" s="78"/>
      <c r="I37" s="78"/>
      <c r="J37" s="78"/>
      <c r="K37" s="78"/>
      <c r="L37" s="78"/>
    </row>
    <row r="38" spans="1:12" ht="17.25" customHeight="1">
      <c r="A38" s="77" t="s">
        <v>453</v>
      </c>
      <c r="B38" s="78" t="s">
        <v>454</v>
      </c>
      <c r="C38" s="78">
        <v>119.294</v>
      </c>
      <c r="D38" s="78">
        <v>78.95</v>
      </c>
      <c r="E38" s="78">
        <v>40.344000000000001</v>
      </c>
      <c r="F38" s="78"/>
      <c r="G38" s="78"/>
      <c r="H38" s="78"/>
      <c r="I38" s="78"/>
      <c r="J38" s="78"/>
      <c r="K38" s="78"/>
      <c r="L38" s="78"/>
    </row>
    <row r="39" spans="1:12" ht="17.25" customHeight="1">
      <c r="A39" s="77" t="s">
        <v>455</v>
      </c>
      <c r="B39" s="78" t="s">
        <v>456</v>
      </c>
      <c r="C39" s="78">
        <v>119.294</v>
      </c>
      <c r="D39" s="78">
        <v>78.95</v>
      </c>
      <c r="E39" s="78">
        <v>40.344000000000001</v>
      </c>
      <c r="F39" s="78"/>
      <c r="G39" s="78"/>
      <c r="H39" s="78"/>
      <c r="I39" s="78"/>
      <c r="J39" s="78"/>
      <c r="K39" s="78"/>
      <c r="L39" s="78"/>
    </row>
    <row r="40" spans="1:12" ht="17.25" customHeight="1">
      <c r="A40" s="77" t="s">
        <v>457</v>
      </c>
      <c r="B40" s="78" t="s">
        <v>388</v>
      </c>
      <c r="C40" s="78">
        <v>6818.6598999999997</v>
      </c>
      <c r="D40" s="78">
        <v>388.58</v>
      </c>
      <c r="E40" s="78">
        <v>6430.0798999999997</v>
      </c>
      <c r="F40" s="78"/>
      <c r="G40" s="78"/>
      <c r="H40" s="78"/>
      <c r="I40" s="78"/>
      <c r="J40" s="78"/>
      <c r="K40" s="78"/>
      <c r="L40" s="78"/>
    </row>
    <row r="41" spans="1:12" ht="17.25" customHeight="1">
      <c r="A41" s="77" t="s">
        <v>458</v>
      </c>
      <c r="B41" s="78" t="s">
        <v>459</v>
      </c>
      <c r="C41" s="78">
        <v>6702.58</v>
      </c>
      <c r="D41" s="78">
        <v>388.58</v>
      </c>
      <c r="E41" s="78">
        <v>6314</v>
      </c>
      <c r="F41" s="78"/>
      <c r="G41" s="78"/>
      <c r="H41" s="78"/>
      <c r="I41" s="78"/>
      <c r="J41" s="78"/>
      <c r="K41" s="78"/>
      <c r="L41" s="78"/>
    </row>
    <row r="42" spans="1:12" ht="17.25" customHeight="1">
      <c r="A42" s="77" t="s">
        <v>460</v>
      </c>
      <c r="B42" s="78" t="s">
        <v>461</v>
      </c>
      <c r="C42" s="78">
        <v>1670</v>
      </c>
      <c r="D42" s="78">
        <v>0</v>
      </c>
      <c r="E42" s="78">
        <v>1670</v>
      </c>
      <c r="F42" s="78"/>
      <c r="G42" s="78"/>
      <c r="H42" s="78"/>
      <c r="I42" s="78"/>
      <c r="J42" s="78"/>
      <c r="K42" s="78"/>
      <c r="L42" s="78"/>
    </row>
    <row r="43" spans="1:12" ht="17.25" customHeight="1">
      <c r="A43" s="77" t="s">
        <v>462</v>
      </c>
      <c r="B43" s="78" t="s">
        <v>463</v>
      </c>
      <c r="C43" s="78">
        <v>3613.58</v>
      </c>
      <c r="D43" s="78">
        <v>388.58</v>
      </c>
      <c r="E43" s="78">
        <v>3225</v>
      </c>
      <c r="F43" s="78"/>
      <c r="G43" s="78"/>
      <c r="H43" s="78"/>
      <c r="I43" s="78"/>
      <c r="J43" s="78"/>
      <c r="K43" s="78"/>
      <c r="L43" s="78"/>
    </row>
    <row r="44" spans="1:12" ht="17.25" customHeight="1">
      <c r="A44" s="77" t="s">
        <v>464</v>
      </c>
      <c r="B44" s="78" t="s">
        <v>465</v>
      </c>
      <c r="C44" s="78">
        <v>1419</v>
      </c>
      <c r="D44" s="78">
        <v>0</v>
      </c>
      <c r="E44" s="78">
        <v>1419</v>
      </c>
      <c r="F44" s="78"/>
      <c r="G44" s="78"/>
      <c r="H44" s="78"/>
      <c r="I44" s="78"/>
      <c r="J44" s="78"/>
      <c r="K44" s="78"/>
      <c r="L44" s="78"/>
    </row>
    <row r="45" spans="1:12" ht="17.25" customHeight="1">
      <c r="A45" s="77" t="s">
        <v>466</v>
      </c>
      <c r="B45" s="78" t="s">
        <v>467</v>
      </c>
      <c r="C45" s="78">
        <v>116.07989999999999</v>
      </c>
      <c r="D45" s="78">
        <v>0</v>
      </c>
      <c r="E45" s="78">
        <v>116.07989999999999</v>
      </c>
      <c r="F45" s="78"/>
      <c r="G45" s="78"/>
      <c r="H45" s="78"/>
      <c r="I45" s="78"/>
      <c r="J45" s="78"/>
      <c r="K45" s="78"/>
      <c r="L45" s="78"/>
    </row>
    <row r="46" spans="1:12" ht="17.25" customHeight="1">
      <c r="A46" s="77" t="s">
        <v>468</v>
      </c>
      <c r="B46" s="78" t="s">
        <v>469</v>
      </c>
      <c r="C46" s="78">
        <v>116.07989999999999</v>
      </c>
      <c r="D46" s="78">
        <v>0</v>
      </c>
      <c r="E46" s="78">
        <v>116.07989999999999</v>
      </c>
      <c r="F46" s="78"/>
      <c r="G46" s="78"/>
      <c r="H46" s="78"/>
      <c r="I46" s="78"/>
      <c r="J46" s="78"/>
      <c r="K46" s="78"/>
      <c r="L46" s="78"/>
    </row>
    <row r="47" spans="1:12" ht="12.75" customHeight="1">
      <c r="C47" s="79"/>
      <c r="D47" s="79"/>
      <c r="E47" s="79"/>
    </row>
    <row r="48" spans="1:12" ht="12.75" customHeight="1">
      <c r="C48" s="79"/>
      <c r="D48" s="79"/>
      <c r="E48" s="79"/>
    </row>
    <row r="49" spans="3:5" ht="12.75" customHeight="1">
      <c r="C49" s="79"/>
      <c r="D49" s="79"/>
      <c r="E49" s="79"/>
    </row>
    <row r="50" spans="3:5" ht="12.75" customHeight="1">
      <c r="C50" s="79"/>
      <c r="D50" s="79"/>
      <c r="E50" s="79"/>
    </row>
    <row r="51" spans="3:5" ht="12.75" customHeight="1">
      <c r="C51" s="79"/>
      <c r="D51" s="79"/>
      <c r="E51" s="79"/>
    </row>
    <row r="52" spans="3:5" ht="12.75" customHeight="1">
      <c r="C52" s="79"/>
      <c r="D52" s="79"/>
      <c r="E52" s="79"/>
    </row>
  </sheetData>
  <mergeCells count="11">
    <mergeCell ref="A2:L2"/>
    <mergeCell ref="A5:B5"/>
    <mergeCell ref="H5:I5"/>
    <mergeCell ref="C5:C6"/>
    <mergeCell ref="D5:D6"/>
    <mergeCell ref="E5:E6"/>
    <mergeCell ref="F5:F6"/>
    <mergeCell ref="G5:G6"/>
    <mergeCell ref="J5:J6"/>
    <mergeCell ref="K5:K6"/>
    <mergeCell ref="L5:L6"/>
  </mergeCells>
  <phoneticPr fontId="37" type="noConversion"/>
  <printOptions horizontalCentered="1"/>
  <pageMargins left="0" right="0" top="0.999999984981507" bottom="0.999999984981507" header="0.499999992490753" footer="0.499999992490753"/>
  <pageSetup paperSize="9" scale="4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showZeros="0" workbookViewId="0">
      <selection activeCell="F6" sqref="F6:I45"/>
    </sheetView>
  </sheetViews>
  <sheetFormatPr defaultColWidth="6.875" defaultRowHeight="12.75" customHeight="1"/>
  <cols>
    <col min="1" max="1" width="17.125" style="50" customWidth="1"/>
    <col min="2" max="2" width="38.25" style="50" customWidth="1"/>
    <col min="3" max="8" width="18" style="50" customWidth="1"/>
    <col min="9" max="9" width="6.875" style="50" customWidth="1"/>
    <col min="10" max="256" width="6.875" style="50"/>
    <col min="257" max="257" width="17.125" style="50" customWidth="1"/>
    <col min="258" max="258" width="34.875" style="50" customWidth="1"/>
    <col min="259" max="264" width="18" style="50" customWidth="1"/>
    <col min="265" max="512" width="6.875" style="50"/>
    <col min="513" max="513" width="17.125" style="50" customWidth="1"/>
    <col min="514" max="514" width="34.875" style="50" customWidth="1"/>
    <col min="515" max="520" width="18" style="50" customWidth="1"/>
    <col min="521" max="768" width="6.875" style="50"/>
    <col min="769" max="769" width="17.125" style="50" customWidth="1"/>
    <col min="770" max="770" width="34.875" style="50" customWidth="1"/>
    <col min="771" max="776" width="18" style="50" customWidth="1"/>
    <col min="777" max="1024" width="6.875" style="50"/>
    <col min="1025" max="1025" width="17.125" style="50" customWidth="1"/>
    <col min="1026" max="1026" width="34.875" style="50" customWidth="1"/>
    <col min="1027" max="1032" width="18" style="50" customWidth="1"/>
    <col min="1033" max="1280" width="6.875" style="50"/>
    <col min="1281" max="1281" width="17.125" style="50" customWidth="1"/>
    <col min="1282" max="1282" width="34.875" style="50" customWidth="1"/>
    <col min="1283" max="1288" width="18" style="50" customWidth="1"/>
    <col min="1289" max="1536" width="6.875" style="50"/>
    <col min="1537" max="1537" width="17.125" style="50" customWidth="1"/>
    <col min="1538" max="1538" width="34.875" style="50" customWidth="1"/>
    <col min="1539" max="1544" width="18" style="50" customWidth="1"/>
    <col min="1545" max="1792" width="6.875" style="50"/>
    <col min="1793" max="1793" width="17.125" style="50" customWidth="1"/>
    <col min="1794" max="1794" width="34.875" style="50" customWidth="1"/>
    <col min="1795" max="1800" width="18" style="50" customWidth="1"/>
    <col min="1801" max="2048" width="6.875" style="50"/>
    <col min="2049" max="2049" width="17.125" style="50" customWidth="1"/>
    <col min="2050" max="2050" width="34.875" style="50" customWidth="1"/>
    <col min="2051" max="2056" width="18" style="50" customWidth="1"/>
    <col min="2057" max="2304" width="6.875" style="50"/>
    <col min="2305" max="2305" width="17.125" style="50" customWidth="1"/>
    <col min="2306" max="2306" width="34.875" style="50" customWidth="1"/>
    <col min="2307" max="2312" width="18" style="50" customWidth="1"/>
    <col min="2313" max="2560" width="6.875" style="50"/>
    <col min="2561" max="2561" width="17.125" style="50" customWidth="1"/>
    <col min="2562" max="2562" width="34.875" style="50" customWidth="1"/>
    <col min="2563" max="2568" width="18" style="50" customWidth="1"/>
    <col min="2569" max="2816" width="6.875" style="50"/>
    <col min="2817" max="2817" width="17.125" style="50" customWidth="1"/>
    <col min="2818" max="2818" width="34.875" style="50" customWidth="1"/>
    <col min="2819" max="2824" width="18" style="50" customWidth="1"/>
    <col min="2825" max="3072" width="6.875" style="50"/>
    <col min="3073" max="3073" width="17.125" style="50" customWidth="1"/>
    <col min="3074" max="3074" width="34.875" style="50" customWidth="1"/>
    <col min="3075" max="3080" width="18" style="50" customWidth="1"/>
    <col min="3081" max="3328" width="6.875" style="50"/>
    <col min="3329" max="3329" width="17.125" style="50" customWidth="1"/>
    <col min="3330" max="3330" width="34.875" style="50" customWidth="1"/>
    <col min="3331" max="3336" width="18" style="50" customWidth="1"/>
    <col min="3337" max="3584" width="6.875" style="50"/>
    <col min="3585" max="3585" width="17.125" style="50" customWidth="1"/>
    <col min="3586" max="3586" width="34.875" style="50" customWidth="1"/>
    <col min="3587" max="3592" width="18" style="50" customWidth="1"/>
    <col min="3593" max="3840" width="6.875" style="50"/>
    <col min="3841" max="3841" width="17.125" style="50" customWidth="1"/>
    <col min="3842" max="3842" width="34.875" style="50" customWidth="1"/>
    <col min="3843" max="3848" width="18" style="50" customWidth="1"/>
    <col min="3849" max="4096" width="6.875" style="50"/>
    <col min="4097" max="4097" width="17.125" style="50" customWidth="1"/>
    <col min="4098" max="4098" width="34.875" style="50" customWidth="1"/>
    <col min="4099" max="4104" width="18" style="50" customWidth="1"/>
    <col min="4105" max="4352" width="6.875" style="50"/>
    <col min="4353" max="4353" width="17.125" style="50" customWidth="1"/>
    <col min="4354" max="4354" width="34.875" style="50" customWidth="1"/>
    <col min="4355" max="4360" width="18" style="50" customWidth="1"/>
    <col min="4361" max="4608" width="6.875" style="50"/>
    <col min="4609" max="4609" width="17.125" style="50" customWidth="1"/>
    <col min="4610" max="4610" width="34.875" style="50" customWidth="1"/>
    <col min="4611" max="4616" width="18" style="50" customWidth="1"/>
    <col min="4617" max="4864" width="6.875" style="50"/>
    <col min="4865" max="4865" width="17.125" style="50" customWidth="1"/>
    <col min="4866" max="4866" width="34.875" style="50" customWidth="1"/>
    <col min="4867" max="4872" width="18" style="50" customWidth="1"/>
    <col min="4873" max="5120" width="6.875" style="50"/>
    <col min="5121" max="5121" width="17.125" style="50" customWidth="1"/>
    <col min="5122" max="5122" width="34.875" style="50" customWidth="1"/>
    <col min="5123" max="5128" width="18" style="50" customWidth="1"/>
    <col min="5129" max="5376" width="6.875" style="50"/>
    <col min="5377" max="5377" width="17.125" style="50" customWidth="1"/>
    <col min="5378" max="5378" width="34.875" style="50" customWidth="1"/>
    <col min="5379" max="5384" width="18" style="50" customWidth="1"/>
    <col min="5385" max="5632" width="6.875" style="50"/>
    <col min="5633" max="5633" width="17.125" style="50" customWidth="1"/>
    <col min="5634" max="5634" width="34.875" style="50" customWidth="1"/>
    <col min="5635" max="5640" width="18" style="50" customWidth="1"/>
    <col min="5641" max="5888" width="6.875" style="50"/>
    <col min="5889" max="5889" width="17.125" style="50" customWidth="1"/>
    <col min="5890" max="5890" width="34.875" style="50" customWidth="1"/>
    <col min="5891" max="5896" width="18" style="50" customWidth="1"/>
    <col min="5897" max="6144" width="6.875" style="50"/>
    <col min="6145" max="6145" width="17.125" style="50" customWidth="1"/>
    <col min="6146" max="6146" width="34.875" style="50" customWidth="1"/>
    <col min="6147" max="6152" width="18" style="50" customWidth="1"/>
    <col min="6153" max="6400" width="6.875" style="50"/>
    <col min="6401" max="6401" width="17.125" style="50" customWidth="1"/>
    <col min="6402" max="6402" width="34.875" style="50" customWidth="1"/>
    <col min="6403" max="6408" width="18" style="50" customWidth="1"/>
    <col min="6409" max="6656" width="6.875" style="50"/>
    <col min="6657" max="6657" width="17.125" style="50" customWidth="1"/>
    <col min="6658" max="6658" width="34.875" style="50" customWidth="1"/>
    <col min="6659" max="6664" width="18" style="50" customWidth="1"/>
    <col min="6665" max="6912" width="6.875" style="50"/>
    <col min="6913" max="6913" width="17.125" style="50" customWidth="1"/>
    <col min="6914" max="6914" width="34.875" style="50" customWidth="1"/>
    <col min="6915" max="6920" width="18" style="50" customWidth="1"/>
    <col min="6921" max="7168" width="6.875" style="50"/>
    <col min="7169" max="7169" width="17.125" style="50" customWidth="1"/>
    <col min="7170" max="7170" width="34.875" style="50" customWidth="1"/>
    <col min="7171" max="7176" width="18" style="50" customWidth="1"/>
    <col min="7177" max="7424" width="6.875" style="50"/>
    <col min="7425" max="7425" width="17.125" style="50" customWidth="1"/>
    <col min="7426" max="7426" width="34.875" style="50" customWidth="1"/>
    <col min="7427" max="7432" width="18" style="50" customWidth="1"/>
    <col min="7433" max="7680" width="6.875" style="50"/>
    <col min="7681" max="7681" width="17.125" style="50" customWidth="1"/>
    <col min="7682" max="7682" width="34.875" style="50" customWidth="1"/>
    <col min="7683" max="7688" width="18" style="50" customWidth="1"/>
    <col min="7689" max="7936" width="6.875" style="50"/>
    <col min="7937" max="7937" width="17.125" style="50" customWidth="1"/>
    <col min="7938" max="7938" width="34.875" style="50" customWidth="1"/>
    <col min="7939" max="7944" width="18" style="50" customWidth="1"/>
    <col min="7945" max="8192" width="6.875" style="50"/>
    <col min="8193" max="8193" width="17.125" style="50" customWidth="1"/>
    <col min="8194" max="8194" width="34.875" style="50" customWidth="1"/>
    <col min="8195" max="8200" width="18" style="50" customWidth="1"/>
    <col min="8201" max="8448" width="6.875" style="50"/>
    <col min="8449" max="8449" width="17.125" style="50" customWidth="1"/>
    <col min="8450" max="8450" width="34.875" style="50" customWidth="1"/>
    <col min="8451" max="8456" width="18" style="50" customWidth="1"/>
    <col min="8457" max="8704" width="6.875" style="50"/>
    <col min="8705" max="8705" width="17.125" style="50" customWidth="1"/>
    <col min="8706" max="8706" width="34.875" style="50" customWidth="1"/>
    <col min="8707" max="8712" width="18" style="50" customWidth="1"/>
    <col min="8713" max="8960" width="6.875" style="50"/>
    <col min="8961" max="8961" width="17.125" style="50" customWidth="1"/>
    <col min="8962" max="8962" width="34.875" style="50" customWidth="1"/>
    <col min="8963" max="8968" width="18" style="50" customWidth="1"/>
    <col min="8969" max="9216" width="6.875" style="50"/>
    <col min="9217" max="9217" width="17.125" style="50" customWidth="1"/>
    <col min="9218" max="9218" width="34.875" style="50" customWidth="1"/>
    <col min="9219" max="9224" width="18" style="50" customWidth="1"/>
    <col min="9225" max="9472" width="6.875" style="50"/>
    <col min="9473" max="9473" width="17.125" style="50" customWidth="1"/>
    <col min="9474" max="9474" width="34.875" style="50" customWidth="1"/>
    <col min="9475" max="9480" width="18" style="50" customWidth="1"/>
    <col min="9481" max="9728" width="6.875" style="50"/>
    <col min="9729" max="9729" width="17.125" style="50" customWidth="1"/>
    <col min="9730" max="9730" width="34.875" style="50" customWidth="1"/>
    <col min="9731" max="9736" width="18" style="50" customWidth="1"/>
    <col min="9737" max="9984" width="6.875" style="50"/>
    <col min="9985" max="9985" width="17.125" style="50" customWidth="1"/>
    <col min="9986" max="9986" width="34.875" style="50" customWidth="1"/>
    <col min="9987" max="9992" width="18" style="50" customWidth="1"/>
    <col min="9993" max="10240" width="6.875" style="50"/>
    <col min="10241" max="10241" width="17.125" style="50" customWidth="1"/>
    <col min="10242" max="10242" width="34.875" style="50" customWidth="1"/>
    <col min="10243" max="10248" width="18" style="50" customWidth="1"/>
    <col min="10249" max="10496" width="6.875" style="50"/>
    <col min="10497" max="10497" width="17.125" style="50" customWidth="1"/>
    <col min="10498" max="10498" width="34.875" style="50" customWidth="1"/>
    <col min="10499" max="10504" width="18" style="50" customWidth="1"/>
    <col min="10505" max="10752" width="6.875" style="50"/>
    <col min="10753" max="10753" width="17.125" style="50" customWidth="1"/>
    <col min="10754" max="10754" width="34.875" style="50" customWidth="1"/>
    <col min="10755" max="10760" width="18" style="50" customWidth="1"/>
    <col min="10761" max="11008" width="6.875" style="50"/>
    <col min="11009" max="11009" width="17.125" style="50" customWidth="1"/>
    <col min="11010" max="11010" width="34.875" style="50" customWidth="1"/>
    <col min="11011" max="11016" width="18" style="50" customWidth="1"/>
    <col min="11017" max="11264" width="6.875" style="50"/>
    <col min="11265" max="11265" width="17.125" style="50" customWidth="1"/>
    <col min="11266" max="11266" width="34.875" style="50" customWidth="1"/>
    <col min="11267" max="11272" width="18" style="50" customWidth="1"/>
    <col min="11273" max="11520" width="6.875" style="50"/>
    <col min="11521" max="11521" width="17.125" style="50" customWidth="1"/>
    <col min="11522" max="11522" width="34.875" style="50" customWidth="1"/>
    <col min="11523" max="11528" width="18" style="50" customWidth="1"/>
    <col min="11529" max="11776" width="6.875" style="50"/>
    <col min="11777" max="11777" width="17.125" style="50" customWidth="1"/>
    <col min="11778" max="11778" width="34.875" style="50" customWidth="1"/>
    <col min="11779" max="11784" width="18" style="50" customWidth="1"/>
    <col min="11785" max="12032" width="6.875" style="50"/>
    <col min="12033" max="12033" width="17.125" style="50" customWidth="1"/>
    <col min="12034" max="12034" width="34.875" style="50" customWidth="1"/>
    <col min="12035" max="12040" width="18" style="50" customWidth="1"/>
    <col min="12041" max="12288" width="6.875" style="50"/>
    <col min="12289" max="12289" width="17.125" style="50" customWidth="1"/>
    <col min="12290" max="12290" width="34.875" style="50" customWidth="1"/>
    <col min="12291" max="12296" width="18" style="50" customWidth="1"/>
    <col min="12297" max="12544" width="6.875" style="50"/>
    <col min="12545" max="12545" width="17.125" style="50" customWidth="1"/>
    <col min="12546" max="12546" width="34.875" style="50" customWidth="1"/>
    <col min="12547" max="12552" width="18" style="50" customWidth="1"/>
    <col min="12553" max="12800" width="6.875" style="50"/>
    <col min="12801" max="12801" width="17.125" style="50" customWidth="1"/>
    <col min="12802" max="12802" width="34.875" style="50" customWidth="1"/>
    <col min="12803" max="12808" width="18" style="50" customWidth="1"/>
    <col min="12809" max="13056" width="6.875" style="50"/>
    <col min="13057" max="13057" width="17.125" style="50" customWidth="1"/>
    <col min="13058" max="13058" width="34.875" style="50" customWidth="1"/>
    <col min="13059" max="13064" width="18" style="50" customWidth="1"/>
    <col min="13065" max="13312" width="6.875" style="50"/>
    <col min="13313" max="13313" width="17.125" style="50" customWidth="1"/>
    <col min="13314" max="13314" width="34.875" style="50" customWidth="1"/>
    <col min="13315" max="13320" width="18" style="50" customWidth="1"/>
    <col min="13321" max="13568" width="6.875" style="50"/>
    <col min="13569" max="13569" width="17.125" style="50" customWidth="1"/>
    <col min="13570" max="13570" width="34.875" style="50" customWidth="1"/>
    <col min="13571" max="13576" width="18" style="50" customWidth="1"/>
    <col min="13577" max="13824" width="6.875" style="50"/>
    <col min="13825" max="13825" width="17.125" style="50" customWidth="1"/>
    <col min="13826" max="13826" width="34.875" style="50" customWidth="1"/>
    <col min="13827" max="13832" width="18" style="50" customWidth="1"/>
    <col min="13833" max="14080" width="6.875" style="50"/>
    <col min="14081" max="14081" width="17.125" style="50" customWidth="1"/>
    <col min="14082" max="14082" width="34.875" style="50" customWidth="1"/>
    <col min="14083" max="14088" width="18" style="50" customWidth="1"/>
    <col min="14089" max="14336" width="6.875" style="50"/>
    <col min="14337" max="14337" width="17.125" style="50" customWidth="1"/>
    <col min="14338" max="14338" width="34.875" style="50" customWidth="1"/>
    <col min="14339" max="14344" width="18" style="50" customWidth="1"/>
    <col min="14345" max="14592" width="6.875" style="50"/>
    <col min="14593" max="14593" width="17.125" style="50" customWidth="1"/>
    <col min="14594" max="14594" width="34.875" style="50" customWidth="1"/>
    <col min="14595" max="14600" width="18" style="50" customWidth="1"/>
    <col min="14601" max="14848" width="6.875" style="50"/>
    <col min="14849" max="14849" width="17.125" style="50" customWidth="1"/>
    <col min="14850" max="14850" width="34.875" style="50" customWidth="1"/>
    <col min="14851" max="14856" width="18" style="50" customWidth="1"/>
    <col min="14857" max="15104" width="6.875" style="50"/>
    <col min="15105" max="15105" width="17.125" style="50" customWidth="1"/>
    <col min="15106" max="15106" width="34.875" style="50" customWidth="1"/>
    <col min="15107" max="15112" width="18" style="50" customWidth="1"/>
    <col min="15113" max="15360" width="6.875" style="50"/>
    <col min="15361" max="15361" width="17.125" style="50" customWidth="1"/>
    <col min="15362" max="15362" width="34.875" style="50" customWidth="1"/>
    <col min="15363" max="15368" width="18" style="50" customWidth="1"/>
    <col min="15369" max="15616" width="6.875" style="50"/>
    <col min="15617" max="15617" width="17.125" style="50" customWidth="1"/>
    <col min="15618" max="15618" width="34.875" style="50" customWidth="1"/>
    <col min="15619" max="15624" width="18" style="50" customWidth="1"/>
    <col min="15625" max="15872" width="6.875" style="50"/>
    <col min="15873" max="15873" width="17.125" style="50" customWidth="1"/>
    <col min="15874" max="15874" width="34.875" style="50" customWidth="1"/>
    <col min="15875" max="15880" width="18" style="50" customWidth="1"/>
    <col min="15881" max="16128" width="6.875" style="50"/>
    <col min="16129" max="16129" width="17.125" style="50" customWidth="1"/>
    <col min="16130" max="16130" width="34.875" style="50" customWidth="1"/>
    <col min="16131" max="16136" width="18" style="50" customWidth="1"/>
    <col min="16137" max="16384" width="6.875" style="50"/>
  </cols>
  <sheetData>
    <row r="1" spans="1:9" ht="20.100000000000001" customHeight="1">
      <c r="A1" s="51" t="s">
        <v>592</v>
      </c>
      <c r="B1" s="52"/>
    </row>
    <row r="2" spans="1:9" ht="33">
      <c r="A2" s="53" t="s">
        <v>593</v>
      </c>
      <c r="B2" s="54"/>
      <c r="C2" s="54"/>
      <c r="D2" s="54"/>
      <c r="E2" s="54"/>
      <c r="F2" s="54"/>
      <c r="G2" s="55"/>
      <c r="H2" s="56"/>
    </row>
    <row r="3" spans="1:9" ht="20.100000000000001" customHeight="1">
      <c r="A3" s="57"/>
      <c r="B3" s="58"/>
      <c r="C3" s="55"/>
      <c r="D3" s="55"/>
      <c r="E3" s="55"/>
      <c r="F3" s="55"/>
      <c r="G3" s="55"/>
      <c r="H3" s="56"/>
    </row>
    <row r="4" spans="1:9" ht="20.100000000000001" customHeight="1">
      <c r="A4" s="59"/>
      <c r="B4" s="60"/>
      <c r="C4" s="59"/>
      <c r="D4" s="59"/>
      <c r="E4" s="59"/>
      <c r="F4" s="59"/>
      <c r="G4" s="59"/>
      <c r="H4" s="61" t="s">
        <v>369</v>
      </c>
    </row>
    <row r="5" spans="1:9" ht="29.25" customHeight="1">
      <c r="A5" s="46" t="s">
        <v>396</v>
      </c>
      <c r="B5" s="46" t="s">
        <v>397</v>
      </c>
      <c r="C5" s="62" t="s">
        <v>335</v>
      </c>
      <c r="D5" s="62" t="s">
        <v>399</v>
      </c>
      <c r="E5" s="62" t="s">
        <v>400</v>
      </c>
      <c r="F5" s="62" t="s">
        <v>594</v>
      </c>
      <c r="G5" s="46" t="s">
        <v>595</v>
      </c>
      <c r="H5" s="46" t="s">
        <v>596</v>
      </c>
    </row>
    <row r="6" spans="1:9" ht="18.75" customHeight="1">
      <c r="A6" s="63" t="s">
        <v>335</v>
      </c>
      <c r="B6" s="63"/>
      <c r="C6" s="64">
        <v>12801.11</v>
      </c>
      <c r="D6" s="64">
        <v>2528.5300000000002</v>
      </c>
      <c r="E6" s="64">
        <v>10272.57</v>
      </c>
      <c r="F6" s="65"/>
      <c r="G6" s="63"/>
      <c r="H6" s="63"/>
    </row>
    <row r="7" spans="1:9" ht="18.75" customHeight="1">
      <c r="A7" s="63" t="s">
        <v>401</v>
      </c>
      <c r="B7" s="63" t="s">
        <v>380</v>
      </c>
      <c r="C7" s="66">
        <v>289.94</v>
      </c>
      <c r="D7" s="66">
        <v>289.94</v>
      </c>
      <c r="E7" s="66">
        <v>0</v>
      </c>
      <c r="F7" s="65"/>
      <c r="G7" s="63"/>
      <c r="H7" s="63"/>
    </row>
    <row r="8" spans="1:9" ht="18.75" customHeight="1">
      <c r="A8" s="63" t="s">
        <v>402</v>
      </c>
      <c r="B8" s="63" t="s">
        <v>403</v>
      </c>
      <c r="C8" s="66">
        <v>278.33</v>
      </c>
      <c r="D8" s="66">
        <v>278.33</v>
      </c>
      <c r="E8" s="66">
        <v>0</v>
      </c>
      <c r="F8" s="65"/>
      <c r="G8" s="63"/>
      <c r="H8" s="63"/>
    </row>
    <row r="9" spans="1:9" ht="18.75" customHeight="1">
      <c r="A9" s="63" t="s">
        <v>404</v>
      </c>
      <c r="B9" s="63" t="s">
        <v>405</v>
      </c>
      <c r="C9" s="66">
        <v>154.77000000000001</v>
      </c>
      <c r="D9" s="66">
        <v>154.77000000000001</v>
      </c>
      <c r="E9" s="66">
        <v>0</v>
      </c>
      <c r="F9" s="65"/>
      <c r="G9" s="63"/>
      <c r="H9" s="63"/>
    </row>
    <row r="10" spans="1:9" ht="18.75" customHeight="1">
      <c r="A10" s="63" t="s">
        <v>406</v>
      </c>
      <c r="B10" s="63" t="s">
        <v>407</v>
      </c>
      <c r="C10" s="66">
        <v>77.39</v>
      </c>
      <c r="D10" s="66">
        <v>77.39</v>
      </c>
      <c r="E10" s="66">
        <v>0</v>
      </c>
      <c r="F10" s="65"/>
      <c r="G10" s="63"/>
      <c r="H10" s="63"/>
      <c r="I10" s="52"/>
    </row>
    <row r="11" spans="1:9" ht="18.75" customHeight="1">
      <c r="A11" s="63" t="s">
        <v>408</v>
      </c>
      <c r="B11" s="63" t="s">
        <v>409</v>
      </c>
      <c r="C11" s="66">
        <v>46.17</v>
      </c>
      <c r="D11" s="66">
        <v>46.17</v>
      </c>
      <c r="E11" s="66">
        <v>0</v>
      </c>
      <c r="F11" s="65"/>
      <c r="G11" s="63"/>
      <c r="H11" s="63"/>
    </row>
    <row r="12" spans="1:9" ht="18.75" customHeight="1">
      <c r="A12" s="63" t="s">
        <v>410</v>
      </c>
      <c r="B12" s="63" t="s">
        <v>411</v>
      </c>
      <c r="C12" s="66">
        <v>11.61</v>
      </c>
      <c r="D12" s="66">
        <v>11.61</v>
      </c>
      <c r="E12" s="66">
        <v>0</v>
      </c>
      <c r="F12" s="65"/>
      <c r="G12" s="63"/>
      <c r="H12" s="63"/>
    </row>
    <row r="13" spans="1:9" ht="18.75" customHeight="1">
      <c r="A13" s="63" t="s">
        <v>412</v>
      </c>
      <c r="B13" s="63" t="s">
        <v>413</v>
      </c>
      <c r="C13" s="66">
        <v>11.61</v>
      </c>
      <c r="D13" s="66">
        <v>11.61</v>
      </c>
      <c r="E13" s="66">
        <v>0</v>
      </c>
      <c r="F13" s="65"/>
      <c r="G13" s="63"/>
      <c r="H13" s="63"/>
      <c r="I13" s="52"/>
    </row>
    <row r="14" spans="1:9" ht="18.75" customHeight="1">
      <c r="A14" s="63" t="s">
        <v>414</v>
      </c>
      <c r="B14" s="63" t="s">
        <v>415</v>
      </c>
      <c r="C14" s="66">
        <v>127.54</v>
      </c>
      <c r="D14" s="66">
        <v>127.54</v>
      </c>
      <c r="E14" s="66">
        <v>0</v>
      </c>
      <c r="F14" s="65"/>
      <c r="G14" s="63"/>
      <c r="H14" s="63"/>
    </row>
    <row r="15" spans="1:9" ht="18.75" customHeight="1">
      <c r="A15" s="63" t="s">
        <v>416</v>
      </c>
      <c r="B15" s="63" t="s">
        <v>417</v>
      </c>
      <c r="C15" s="66">
        <v>127.54</v>
      </c>
      <c r="D15" s="66">
        <v>127.54</v>
      </c>
      <c r="E15" s="66">
        <v>0</v>
      </c>
      <c r="F15" s="65"/>
      <c r="G15" s="63"/>
      <c r="H15" s="63"/>
    </row>
    <row r="16" spans="1:9" ht="18.75" customHeight="1">
      <c r="A16" s="63" t="s">
        <v>418</v>
      </c>
      <c r="B16" s="63" t="s">
        <v>419</v>
      </c>
      <c r="C16" s="66">
        <v>16.100000000000001</v>
      </c>
      <c r="D16" s="66">
        <v>16.100000000000001</v>
      </c>
      <c r="E16" s="66">
        <v>0</v>
      </c>
      <c r="F16" s="65"/>
      <c r="G16" s="63"/>
      <c r="H16" s="63"/>
    </row>
    <row r="17" spans="1:8" ht="18.75" customHeight="1">
      <c r="A17" s="63" t="s">
        <v>420</v>
      </c>
      <c r="B17" s="63" t="s">
        <v>421</v>
      </c>
      <c r="C17" s="66">
        <v>80.81</v>
      </c>
      <c r="D17" s="66">
        <v>80.81</v>
      </c>
      <c r="E17" s="66">
        <v>0</v>
      </c>
      <c r="F17" s="65"/>
      <c r="G17" s="63"/>
      <c r="H17" s="63"/>
    </row>
    <row r="18" spans="1:8" ht="18.75" customHeight="1">
      <c r="A18" s="63" t="s">
        <v>422</v>
      </c>
      <c r="B18" s="63" t="s">
        <v>423</v>
      </c>
      <c r="C18" s="66">
        <v>30.63</v>
      </c>
      <c r="D18" s="66">
        <v>30.63</v>
      </c>
      <c r="E18" s="66">
        <v>0</v>
      </c>
      <c r="F18" s="65"/>
      <c r="G18" s="63"/>
      <c r="H18" s="63"/>
    </row>
    <row r="19" spans="1:8" ht="18.75" customHeight="1">
      <c r="A19" s="63" t="s">
        <v>424</v>
      </c>
      <c r="B19" s="63" t="s">
        <v>384</v>
      </c>
      <c r="C19" s="64">
        <v>1800</v>
      </c>
      <c r="D19" s="66">
        <v>0</v>
      </c>
      <c r="E19" s="64">
        <v>1800</v>
      </c>
      <c r="F19" s="65"/>
      <c r="G19" s="63"/>
      <c r="H19" s="63"/>
    </row>
    <row r="20" spans="1:8" ht="18.75" customHeight="1">
      <c r="A20" s="63" t="s">
        <v>425</v>
      </c>
      <c r="B20" s="63" t="s">
        <v>426</v>
      </c>
      <c r="C20" s="64">
        <v>1800</v>
      </c>
      <c r="D20" s="66">
        <v>0</v>
      </c>
      <c r="E20" s="64">
        <v>1800</v>
      </c>
      <c r="F20" s="65"/>
      <c r="G20" s="63"/>
      <c r="H20" s="63"/>
    </row>
    <row r="21" spans="1:8" ht="18.75" customHeight="1">
      <c r="A21" s="63" t="s">
        <v>427</v>
      </c>
      <c r="B21" s="63" t="s">
        <v>428</v>
      </c>
      <c r="C21" s="64">
        <v>1800</v>
      </c>
      <c r="D21" s="66">
        <v>0</v>
      </c>
      <c r="E21" s="64">
        <v>1800</v>
      </c>
      <c r="F21" s="65"/>
      <c r="G21" s="63"/>
      <c r="H21" s="63"/>
    </row>
    <row r="22" spans="1:8" ht="18.75" customHeight="1">
      <c r="A22" s="63" t="s">
        <v>429</v>
      </c>
      <c r="B22" s="63" t="s">
        <v>386</v>
      </c>
      <c r="C22" s="64">
        <v>3645.68</v>
      </c>
      <c r="D22" s="64">
        <v>1994.98</v>
      </c>
      <c r="E22" s="64">
        <v>1650.7</v>
      </c>
      <c r="F22" s="65"/>
      <c r="G22" s="63"/>
      <c r="H22" s="63"/>
    </row>
    <row r="23" spans="1:8" ht="18.75" customHeight="1">
      <c r="A23" s="63" t="s">
        <v>430</v>
      </c>
      <c r="B23" s="63" t="s">
        <v>431</v>
      </c>
      <c r="C23" s="64">
        <v>1981.48</v>
      </c>
      <c r="D23" s="64">
        <v>1981.48</v>
      </c>
      <c r="E23" s="66">
        <v>0</v>
      </c>
      <c r="F23" s="65"/>
      <c r="G23" s="63"/>
      <c r="H23" s="63"/>
    </row>
    <row r="24" spans="1:8" ht="18.75" customHeight="1">
      <c r="A24" s="63" t="s">
        <v>432</v>
      </c>
      <c r="B24" s="63" t="s">
        <v>433</v>
      </c>
      <c r="C24" s="66">
        <v>378.35</v>
      </c>
      <c r="D24" s="66">
        <v>378.35</v>
      </c>
      <c r="E24" s="66">
        <v>0</v>
      </c>
      <c r="F24" s="65"/>
      <c r="G24" s="63"/>
      <c r="H24" s="63"/>
    </row>
    <row r="25" spans="1:8" ht="18.75" customHeight="1">
      <c r="A25" s="63" t="s">
        <v>434</v>
      </c>
      <c r="B25" s="63" t="s">
        <v>435</v>
      </c>
      <c r="C25" s="66">
        <v>670.64</v>
      </c>
      <c r="D25" s="66">
        <v>670.64</v>
      </c>
      <c r="E25" s="66">
        <v>0</v>
      </c>
      <c r="F25" s="65"/>
      <c r="G25" s="63"/>
      <c r="H25" s="63"/>
    </row>
    <row r="26" spans="1:8" ht="18.75" customHeight="1">
      <c r="A26" s="63" t="s">
        <v>436</v>
      </c>
      <c r="B26" s="63" t="s">
        <v>437</v>
      </c>
      <c r="C26" s="66">
        <v>68.849999999999994</v>
      </c>
      <c r="D26" s="66">
        <v>68.849999999999994</v>
      </c>
      <c r="E26" s="66">
        <v>0</v>
      </c>
      <c r="F26" s="65"/>
      <c r="G26" s="63"/>
      <c r="H26" s="63"/>
    </row>
    <row r="27" spans="1:8" ht="18.75" customHeight="1">
      <c r="A27" s="63" t="s">
        <v>438</v>
      </c>
      <c r="B27" s="63" t="s">
        <v>439</v>
      </c>
      <c r="C27" s="66">
        <v>863.64</v>
      </c>
      <c r="D27" s="66">
        <v>863.64</v>
      </c>
      <c r="E27" s="66">
        <v>0</v>
      </c>
      <c r="F27" s="65"/>
      <c r="G27" s="63"/>
      <c r="H27" s="63"/>
    </row>
    <row r="28" spans="1:8" ht="18.75" customHeight="1">
      <c r="A28" s="63" t="s">
        <v>440</v>
      </c>
      <c r="B28" s="63" t="s">
        <v>441</v>
      </c>
      <c r="C28" s="64">
        <v>1000</v>
      </c>
      <c r="D28" s="66">
        <v>0</v>
      </c>
      <c r="E28" s="64">
        <v>1000</v>
      </c>
      <c r="F28" s="65"/>
      <c r="G28" s="63"/>
      <c r="H28" s="63"/>
    </row>
    <row r="29" spans="1:8" ht="18.75" customHeight="1">
      <c r="A29" s="63" t="s">
        <v>442</v>
      </c>
      <c r="B29" s="63" t="s">
        <v>443</v>
      </c>
      <c r="C29" s="64">
        <v>1000</v>
      </c>
      <c r="D29" s="66">
        <v>0</v>
      </c>
      <c r="E29" s="64">
        <v>1000</v>
      </c>
      <c r="F29" s="65"/>
      <c r="G29" s="63"/>
      <c r="H29" s="63"/>
    </row>
    <row r="30" spans="1:8" ht="18.75" customHeight="1">
      <c r="A30" s="63" t="s">
        <v>444</v>
      </c>
      <c r="B30" s="63" t="s">
        <v>445</v>
      </c>
      <c r="C30" s="66">
        <v>13.5</v>
      </c>
      <c r="D30" s="66">
        <v>13.5</v>
      </c>
      <c r="E30" s="66">
        <v>0</v>
      </c>
      <c r="F30" s="65"/>
      <c r="G30" s="63"/>
      <c r="H30" s="63"/>
    </row>
    <row r="31" spans="1:8" ht="18.75" customHeight="1">
      <c r="A31" s="63" t="s">
        <v>446</v>
      </c>
      <c r="B31" s="63" t="s">
        <v>447</v>
      </c>
      <c r="C31" s="66">
        <v>13.5</v>
      </c>
      <c r="D31" s="66">
        <v>13.5</v>
      </c>
      <c r="E31" s="66">
        <v>0</v>
      </c>
      <c r="F31" s="65"/>
      <c r="G31" s="63"/>
      <c r="H31" s="63"/>
    </row>
    <row r="32" spans="1:8" ht="18.75" customHeight="1">
      <c r="A32" s="63" t="s">
        <v>588</v>
      </c>
      <c r="B32" s="63" t="s">
        <v>589</v>
      </c>
      <c r="C32" s="66">
        <v>128.52000000000001</v>
      </c>
      <c r="D32" s="66">
        <v>0</v>
      </c>
      <c r="E32" s="66">
        <v>128.52000000000001</v>
      </c>
      <c r="F32" s="65"/>
      <c r="G32" s="63"/>
      <c r="H32" s="63"/>
    </row>
    <row r="33" spans="1:8" ht="18.75" customHeight="1">
      <c r="A33" s="63" t="s">
        <v>590</v>
      </c>
      <c r="B33" s="63" t="s">
        <v>591</v>
      </c>
      <c r="C33" s="66">
        <v>128.52000000000001</v>
      </c>
      <c r="D33" s="66">
        <v>0</v>
      </c>
      <c r="E33" s="66">
        <v>128.52000000000001</v>
      </c>
      <c r="F33" s="65"/>
      <c r="G33" s="63"/>
      <c r="H33" s="63"/>
    </row>
    <row r="34" spans="1:8" ht="18.75" customHeight="1">
      <c r="A34" s="63" t="s">
        <v>448</v>
      </c>
      <c r="B34" s="63" t="s">
        <v>449</v>
      </c>
      <c r="C34" s="66">
        <v>522.17999999999995</v>
      </c>
      <c r="D34" s="66">
        <v>0</v>
      </c>
      <c r="E34" s="66">
        <v>522.17999999999995</v>
      </c>
      <c r="F34" s="65"/>
      <c r="G34" s="63"/>
      <c r="H34" s="63"/>
    </row>
    <row r="35" spans="1:8" ht="18.75" customHeight="1">
      <c r="A35" s="63" t="s">
        <v>450</v>
      </c>
      <c r="B35" s="63" t="s">
        <v>451</v>
      </c>
      <c r="C35" s="66">
        <v>522.17999999999995</v>
      </c>
      <c r="D35" s="66">
        <v>0</v>
      </c>
      <c r="E35" s="66">
        <v>522.17999999999995</v>
      </c>
      <c r="F35" s="65"/>
      <c r="G35" s="63"/>
      <c r="H35" s="63"/>
    </row>
    <row r="36" spans="1:8" ht="18.75" customHeight="1">
      <c r="A36" s="63" t="s">
        <v>452</v>
      </c>
      <c r="B36" s="63" t="s">
        <v>387</v>
      </c>
      <c r="C36" s="66">
        <v>119.29</v>
      </c>
      <c r="D36" s="66">
        <v>0</v>
      </c>
      <c r="E36" s="66">
        <v>119.29</v>
      </c>
      <c r="F36" s="65"/>
      <c r="G36" s="63"/>
      <c r="H36" s="63"/>
    </row>
    <row r="37" spans="1:8" ht="18.75" customHeight="1">
      <c r="A37" s="63" t="s">
        <v>453</v>
      </c>
      <c r="B37" s="63" t="s">
        <v>454</v>
      </c>
      <c r="C37" s="66">
        <v>119.29</v>
      </c>
      <c r="D37" s="66">
        <v>0</v>
      </c>
      <c r="E37" s="66">
        <v>119.29</v>
      </c>
      <c r="F37" s="65"/>
      <c r="G37" s="63"/>
      <c r="H37" s="63"/>
    </row>
    <row r="38" spans="1:8" ht="18.75" customHeight="1">
      <c r="A38" s="63" t="s">
        <v>455</v>
      </c>
      <c r="B38" s="63" t="s">
        <v>456</v>
      </c>
      <c r="C38" s="66">
        <v>119.29</v>
      </c>
      <c r="D38" s="66">
        <v>0</v>
      </c>
      <c r="E38" s="66">
        <v>119.29</v>
      </c>
      <c r="F38" s="65"/>
      <c r="G38" s="63"/>
      <c r="H38" s="63"/>
    </row>
    <row r="39" spans="1:8" ht="18.75" customHeight="1">
      <c r="A39" s="63" t="s">
        <v>457</v>
      </c>
      <c r="B39" s="63" t="s">
        <v>388</v>
      </c>
      <c r="C39" s="64">
        <v>6818.66</v>
      </c>
      <c r="D39" s="66">
        <v>116.08</v>
      </c>
      <c r="E39" s="64">
        <v>6702.58</v>
      </c>
      <c r="F39" s="65"/>
      <c r="G39" s="63"/>
      <c r="H39" s="63"/>
    </row>
    <row r="40" spans="1:8" ht="18.75" customHeight="1">
      <c r="A40" s="63" t="s">
        <v>458</v>
      </c>
      <c r="B40" s="63" t="s">
        <v>459</v>
      </c>
      <c r="C40" s="64">
        <v>6702.58</v>
      </c>
      <c r="D40" s="66">
        <v>0</v>
      </c>
      <c r="E40" s="64">
        <v>6702.58</v>
      </c>
      <c r="F40" s="65"/>
      <c r="G40" s="63"/>
      <c r="H40" s="63"/>
    </row>
    <row r="41" spans="1:8" ht="18.75" customHeight="1">
      <c r="A41" s="63" t="s">
        <v>460</v>
      </c>
      <c r="B41" s="63" t="s">
        <v>461</v>
      </c>
      <c r="C41" s="64">
        <v>1670</v>
      </c>
      <c r="D41" s="66">
        <v>0</v>
      </c>
      <c r="E41" s="64">
        <v>1670</v>
      </c>
      <c r="F41" s="65"/>
      <c r="G41" s="63"/>
      <c r="H41" s="63"/>
    </row>
    <row r="42" spans="1:8" ht="18.75" customHeight="1">
      <c r="A42" s="63" t="s">
        <v>462</v>
      </c>
      <c r="B42" s="63" t="s">
        <v>463</v>
      </c>
      <c r="C42" s="64">
        <v>3613.58</v>
      </c>
      <c r="D42" s="66">
        <v>0</v>
      </c>
      <c r="E42" s="64">
        <v>3613.58</v>
      </c>
      <c r="F42" s="65"/>
      <c r="G42" s="63"/>
      <c r="H42" s="63"/>
    </row>
    <row r="43" spans="1:8" ht="18.75" customHeight="1">
      <c r="A43" s="63" t="s">
        <v>464</v>
      </c>
      <c r="B43" s="63" t="s">
        <v>465</v>
      </c>
      <c r="C43" s="64">
        <v>1419</v>
      </c>
      <c r="D43" s="66">
        <v>0</v>
      </c>
      <c r="E43" s="64">
        <v>1419</v>
      </c>
      <c r="F43" s="65"/>
      <c r="G43" s="63"/>
      <c r="H43" s="63"/>
    </row>
    <row r="44" spans="1:8" ht="18.75" customHeight="1">
      <c r="A44" s="63" t="s">
        <v>466</v>
      </c>
      <c r="B44" s="63" t="s">
        <v>467</v>
      </c>
      <c r="C44" s="66">
        <v>116.08</v>
      </c>
      <c r="D44" s="66">
        <v>116.08</v>
      </c>
      <c r="E44" s="66">
        <v>0</v>
      </c>
      <c r="F44" s="65"/>
      <c r="G44" s="63"/>
      <c r="H44" s="63"/>
    </row>
    <row r="45" spans="1:8" ht="18.75" customHeight="1">
      <c r="A45" s="63" t="s">
        <v>468</v>
      </c>
      <c r="B45" s="63" t="s">
        <v>469</v>
      </c>
      <c r="C45" s="66">
        <v>116.08</v>
      </c>
      <c r="D45" s="66">
        <v>116.08</v>
      </c>
      <c r="E45" s="66">
        <v>0</v>
      </c>
      <c r="F45" s="65"/>
      <c r="G45" s="63"/>
      <c r="H45" s="63"/>
    </row>
    <row r="46" spans="1:8" ht="12.75" customHeight="1">
      <c r="C46" s="67"/>
      <c r="D46" s="67"/>
      <c r="E46" s="67"/>
    </row>
    <row r="47" spans="1:8" ht="12.75" customHeight="1">
      <c r="C47" s="67"/>
      <c r="D47" s="67"/>
      <c r="E47" s="67"/>
    </row>
    <row r="48" spans="1:8" ht="12.75" customHeight="1">
      <c r="C48" s="67"/>
      <c r="D48" s="67"/>
      <c r="E48" s="67"/>
    </row>
  </sheetData>
  <phoneticPr fontId="37" type="noConversion"/>
  <printOptions horizontalCentered="1"/>
  <pageMargins left="0" right="0" top="0.999999984981507" bottom="0.999999984981507" header="0.499999992490753" footer="0.499999992490753"/>
  <pageSetup paperSize="9" scale="4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21</vt:i4>
      </vt:variant>
      <vt:variant>
        <vt:lpstr>命名范围</vt:lpstr>
      </vt:variant>
      <vt:variant>
        <vt:i4>15</vt:i4>
      </vt:variant>
    </vt:vector>
  </HeadingPairs>
  <TitlesOfParts>
    <vt:vector size="36"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10 建委驻村补助</vt:lpstr>
      <vt:lpstr>11 传统村落保护</vt:lpstr>
      <vt:lpstr>12 建筑行业培训绩效目标表</vt:lpstr>
      <vt:lpstr>13房屋整治提升 绩效目标表</vt:lpstr>
      <vt:lpstr>14特色小（城）镇建设绩效目标表</vt:lpstr>
      <vt:lpstr>15农村危房改造补助资金项目绩效目标表</vt:lpstr>
      <vt:lpstr>16老旧小区</vt:lpstr>
      <vt:lpstr>18棚户区改造</vt:lpstr>
      <vt:lpstr>17保障性安居工程</vt:lpstr>
      <vt:lpstr>18驻村工作队补助</vt:lpstr>
      <vt:lpstr>19驻村工作队补助</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'7 部门收入总表'!Print_Area</vt:lpstr>
      <vt:lpstr>'8 部门支出总表'!Print_Area</vt:lpstr>
      <vt:lpstr>'新增9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2020-06-05T02:41:37Z</cp:lastPrinted>
  <dcterms:created xsi:type="dcterms:W3CDTF">2015-06-05T18:19:00Z</dcterms:created>
  <dcterms:modified xsi:type="dcterms:W3CDTF">2022-06-30T09:22:49Z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