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firstSheet="2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一般公共预算支出'!$A$1:$E$35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<sst xmlns="http://schemas.openxmlformats.org/spreadsheetml/2006/main" count="1475" uniqueCount="564">
  <si>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</si>
  <si>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</si>
  <si>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</si>
  <si>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</si>
  <si>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</si>
  <si>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</si>
  <si>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</si>
  <si>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</si>
  <si>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</si>
  <si>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</si>
  <si>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</si>
  <si>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</si>
  <si>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</si>
  <si>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</si>
  <si>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</si>
  <si>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</si>
  <si>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</si>
  <si>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</si>
  <si>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</si>
  <si>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</si>
  <si>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</si>
  <si>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</si>
  <si>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</si>
  <si>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</si>
  <si>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</si>
  <si>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</si>
  <si>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</si>
  <si>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</si>
  <si>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</si>
  <si>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</si>
  <si>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</si>
  <si>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</si>
  <si>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</si>
  <si>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</si>
  <si>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</si>
  <si>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</si>
  <si>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</si>
  <si>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</si>
  <si>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</si>
  <si>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</si>
  <si>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</si>
  <si>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</si>
  <si>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</si>
  <si>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</si>
  <si>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</si>
  <si>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</si>
  <si>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</si>
  <si>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</si>
  <si>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</si>
  <si>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</si>
  <si>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</si>
  <si>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</si>
  <si>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</si>
  <si>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</si>
  <si>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</si>
  <si>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</si>
  <si>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</si>
  <si>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</si>
  <si>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</si>
  <si>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</si>
  <si>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</si>
  <si>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</si>
  <si>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</si>
  <si>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</si>
  <si>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</si>
  <si>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</si>
  <si>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</si>
  <si>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</si>
  <si>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</si>
  <si>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</si>
  <si>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</si>
  <si>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</si>
  <si>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</si>
  <si>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</si>
  <si>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</si>
  <si>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</si>
  <si>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</si>
  <si>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</si>
  <si>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</si>
  <si>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</si>
  <si>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</si>
  <si>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</si>
  <si>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</si>
  <si>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</si>
  <si>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</si>
  <si>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</si>
  <si>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</si>
  <si>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</si>
  <si>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</si>
  <si>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</si>
  <si>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</si>
  <si>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</si>
  <si>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</si>
  <si>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</si>
  <si>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</si>
  <si>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</si>
  <si>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</si>
  <si>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</si>
  <si>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</si>
  <si>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</si>
  <si>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</si>
  <si>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</si>
  <si>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</si>
  <si>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</si>
  <si>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</si>
  <si>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</si>
  <si>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</si>
  <si>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</si>
  <si>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</si>
  <si>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</si>
  <si>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</si>
  <si>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</si>
  <si>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</si>
  <si>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</si>
  <si>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</si>
  <si>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</si>
  <si>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</si>
  <si>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</si>
  <si>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</si>
  <si>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</si>
  <si>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</si>
  <si>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</si>
  <si>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</si>
  <si>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</si>
  <si>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</si>
  <si>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</si>
  <si>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</si>
  <si>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</si>
  <si>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</si>
  <si>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</si>
  <si>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</si>
  <si>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</si>
  <si>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</si>
  <si>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</si>
  <si>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</si>
  <si>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</si>
  <si>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</si>
  <si>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</si>
  <si>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</si>
  <si>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</si>
  <si>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</si>
  <si>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</si>
  <si>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</si>
  <si>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</si>
  <si>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</si>
  <si>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</si>
  <si>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</si>
  <si>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</si>
  <si>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</si>
  <si>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</si>
  <si>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</si>
  <si>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</si>
  <si>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</si>
  <si>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</si>
  <si>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</si>
  <si>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</si>
  <si>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</si>
  <si>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</si>
  <si>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</si>
  <si>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</si>
  <si>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</si>
  <si>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</si>
  <si>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</si>
  <si>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</si>
  <si>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</si>
  <si>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</si>
  <si>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</si>
  <si>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</si>
  <si>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</si>
  <si>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</si>
  <si>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</si>
  <si>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</si>
  <si>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</si>
  <si>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</si>
  <si>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</si>
  <si>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</si>
  <si>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</si>
  <si>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</si>
  <si>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</si>
  <si>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</si>
  <si>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</si>
  <si>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</si>
  <si>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</si>
  <si>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</si>
  <si>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</si>
  <si>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</si>
  <si>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</si>
  <si>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</si>
  <si>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</si>
  <si>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</si>
  <si>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</si>
  <si>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</si>
  <si>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</si>
  <si>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</si>
  <si>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</si>
  <si>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</si>
  <si>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</si>
  <si>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</si>
  <si>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</si>
  <si>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</si>
  <si>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</si>
  <si>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</si>
  <si>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</si>
  <si>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</si>
  <si>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</si>
  <si>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</si>
  <si>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</si>
  <si>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</si>
  <si>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</si>
  <si>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</si>
  <si>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</si>
  <si>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</si>
  <si>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</si>
  <si>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</si>
  <si>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</si>
  <si>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</si>
  <si>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</si>
  <si>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</si>
  <si>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</si>
  <si>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</si>
  <si>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</si>
  <si>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</si>
  <si>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</si>
  <si>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</si>
  <si>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</si>
  <si>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</si>
  <si>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</si>
  <si>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</si>
  <si>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</si>
  <si>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</si>
  <si>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</si>
  <si>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</si>
  <si>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</si>
  <si>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</si>
  <si>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</si>
  <si>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</si>
  <si>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</si>
  <si>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</si>
  <si>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</si>
  <si>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</si>
  <si>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</si>
  <si>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</si>
  <si>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</si>
  <si>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</si>
  <si>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</si>
  <si>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</si>
  <si>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</si>
  <si>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</si>
  <si>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</si>
  <si>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</si>
  <si>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</si>
  <si>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</si>
  <si>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</si>
  <si>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</si>
  <si>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</si>
  <si>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</si>
  <si>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</si>
  <si>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</si>
  <si>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</si>
  <si>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</si>
  <si>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</si>
  <si>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</si>
  <si>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</si>
  <si>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</si>
  <si>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</si>
  <si>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</si>
  <si>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</si>
  <si>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</si>
  <si>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</si>
  <si>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</si>
  <si>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</si>
  <si>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</si>
  <si>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</si>
  <si>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</si>
  <si>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</si>
  <si>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</si>
  <si>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</si>
  <si>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</si>
  <si>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</si>
  <si>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</si>
  <si>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</si>
  <si>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</si>
  <si>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</si>
  <si>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</si>
  <si>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</si>
  <si>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</si>
  <si>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</si>
  <si>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</si>
  <si>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</si>
  <si>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</si>
  <si>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</si>
  <si>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</si>
  <si>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</si>
  <si>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</si>
  <si>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</si>
  <si>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</si>
  <si>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</si>
  <si>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</si>
  <si>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</si>
  <si>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</si>
  <si>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</si>
  <si>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</si>
  <si>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</si>
  <si>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</si>
  <si>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</si>
  <si>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</si>
  <si>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</si>
  <si>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</si>
  <si>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</si>
  <si>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</si>
  <si>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</si>
  <si>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</si>
  <si>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酉阳土家族苗族自治县应急管理局（本级）财政拨款收支总表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</si>
  <si>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</si>
  <si>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</si>
  <si>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</si>
  <si>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</si>
  <si>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</si>
  <si>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</si>
  <si>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</si>
  <si>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</si>
  <si>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</si>
  <si>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</si>
  <si>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</si>
  <si>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</si>
  <si>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</si>
  <si>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</si>
  <si>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</si>
  <si>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</si>
  <si>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</si>
  <si>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</si>
  <si>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</si>
  <si>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</si>
  <si>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</si>
  <si>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</si>
  <si>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</si>
  <si>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附件5-2</t>
  </si>
  <si>
    <t>酉阳土家族苗族自治县应急管理局（本级）一般公共预算财政拨款支出预算表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</si>
  <si>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</si>
  <si>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</si>
  <si>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</si>
  <si>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</si>
  <si>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</si>
  <si>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</si>
  <si>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</si>
  <si>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</si>
  <si>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</si>
  <si>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</si>
  <si>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</si>
  <si>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</si>
  <si>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</si>
  <si>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</si>
  <si>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</si>
  <si>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</si>
  <si>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</si>
  <si>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</si>
  <si>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</si>
  <si>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</si>
  <si>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</si>
  <si>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</si>
  <si>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</si>
  <si>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</si>
  <si>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</si>
  <si>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</si>
  <si>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</si>
  <si>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213</t>
  </si>
  <si>
    <t> 21305</t>
  </si>
  <si>
    <t> 巩固脱贫攻坚成果衔接乡村振兴</t>
  </si>
  <si>
    <t>  2130599</t>
  </si>
  <si>
    <t>  其他巩固脱贫攻坚成果衔接乡村振兴支出</t>
  </si>
  <si>
    <t>221</t>
  </si>
  <si>
    <t> 22102</t>
  </si>
  <si>
    <t> 住房改革支出</t>
  </si>
  <si>
    <t>  2210201</t>
  </si>
  <si>
    <t>  住房公积金</t>
  </si>
  <si>
    <t>224</t>
  </si>
  <si>
    <t> 22401</t>
  </si>
  <si>
    <t> 应急管理事务</t>
  </si>
  <si>
    <t>  2240101</t>
  </si>
  <si>
    <t>  行政运行</t>
  </si>
  <si>
    <t>  2240104</t>
  </si>
  <si>
    <t>  灾害风险防治</t>
  </si>
  <si>
    <t>  2240106</t>
  </si>
  <si>
    <t>  安全监管</t>
  </si>
  <si>
    <t>  2240108</t>
  </si>
  <si>
    <t>  应急救援</t>
  </si>
  <si>
    <t>  2240199</t>
  </si>
  <si>
    <t>  其他应急管理支出</t>
  </si>
  <si>
    <t> 22407</t>
  </si>
  <si>
    <t> 自然灾害救灾及恢复重建支出</t>
  </si>
  <si>
    <t>  2240703</t>
  </si>
  <si>
    <t>  自然灾害救灾补助</t>
  </si>
  <si>
    <t> 22499</t>
  </si>
  <si>
    <t> 其他灾害防治及应急管理支出</t>
  </si>
  <si>
    <t>  2249999</t>
  </si>
  <si>
    <t>  其他灾害防治及应急管理支出</t>
  </si>
  <si>
    <t>备注：本表反映2024年当年一般公共预算财政拨款支出情况。</t>
  </si>
  <si>
    <t>附件5-3</t>
  </si>
  <si>
    <t>酉阳土家族苗族自治县应急管理局（本级）一般公共预算财政拨款基本支出预算表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</si>
  <si>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</si>
  <si>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</si>
  <si>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</si>
  <si>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</si>
  <si>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</si>
  <si>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</si>
  <si>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</si>
  <si>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</si>
  <si>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</si>
  <si>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</si>
  <si>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</si>
  <si>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</si>
  <si>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</si>
  <si>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</si>
  <si>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</si>
  <si>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</si>
  <si>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</si>
  <si>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</si>
  <si>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</si>
  <si>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</si>
  <si>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</si>
  <si>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</si>
  <si>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</si>
  <si>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</si>
  <si>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</si>
  <si>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</si>
  <si>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</si>
  <si>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</si>
  <si>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</si>
  <si>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</si>
  <si>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</si>
  <si>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</si>
  <si>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</si>
  <si>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</si>
  <si>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</si>
  <si>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</si>
  <si>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</si>
  <si>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</si>
  <si>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</si>
  <si>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</si>
  <si>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</si>
  <si>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</si>
  <si>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</si>
  <si>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</si>
  <si>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</si>
  <si>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</si>
  <si>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</si>
  <si>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</si>
  <si>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</si>
  <si>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</si>
  <si>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</si>
  <si>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</si>
  <si>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</si>
  <si>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</si>
  <si>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</si>
  <si>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</si>
  <si>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</si>
  <si>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</si>
  <si>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</si>
  <si>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</si>
  <si>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</si>
  <si>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</si>
  <si>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</si>
  <si>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</si>
  <si>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</si>
  <si>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</si>
  <si>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</si>
  <si>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</si>
  <si>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</si>
  <si>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</si>
  <si>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</si>
  <si>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</si>
  <si>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</si>
  <si>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</si>
  <si>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</si>
  <si>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</si>
  <si>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</si>
  <si>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</si>
  <si>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</si>
  <si>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</si>
  <si>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</si>
  <si>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</si>
  <si>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</si>
  <si>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</si>
  <si>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</si>
  <si>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</si>
  <si>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</si>
  <si>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</si>
  <si>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</si>
  <si>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</si>
  <si>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</si>
  <si>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</si>
  <si>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</si>
  <si>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</si>
  <si>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</si>
  <si>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</si>
  <si>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</si>
  <si>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</si>
  <si>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</si>
  <si>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</si>
  <si>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</si>
  <si>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</si>
  <si>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</si>
  <si>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</si>
  <si>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</si>
  <si>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</si>
  <si>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酉阳土家族苗族自治县应急管理局（本级）一般公共预算“三公”经费支出表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</si>
  <si>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</si>
  <si>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</si>
  <si>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</si>
  <si>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</si>
  <si>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</si>
  <si>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</si>
  <si>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酉阳土家族苗族自治县应急管理局（本级）政府性基金预算支出表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</si>
  <si>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</si>
  <si>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</si>
  <si>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</si>
  <si>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酉阳土家族苗族自治县应急管理局（本级）部门收支总表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</si>
  <si>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</si>
  <si>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</si>
  <si>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</si>
  <si>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</si>
  <si>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</si>
  <si>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</si>
  <si>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</si>
  <si>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</si>
  <si>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</si>
  <si>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</si>
  <si>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</si>
  <si>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</si>
  <si>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</si>
  <si>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</si>
  <si>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酉阳土家族苗族自治县应急管理局（本级）部门收入总表</t>
  </si>
  <si>
    <t>科目</t>
  </si>
  <si>
    <t>非教育收费收入预算</t>
  </si>
  <si>
    <t>教育收费收入预算</t>
  </si>
  <si>
    <t>附件5-8</t>
  </si>
  <si>
    <t>酉阳土家族苗族自治县应急管理局（本级）部门支出总表</t>
  </si>
  <si>
    <t>上缴上级支出</t>
  </si>
  <si>
    <t>事业单位经营支出</t>
  </si>
  <si>
    <t>对下级单位补助支出</t>
  </si>
  <si>
    <t>22401</t>
  </si>
  <si>
    <t>应急管理事务</t>
  </si>
  <si>
    <t>2240101</t>
  </si>
  <si>
    <t>行政运行</t>
  </si>
  <si>
    <t>2240104</t>
  </si>
  <si>
    <t>灾害风险防治</t>
  </si>
  <si>
    <t>2240106</t>
  </si>
  <si>
    <t>安全监管</t>
  </si>
  <si>
    <t>2240108</t>
  </si>
  <si>
    <t>应急救援</t>
  </si>
  <si>
    <t>2240199</t>
  </si>
  <si>
    <t>其他应急管理支出</t>
  </si>
  <si>
    <t>22407</t>
  </si>
  <si>
    <t>自然灾害救灾及恢复重建支出</t>
  </si>
  <si>
    <t>2240703</t>
  </si>
  <si>
    <t>自然灾害救灾补助</t>
  </si>
  <si>
    <t>22499</t>
  </si>
  <si>
    <t>其他灾害防治及应急管理支出</t>
  </si>
  <si>
    <t>附件5-9</t>
  </si>
  <si>
    <t>酉阳土家族苗族自治县应急管理局（本级）政府采购预算明细表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</si>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</sst>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16"/>
      <name val="华文细黑"/>
      <charset val="134"/>
    </font>
    <font>
      <b/>
      <sz val="18"/>
      <name val="华文细黑"/>
      <charset val="134"/>
    </font>
    <font>
      <sz val="12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7" fillId="0" borderId="0"/>
    <xf numFmtId="0" fontId="7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7" fillId="0" borderId="0" xfId="51" applyAlignment="1">
      <alignment horizontal="center"/>
    </xf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center"/>
    </xf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51" applyFill="1" applyBorder="1"/>
    <xf numFmtId="0" fontId="7" fillId="0" borderId="1" xfId="51" applyBorder="1"/>
    <xf numFmtId="0" fontId="10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7" fillId="0" borderId="2" xfId="51" applyFont="1" applyBorder="1"/>
    <xf numFmtId="0" fontId="7" fillId="0" borderId="2" xfId="51" applyBorder="1"/>
    <xf numFmtId="0" fontId="10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1" xfId="51" applyFont="1" applyBorder="1"/>
    <xf numFmtId="0" fontId="6" fillId="0" borderId="3" xfId="0" applyFont="1" applyFill="1" applyBorder="1" applyAlignment="1">
      <alignment horizontal="lef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"/>
    </xf>
    <xf numFmtId="0" fontId="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51" applyFont="1" applyFill="1" applyBorder="1"/>
    <xf numFmtId="0" fontId="6" fillId="0" borderId="1" xfId="51" applyFont="1" applyBorder="1"/>
    <xf numFmtId="0" fontId="10" fillId="0" borderId="1" xfId="0" applyFont="1" applyFill="1" applyBorder="1" applyAlignment="1">
      <alignment horizontal="center" vertical="center" wrapText="1"/>
    </xf>
    <xf numFmtId="0" fontId="11" fillId="0" borderId="0" xfId="51" applyFont="1" applyFill="1" applyAlignment="1">
      <alignment horizontal="right"/>
    </xf>
    <xf numFmtId="0" fontId="6" fillId="0" borderId="9" xfId="51" applyNumberFormat="1" applyFont="1" applyFill="1" applyBorder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11" fillId="0" borderId="0" xfId="51" applyFont="1" applyAlignment="1">
      <alignment horizontal="center"/>
    </xf>
    <xf numFmtId="0" fontId="8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6" fillId="0" borderId="11" xfId="51" applyFont="1" applyFill="1" applyBorder="1" applyAlignment="1">
      <alignment vertical="center"/>
    </xf>
    <xf numFmtId="4" fontId="6" fillId="0" borderId="2" xfId="51" applyNumberFormat="1" applyFont="1" applyFill="1" applyBorder="1" applyAlignment="1">
      <alignment horizontal="center" vertical="center" wrapText="1"/>
    </xf>
    <xf numFmtId="0" fontId="6" fillId="0" borderId="7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Border="1" applyAlignment="1">
      <alignment horizontal="left" vertical="center"/>
    </xf>
    <xf numFmtId="4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6" xfId="51" applyNumberFormat="1" applyFont="1" applyBorder="1" applyAlignment="1">
      <alignment horizontal="center" vertical="center" wrapText="1"/>
    </xf>
    <xf numFmtId="4" fontId="6" fillId="0" borderId="10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>
      <alignment horizontal="center" vertical="center" wrapText="1"/>
    </xf>
    <xf numFmtId="0" fontId="6" fillId="0" borderId="6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Fill="1" applyBorder="1" applyAlignment="1">
      <alignment horizontal="center" vertical="center"/>
    </xf>
    <xf numFmtId="0" fontId="6" fillId="0" borderId="6" xfId="51" applyFont="1" applyBorder="1" applyAlignment="1">
      <alignment horizontal="center" vertical="center" wrapText="1"/>
    </xf>
    <xf numFmtId="0" fontId="6" fillId="0" borderId="6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12" fillId="0" borderId="0" xfId="51" applyFont="1" applyFill="1"/>
    <xf numFmtId="0" fontId="11" fillId="0" borderId="0" xfId="51" applyFont="1" applyAlignment="1">
      <alignment horizontal="right"/>
    </xf>
    <xf numFmtId="0" fontId="8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/>
    <xf numFmtId="0" fontId="8" fillId="0" borderId="0" xfId="51" applyFont="1" applyFill="1" applyAlignment="1">
      <alignment horizontal="center"/>
    </xf>
    <xf numFmtId="0" fontId="12" fillId="0" borderId="0" xfId="51" applyFont="1"/>
    <xf numFmtId="4" fontId="15" fillId="0" borderId="3" xfId="0" applyNumberFormat="1" applyFont="1" applyFill="1" applyBorder="1" applyAlignment="1">
      <alignment horizontal="center" vertical="center" wrapText="1"/>
    </xf>
    <xf numFmtId="0" fontId="11" fillId="0" borderId="0" xfId="51" applyFont="1" applyAlignment="1">
      <alignment horizontal="center" vertical="center"/>
    </xf>
    <xf numFmtId="49" fontId="16" fillId="0" borderId="0" xfId="51" applyNumberFormat="1" applyFont="1" applyFill="1" applyAlignment="1" applyProtection="1">
      <alignment horizontal="center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"/>
    </xf>
    <xf numFmtId="0" fontId="6" fillId="0" borderId="0" xfId="51" applyFont="1" applyAlignment="1">
      <alignment horizontal="center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7" fillId="0" borderId="0" xfId="51" applyFill="1" applyAlignment="1">
      <alignment horizontal="center"/>
    </xf>
    <xf numFmtId="49" fontId="17" fillId="0" borderId="0" xfId="51" applyNumberFormat="1" applyFont="1" applyFill="1" applyAlignment="1" applyProtection="1">
      <alignment horizontal="center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"/>
    </xf>
    <xf numFmtId="0" fontId="6" fillId="0" borderId="0" xfId="51" applyNumberFormat="1" applyFont="1" applyFill="1" applyAlignment="1" applyProtection="1">
      <alignment horizont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0" xfId="50" applyFont="1"/>
    <xf numFmtId="0" fontId="7" fillId="0" borderId="0" xfId="50" applyAlignment="1">
      <alignment wrapText="1"/>
    </xf>
    <xf numFmtId="0" fontId="7" fillId="0" borderId="0" xfId="50"/>
    <xf numFmtId="0" fontId="12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2" fillId="0" borderId="0" xfId="50" applyFont="1" applyAlignment="1">
      <alignment horizontal="centerContinuous"/>
    </xf>
    <xf numFmtId="0" fontId="1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4" fontId="6" fillId="0" borderId="10" xfId="50" applyNumberFormat="1" applyFont="1" applyBorder="1" applyAlignment="1">
      <alignment horizontal="left" vertical="center"/>
    </xf>
    <xf numFmtId="4" fontId="6" fillId="0" borderId="10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18" fillId="0" borderId="3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left" vertical="center"/>
    </xf>
    <xf numFmtId="4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center" vertical="center" wrapText="1"/>
    </xf>
    <xf numFmtId="4" fontId="6" fillId="0" borderId="2" xfId="50" applyNumberFormat="1" applyFont="1" applyFill="1" applyBorder="1" applyAlignment="1" applyProtection="1">
      <alignment horizontal="center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3" xfId="50" applyBorder="1" applyAlignment="1">
      <alignment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N19" sqref="N1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558</v>
      </c>
      <c r="B1" s="3"/>
      <c r="C1" s="3"/>
      <c r="D1" s="3"/>
      <c r="E1" s="3"/>
      <c r="F1" s="3"/>
    </row>
    <row r="2" ht="40.5" customHeight="1" spans="1:11">
      <c r="A2" s="4" t="s">
        <v>559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527</v>
      </c>
      <c r="D4" s="6" t="s">
        <v>517</v>
      </c>
      <c r="E4" s="6" t="s">
        <v>518</v>
      </c>
      <c r="F4" s="6" t="s">
        <v>519</v>
      </c>
      <c r="G4" s="6" t="s">
        <v>520</v>
      </c>
      <c r="H4" s="6"/>
      <c r="I4" s="6" t="s">
        <v>521</v>
      </c>
      <c r="J4" s="6" t="s">
        <v>522</v>
      </c>
      <c r="K4" s="6" t="s">
        <v>525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533</v>
      </c>
      <c r="H5" s="6" t="s">
        <v>534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560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561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562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563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4.87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142" t="s">
        <v>322</v>
      </c>
      <c r="B7" s="143">
        <v>1668.43</v>
      </c>
      <c r="C7" s="144" t="s">
        <v>323</v>
      </c>
      <c r="D7" s="143">
        <v>1668.43</v>
      </c>
      <c r="E7" s="143">
        <v>1668.43</v>
      </c>
      <c r="F7" s="145"/>
      <c r="G7" s="145"/>
    </row>
    <row r="8" s="130" customFormat="1" customHeight="1" spans="1:7">
      <c r="A8" s="146" t="s">
        <v>324</v>
      </c>
      <c r="B8" s="143">
        <v>1668.43</v>
      </c>
      <c r="C8" s="143" t="s">
        <v>325</v>
      </c>
      <c r="D8" s="143">
        <v>64.34</v>
      </c>
      <c r="E8" s="143">
        <v>64.34</v>
      </c>
      <c r="F8" s="147"/>
      <c r="G8" s="148"/>
    </row>
    <row r="9" s="130" customFormat="1" customHeight="1" spans="1:7">
      <c r="A9" s="146" t="s">
        <v>326</v>
      </c>
      <c r="B9" s="149"/>
      <c r="C9" s="143" t="s">
        <v>327</v>
      </c>
      <c r="D9" s="143">
        <v>24.72</v>
      </c>
      <c r="E9" s="143">
        <v>24.72</v>
      </c>
      <c r="F9" s="147"/>
      <c r="G9" s="148"/>
    </row>
    <row r="10" s="130" customFormat="1" customHeight="1" spans="1:7">
      <c r="A10" s="150" t="s">
        <v>328</v>
      </c>
      <c r="B10" s="151"/>
      <c r="C10" s="143" t="s">
        <v>329</v>
      </c>
      <c r="D10" s="143">
        <v>27.86</v>
      </c>
      <c r="E10" s="143">
        <v>27.86</v>
      </c>
      <c r="F10" s="147"/>
      <c r="G10" s="148"/>
    </row>
    <row r="11" s="130" customFormat="1" customHeight="1" spans="1:7">
      <c r="A11" s="152" t="s">
        <v>330</v>
      </c>
      <c r="B11" s="153"/>
      <c r="C11" s="143" t="s">
        <v>331</v>
      </c>
      <c r="D11" s="143">
        <v>28.69</v>
      </c>
      <c r="E11" s="143">
        <v>28.69</v>
      </c>
      <c r="F11" s="147"/>
      <c r="G11" s="148"/>
    </row>
    <row r="12" s="130" customFormat="1" customHeight="1" spans="1:7">
      <c r="A12" s="150" t="s">
        <v>324</v>
      </c>
      <c r="B12" s="154"/>
      <c r="C12" s="143" t="s">
        <v>332</v>
      </c>
      <c r="D12" s="143">
        <v>1522.81</v>
      </c>
      <c r="E12" s="143">
        <v>1522.81</v>
      </c>
      <c r="F12" s="147"/>
      <c r="G12" s="148"/>
    </row>
    <row r="13" s="130" customFormat="1" customHeight="1" spans="1:7">
      <c r="A13" s="150" t="s">
        <v>326</v>
      </c>
      <c r="B13" s="149"/>
      <c r="C13" s="155"/>
      <c r="D13" s="156"/>
      <c r="E13" s="156"/>
      <c r="F13" s="148"/>
      <c r="G13" s="148"/>
    </row>
    <row r="14" s="130" customFormat="1" customHeight="1" spans="1:13">
      <c r="A14" s="146" t="s">
        <v>328</v>
      </c>
      <c r="B14" s="151"/>
      <c r="C14" s="155"/>
      <c r="D14" s="156"/>
      <c r="E14" s="156"/>
      <c r="F14" s="148"/>
      <c r="G14" s="148"/>
      <c r="M14" s="166"/>
    </row>
    <row r="15" s="130" customFormat="1" customHeight="1" spans="1:7">
      <c r="A15" s="152"/>
      <c r="B15" s="157"/>
      <c r="C15" s="158"/>
      <c r="D15" s="159"/>
      <c r="E15" s="159"/>
      <c r="F15" s="160"/>
      <c r="G15" s="160"/>
    </row>
    <row r="16" s="130" customFormat="1" customHeight="1" spans="1:7">
      <c r="A16" s="152"/>
      <c r="B16" s="157"/>
      <c r="C16" s="157" t="s">
        <v>333</v>
      </c>
      <c r="D16" s="161">
        <f>E16+F16+G16</f>
        <v>0</v>
      </c>
      <c r="E16" s="157">
        <f>B8+B12-E7</f>
        <v>0</v>
      </c>
      <c r="F16" s="162">
        <f>B9+B13-F7</f>
        <v>0</v>
      </c>
      <c r="G16" s="162">
        <f>B10+B14-G7</f>
        <v>0</v>
      </c>
    </row>
    <row r="17" s="130" customFormat="1" customHeight="1" spans="1:7">
      <c r="A17" s="152"/>
      <c r="B17" s="157"/>
      <c r="C17" s="157"/>
      <c r="D17" s="157"/>
      <c r="E17" s="157"/>
      <c r="F17" s="162"/>
      <c r="G17" s="163"/>
    </row>
    <row r="18" s="130" customFormat="1" customHeight="1" spans="1:7">
      <c r="A18" s="152" t="s">
        <v>334</v>
      </c>
      <c r="B18" s="164">
        <f>B7+B11</f>
        <v>1668.43</v>
      </c>
      <c r="C18" s="164" t="s">
        <v>335</v>
      </c>
      <c r="D18" s="157">
        <f>SUM(D7+D16)</f>
        <v>1668.43</v>
      </c>
      <c r="E18" s="157">
        <f>SUM(E7+E16)</f>
        <v>1668.43</v>
      </c>
      <c r="F18" s="162">
        <f>SUM(F7+F16)</f>
        <v>0</v>
      </c>
      <c r="G18" s="162">
        <f>SUM(G7+G16)</f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topLeftCell="A8" workbookViewId="0">
      <selection activeCell="B35" sqref="B35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1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2" t="s">
        <v>336</v>
      </c>
    </row>
    <row r="2" ht="36" customHeight="1" spans="1:5">
      <c r="A2" s="121" t="s">
        <v>337</v>
      </c>
      <c r="B2" s="121"/>
      <c r="C2" s="121"/>
      <c r="D2" s="121"/>
      <c r="E2" s="121"/>
    </row>
    <row r="3" ht="20.1" customHeight="1" spans="1:5">
      <c r="A3" s="122"/>
      <c r="B3" s="95"/>
      <c r="C3" s="123"/>
      <c r="D3" s="123"/>
      <c r="E3" s="123"/>
    </row>
    <row r="4" ht="20.1" customHeight="1" spans="1:5">
      <c r="A4" s="20"/>
      <c r="B4" s="19"/>
      <c r="C4" s="21"/>
      <c r="D4" s="21"/>
      <c r="E4" s="124" t="s">
        <v>313</v>
      </c>
    </row>
    <row r="5" ht="20.1" customHeight="1" spans="1:5">
      <c r="A5" s="47" t="s">
        <v>338</v>
      </c>
      <c r="B5" s="99"/>
      <c r="C5" s="47" t="s">
        <v>339</v>
      </c>
      <c r="D5" s="47"/>
      <c r="E5" s="47"/>
    </row>
    <row r="6" ht="20.1" customHeight="1" spans="1:5">
      <c r="A6" s="68" t="s">
        <v>340</v>
      </c>
      <c r="B6" s="125" t="s">
        <v>341</v>
      </c>
      <c r="C6" s="68" t="s">
        <v>342</v>
      </c>
      <c r="D6" s="68" t="s">
        <v>343</v>
      </c>
      <c r="E6" s="68" t="s">
        <v>344</v>
      </c>
    </row>
    <row r="7" ht="20.1" customHeight="1" spans="1:5">
      <c r="A7" s="32" t="s">
        <v>345</v>
      </c>
      <c r="B7" s="126" t="s">
        <v>325</v>
      </c>
      <c r="C7" s="127">
        <v>64.34</v>
      </c>
      <c r="D7" s="127">
        <v>64.34</v>
      </c>
      <c r="E7" s="127"/>
    </row>
    <row r="8" ht="20.1" customHeight="1" spans="1:5">
      <c r="A8" s="37" t="s">
        <v>346</v>
      </c>
      <c r="B8" s="128" t="s">
        <v>347</v>
      </c>
      <c r="C8" s="127">
        <v>62.83</v>
      </c>
      <c r="D8" s="127">
        <v>62.83</v>
      </c>
      <c r="E8" s="127"/>
    </row>
    <row r="9" ht="20.1" customHeight="1" spans="1:5">
      <c r="A9" s="37" t="s">
        <v>348</v>
      </c>
      <c r="B9" s="128" t="s">
        <v>349</v>
      </c>
      <c r="C9" s="127">
        <v>34.22</v>
      </c>
      <c r="D9" s="127">
        <v>34.22</v>
      </c>
      <c r="E9" s="127"/>
    </row>
    <row r="10" ht="20.1" customHeight="1" spans="1:5">
      <c r="A10" s="37" t="s">
        <v>350</v>
      </c>
      <c r="B10" s="128" t="s">
        <v>351</v>
      </c>
      <c r="C10" s="127">
        <v>17.11</v>
      </c>
      <c r="D10" s="127">
        <v>17.11</v>
      </c>
      <c r="E10" s="127"/>
    </row>
    <row r="11" ht="20.1" customHeight="1" spans="1:5">
      <c r="A11" s="37" t="s">
        <v>352</v>
      </c>
      <c r="B11" s="128" t="s">
        <v>353</v>
      </c>
      <c r="C11" s="127">
        <v>11.5</v>
      </c>
      <c r="D11" s="127">
        <v>11.5</v>
      </c>
      <c r="E11" s="127"/>
    </row>
    <row r="12" ht="20.1" customHeight="1" spans="1:5">
      <c r="A12" s="37" t="s">
        <v>354</v>
      </c>
      <c r="B12" s="128" t="s">
        <v>355</v>
      </c>
      <c r="C12" s="127">
        <v>1.51</v>
      </c>
      <c r="D12" s="127">
        <v>1.51</v>
      </c>
      <c r="E12" s="127"/>
    </row>
    <row r="13" ht="20.1" customHeight="1" spans="1:5">
      <c r="A13" s="37" t="s">
        <v>356</v>
      </c>
      <c r="B13" s="128" t="s">
        <v>357</v>
      </c>
      <c r="C13" s="127">
        <v>1.51</v>
      </c>
      <c r="D13" s="127">
        <v>1.51</v>
      </c>
      <c r="E13" s="127"/>
    </row>
    <row r="14" ht="20.1" customHeight="1" spans="1:5">
      <c r="A14" s="32" t="s">
        <v>358</v>
      </c>
      <c r="B14" s="126" t="s">
        <v>327</v>
      </c>
      <c r="C14" s="127">
        <v>24.72</v>
      </c>
      <c r="D14" s="127">
        <v>24.72</v>
      </c>
      <c r="E14" s="127"/>
    </row>
    <row r="15" ht="20.1" customHeight="1" spans="1:5">
      <c r="A15" s="37" t="s">
        <v>359</v>
      </c>
      <c r="B15" s="128" t="s">
        <v>360</v>
      </c>
      <c r="C15" s="127">
        <v>24.72</v>
      </c>
      <c r="D15" s="127">
        <v>24.72</v>
      </c>
      <c r="E15" s="127"/>
    </row>
    <row r="16" ht="20.1" customHeight="1" spans="1:5">
      <c r="A16" s="37" t="s">
        <v>361</v>
      </c>
      <c r="B16" s="128" t="s">
        <v>362</v>
      </c>
      <c r="C16" s="127">
        <v>20.32</v>
      </c>
      <c r="D16" s="127">
        <v>20.32</v>
      </c>
      <c r="E16" s="127"/>
    </row>
    <row r="17" ht="20.1" customHeight="1" spans="1:5">
      <c r="A17" s="37" t="s">
        <v>363</v>
      </c>
      <c r="B17" s="128" t="s">
        <v>364</v>
      </c>
      <c r="C17" s="127">
        <v>4.4</v>
      </c>
      <c r="D17" s="127">
        <v>4.4</v>
      </c>
      <c r="E17" s="127"/>
    </row>
    <row r="18" ht="20.1" customHeight="1" spans="1:5">
      <c r="A18" s="32" t="s">
        <v>365</v>
      </c>
      <c r="B18" s="126" t="s">
        <v>329</v>
      </c>
      <c r="C18" s="127">
        <v>27.86</v>
      </c>
      <c r="D18" s="127"/>
      <c r="E18" s="127">
        <v>27.86</v>
      </c>
    </row>
    <row r="19" ht="20.1" customHeight="1" spans="1:5">
      <c r="A19" s="37" t="s">
        <v>366</v>
      </c>
      <c r="B19" s="128" t="s">
        <v>367</v>
      </c>
      <c r="C19" s="127">
        <v>27.86</v>
      </c>
      <c r="D19" s="127"/>
      <c r="E19" s="127">
        <v>27.86</v>
      </c>
    </row>
    <row r="20" ht="20.1" customHeight="1" spans="1:5">
      <c r="A20" s="37" t="s">
        <v>368</v>
      </c>
      <c r="B20" s="128" t="s">
        <v>369</v>
      </c>
      <c r="C20" s="127">
        <v>27.86</v>
      </c>
      <c r="D20" s="127"/>
      <c r="E20" s="127">
        <v>27.86</v>
      </c>
    </row>
    <row r="21" ht="20.1" customHeight="1" spans="1:5">
      <c r="A21" s="32" t="s">
        <v>370</v>
      </c>
      <c r="B21" s="126" t="s">
        <v>331</v>
      </c>
      <c r="C21" s="127">
        <v>28.69</v>
      </c>
      <c r="D21" s="127">
        <v>28.69</v>
      </c>
      <c r="E21" s="127"/>
    </row>
    <row r="22" ht="20.1" customHeight="1" spans="1:5">
      <c r="A22" s="37" t="s">
        <v>371</v>
      </c>
      <c r="B22" s="128" t="s">
        <v>372</v>
      </c>
      <c r="C22" s="127">
        <v>28.69</v>
      </c>
      <c r="D22" s="127">
        <v>28.69</v>
      </c>
      <c r="E22" s="127"/>
    </row>
    <row r="23" ht="20.1" customHeight="1" spans="1:5">
      <c r="A23" s="37" t="s">
        <v>373</v>
      </c>
      <c r="B23" s="128" t="s">
        <v>374</v>
      </c>
      <c r="C23" s="127">
        <v>28.69</v>
      </c>
      <c r="D23" s="127">
        <v>28.69</v>
      </c>
      <c r="E23" s="127"/>
    </row>
    <row r="24" ht="20.1" customHeight="1" spans="1:5">
      <c r="A24" s="32" t="s">
        <v>375</v>
      </c>
      <c r="B24" s="126" t="s">
        <v>332</v>
      </c>
      <c r="C24" s="127">
        <v>1522.81</v>
      </c>
      <c r="D24" s="127">
        <v>304.75</v>
      </c>
      <c r="E24" s="127">
        <v>1218.07</v>
      </c>
    </row>
    <row r="25" ht="20.1" customHeight="1" spans="1:5">
      <c r="A25" s="40" t="s">
        <v>376</v>
      </c>
      <c r="B25" s="129" t="s">
        <v>377</v>
      </c>
      <c r="C25" s="127">
        <v>1332.11</v>
      </c>
      <c r="D25" s="127">
        <v>304.75</v>
      </c>
      <c r="E25" s="127">
        <v>1027.37</v>
      </c>
    </row>
    <row r="26" ht="20.1" customHeight="1" spans="1:5">
      <c r="A26" s="40" t="s">
        <v>378</v>
      </c>
      <c r="B26" s="129" t="s">
        <v>379</v>
      </c>
      <c r="C26" s="127">
        <v>304.75</v>
      </c>
      <c r="D26" s="127">
        <v>304.75</v>
      </c>
      <c r="E26" s="127"/>
    </row>
    <row r="27" ht="20.1" customHeight="1" spans="1:5">
      <c r="A27" s="40" t="s">
        <v>380</v>
      </c>
      <c r="B27" s="129" t="s">
        <v>381</v>
      </c>
      <c r="C27" s="127">
        <v>160</v>
      </c>
      <c r="D27" s="127"/>
      <c r="E27" s="127">
        <v>160</v>
      </c>
    </row>
    <row r="28" ht="20.1" customHeight="1" spans="1:5">
      <c r="A28" s="40" t="s">
        <v>382</v>
      </c>
      <c r="B28" s="129" t="s">
        <v>383</v>
      </c>
      <c r="C28" s="127">
        <v>46</v>
      </c>
      <c r="D28" s="127"/>
      <c r="E28" s="127">
        <v>46</v>
      </c>
    </row>
    <row r="29" ht="20.1" customHeight="1" spans="1:5">
      <c r="A29" s="40" t="s">
        <v>384</v>
      </c>
      <c r="B29" s="129" t="s">
        <v>385</v>
      </c>
      <c r="C29" s="127">
        <v>233.77</v>
      </c>
      <c r="D29" s="127"/>
      <c r="E29" s="127">
        <v>233.77</v>
      </c>
    </row>
    <row r="30" ht="20.1" customHeight="1" spans="1:5">
      <c r="A30" s="40" t="s">
        <v>386</v>
      </c>
      <c r="B30" s="129" t="s">
        <v>387</v>
      </c>
      <c r="C30" s="127">
        <v>587.6</v>
      </c>
      <c r="D30" s="127"/>
      <c r="E30" s="127">
        <v>587.6</v>
      </c>
    </row>
    <row r="31" ht="20.1" customHeight="1" spans="1:5">
      <c r="A31" s="40" t="s">
        <v>388</v>
      </c>
      <c r="B31" s="129" t="s">
        <v>389</v>
      </c>
      <c r="C31" s="127">
        <v>148</v>
      </c>
      <c r="D31" s="127"/>
      <c r="E31" s="127">
        <v>148</v>
      </c>
    </row>
    <row r="32" ht="20.1" customHeight="1" spans="1:5">
      <c r="A32" s="40" t="s">
        <v>390</v>
      </c>
      <c r="B32" s="129" t="s">
        <v>391</v>
      </c>
      <c r="C32" s="127">
        <v>148</v>
      </c>
      <c r="D32" s="127"/>
      <c r="E32" s="127">
        <v>148</v>
      </c>
    </row>
    <row r="33" ht="20.1" customHeight="1" spans="1:5">
      <c r="A33" s="40" t="s">
        <v>392</v>
      </c>
      <c r="B33" s="129" t="s">
        <v>393</v>
      </c>
      <c r="C33" s="127">
        <v>42.7</v>
      </c>
      <c r="D33" s="127"/>
      <c r="E33" s="127">
        <v>42.7</v>
      </c>
    </row>
    <row r="34" ht="20.1" customHeight="1" spans="1:5">
      <c r="A34" s="40" t="s">
        <v>394</v>
      </c>
      <c r="B34" s="129" t="s">
        <v>395</v>
      </c>
      <c r="C34" s="127">
        <v>42.7</v>
      </c>
      <c r="D34" s="127"/>
      <c r="E34" s="127">
        <v>42.7</v>
      </c>
    </row>
    <row r="35" ht="20.1" customHeight="1" spans="1:5">
      <c r="A35" s="106" t="s">
        <v>396</v>
      </c>
      <c r="B35" s="13"/>
      <c r="C35" s="120"/>
      <c r="D35" s="120"/>
      <c r="E35" s="120"/>
    </row>
    <row r="36" customHeight="1" spans="1:5">
      <c r="A36" s="13"/>
      <c r="B36" s="13"/>
      <c r="C36" s="120"/>
      <c r="D36" s="120"/>
      <c r="E36" s="120"/>
    </row>
    <row r="37" customHeight="1" spans="1:5">
      <c r="A37" s="13"/>
      <c r="B37" s="13"/>
      <c r="C37" s="120"/>
      <c r="D37" s="120"/>
      <c r="E37" s="120"/>
    </row>
    <row r="38" customHeight="1" spans="1:5">
      <c r="A38" s="13"/>
      <c r="B38" s="13"/>
      <c r="C38" s="120"/>
      <c r="D38" s="120"/>
      <c r="E38" s="120"/>
    </row>
    <row r="39" customHeight="1" spans="1:5">
      <c r="A39" s="13"/>
      <c r="B39" s="13"/>
      <c r="D39" s="120"/>
      <c r="E39" s="120"/>
    </row>
    <row r="40" customHeight="1" spans="1:5">
      <c r="A40" s="13"/>
      <c r="B40" s="13"/>
      <c r="D40" s="120"/>
      <c r="E40" s="120"/>
    </row>
    <row r="41" s="13" customFormat="1" customHeight="1" spans="3:5">
      <c r="C41" s="120"/>
      <c r="D41" s="120"/>
      <c r="E41" s="120"/>
    </row>
    <row r="42" customHeight="1" spans="1:2">
      <c r="A42" s="13"/>
      <c r="B42" s="13"/>
    </row>
    <row r="43" customHeight="1" spans="1:4">
      <c r="A43" s="13"/>
      <c r="B43" s="13"/>
      <c r="D43" s="120"/>
    </row>
    <row r="44" customHeight="1" spans="1:2">
      <c r="A44" s="13"/>
      <c r="B44" s="13"/>
    </row>
    <row r="45" customHeight="1" spans="1:2">
      <c r="A45" s="13"/>
      <c r="B45" s="13"/>
    </row>
    <row r="46" customHeight="1" spans="2:3">
      <c r="B46" s="13"/>
      <c r="C46" s="120"/>
    </row>
    <row r="48" customHeight="1" spans="1:1">
      <c r="A48" s="13"/>
    </row>
    <row r="50" customHeight="1" spans="2:2">
      <c r="B50" s="13"/>
    </row>
    <row r="51" customHeight="1" spans="2:2">
      <c r="B51" s="13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A2" sqref="A2:E2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1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2" t="s">
        <v>397</v>
      </c>
      <c r="E1" s="110"/>
    </row>
    <row r="2" ht="44.25" customHeight="1" spans="1:5">
      <c r="A2" s="111" t="s">
        <v>398</v>
      </c>
      <c r="B2" s="111"/>
      <c r="C2" s="111"/>
      <c r="D2" s="111"/>
      <c r="E2" s="111"/>
    </row>
    <row r="3" customHeight="1" spans="1:5">
      <c r="A3" s="112"/>
      <c r="B3" s="112"/>
      <c r="C3" s="113"/>
      <c r="D3" s="113"/>
      <c r="E3" s="113"/>
    </row>
    <row r="4" s="108" customFormat="1" customHeight="1" spans="1:5">
      <c r="A4" s="20"/>
      <c r="B4" s="19"/>
      <c r="C4" s="21"/>
      <c r="D4" s="21"/>
      <c r="E4" s="114" t="s">
        <v>313</v>
      </c>
    </row>
    <row r="5" s="108" customFormat="1" customHeight="1" spans="1:5">
      <c r="A5" s="47" t="s">
        <v>399</v>
      </c>
      <c r="B5" s="47"/>
      <c r="C5" s="47" t="s">
        <v>400</v>
      </c>
      <c r="D5" s="47"/>
      <c r="E5" s="47"/>
    </row>
    <row r="6" s="108" customFormat="1" customHeight="1" spans="1:5">
      <c r="A6" s="47" t="s">
        <v>340</v>
      </c>
      <c r="B6" s="47" t="s">
        <v>341</v>
      </c>
      <c r="C6" s="47" t="s">
        <v>318</v>
      </c>
      <c r="D6" s="47" t="s">
        <v>401</v>
      </c>
      <c r="E6" s="47" t="s">
        <v>402</v>
      </c>
    </row>
    <row r="7" s="108" customFormat="1" customHeight="1" spans="1:10">
      <c r="A7" s="115" t="s">
        <v>403</v>
      </c>
      <c r="B7" s="116" t="s">
        <v>404</v>
      </c>
      <c r="C7" s="72">
        <f>SUM(C8,C21,C50)</f>
        <v>422.5</v>
      </c>
      <c r="D7" s="72">
        <f>SUM(D8,D21,D50)</f>
        <v>358.79</v>
      </c>
      <c r="E7" s="72">
        <f>SUM(E8,E21,E50)</f>
        <v>63.71</v>
      </c>
      <c r="J7" s="92"/>
    </row>
    <row r="8" s="108" customFormat="1" customHeight="1" spans="1:7">
      <c r="A8" s="117" t="s">
        <v>405</v>
      </c>
      <c r="B8" s="118" t="s">
        <v>406</v>
      </c>
      <c r="C8" s="72">
        <v>345.03</v>
      </c>
      <c r="D8" s="72">
        <v>345.03</v>
      </c>
      <c r="E8" s="72"/>
      <c r="G8" s="92"/>
    </row>
    <row r="9" s="108" customFormat="1" customHeight="1" spans="1:11">
      <c r="A9" s="117" t="s">
        <v>407</v>
      </c>
      <c r="B9" s="118" t="s">
        <v>408</v>
      </c>
      <c r="C9" s="72">
        <v>78.42</v>
      </c>
      <c r="D9" s="72">
        <v>78.42</v>
      </c>
      <c r="E9" s="72"/>
      <c r="F9" s="92"/>
      <c r="G9" s="92"/>
      <c r="K9" s="92"/>
    </row>
    <row r="10" s="108" customFormat="1" customHeight="1" spans="1:8">
      <c r="A10" s="117" t="s">
        <v>409</v>
      </c>
      <c r="B10" s="118" t="s">
        <v>410</v>
      </c>
      <c r="C10" s="72">
        <v>63.81</v>
      </c>
      <c r="D10" s="72">
        <v>63.81</v>
      </c>
      <c r="E10" s="72"/>
      <c r="F10" s="92"/>
      <c r="H10" s="92"/>
    </row>
    <row r="11" s="108" customFormat="1" customHeight="1" spans="1:8">
      <c r="A11" s="117" t="s">
        <v>411</v>
      </c>
      <c r="B11" s="118" t="s">
        <v>412</v>
      </c>
      <c r="C11" s="72">
        <v>97.55</v>
      </c>
      <c r="D11" s="72">
        <v>97.55</v>
      </c>
      <c r="E11" s="72"/>
      <c r="F11" s="92"/>
      <c r="H11" s="92"/>
    </row>
    <row r="12" s="108" customFormat="1" customHeight="1" spans="1:8">
      <c r="A12" s="117" t="s">
        <v>413</v>
      </c>
      <c r="B12" s="118" t="s">
        <v>414</v>
      </c>
      <c r="C12" s="72"/>
      <c r="D12" s="72"/>
      <c r="E12" s="72"/>
      <c r="F12" s="92"/>
      <c r="G12" s="92"/>
      <c r="H12" s="92"/>
    </row>
    <row r="13" s="108" customFormat="1" customHeight="1" spans="1:10">
      <c r="A13" s="117" t="s">
        <v>415</v>
      </c>
      <c r="B13" s="118" t="s">
        <v>416</v>
      </c>
      <c r="C13" s="72">
        <v>34.22</v>
      </c>
      <c r="D13" s="72">
        <v>34.22</v>
      </c>
      <c r="E13" s="72"/>
      <c r="F13" s="92"/>
      <c r="J13" s="92"/>
    </row>
    <row r="14" s="108" customFormat="1" customHeight="1" spans="1:11">
      <c r="A14" s="117" t="s">
        <v>417</v>
      </c>
      <c r="B14" s="118" t="s">
        <v>418</v>
      </c>
      <c r="C14" s="72">
        <v>17.11</v>
      </c>
      <c r="D14" s="72">
        <v>17.11</v>
      </c>
      <c r="E14" s="72"/>
      <c r="F14" s="92"/>
      <c r="G14" s="92"/>
      <c r="K14" s="92"/>
    </row>
    <row r="15" s="108" customFormat="1" customHeight="1" spans="1:11">
      <c r="A15" s="117" t="s">
        <v>419</v>
      </c>
      <c r="B15" s="118" t="s">
        <v>420</v>
      </c>
      <c r="C15" s="72">
        <v>21.39</v>
      </c>
      <c r="D15" s="72">
        <v>21.39</v>
      </c>
      <c r="E15" s="72"/>
      <c r="F15" s="92"/>
      <c r="G15" s="92"/>
      <c r="H15" s="92"/>
      <c r="K15" s="92"/>
    </row>
    <row r="16" s="108" customFormat="1" customHeight="1" spans="1:11">
      <c r="A16" s="117" t="s">
        <v>421</v>
      </c>
      <c r="B16" s="118" t="s">
        <v>422</v>
      </c>
      <c r="C16" s="72"/>
      <c r="D16" s="72"/>
      <c r="E16" s="72"/>
      <c r="F16" s="92"/>
      <c r="G16" s="92"/>
      <c r="K16" s="92"/>
    </row>
    <row r="17" s="108" customFormat="1" customHeight="1" spans="1:11">
      <c r="A17" s="117" t="s">
        <v>423</v>
      </c>
      <c r="B17" s="118" t="s">
        <v>424</v>
      </c>
      <c r="C17" s="72">
        <v>0.44</v>
      </c>
      <c r="D17" s="72">
        <v>0.44</v>
      </c>
      <c r="E17" s="72"/>
      <c r="F17" s="92"/>
      <c r="G17" s="92"/>
      <c r="K17" s="92"/>
    </row>
    <row r="18" s="108" customFormat="1" customHeight="1" spans="1:11">
      <c r="A18" s="117" t="s">
        <v>425</v>
      </c>
      <c r="B18" s="118" t="s">
        <v>426</v>
      </c>
      <c r="C18" s="72">
        <v>28.69</v>
      </c>
      <c r="D18" s="72">
        <v>28.69</v>
      </c>
      <c r="E18" s="72"/>
      <c r="F18" s="92"/>
      <c r="G18" s="92"/>
      <c r="K18" s="92"/>
    </row>
    <row r="19" s="108" customFormat="1" customHeight="1" spans="1:11">
      <c r="A19" s="117" t="s">
        <v>427</v>
      </c>
      <c r="B19" s="118" t="s">
        <v>428</v>
      </c>
      <c r="C19" s="72">
        <v>3.4</v>
      </c>
      <c r="D19" s="72">
        <v>3.4</v>
      </c>
      <c r="E19" s="72"/>
      <c r="F19" s="92"/>
      <c r="G19" s="92"/>
      <c r="I19" s="92"/>
      <c r="K19" s="92"/>
    </row>
    <row r="20" s="108" customFormat="1" customHeight="1" spans="1:11">
      <c r="A20" s="117" t="s">
        <v>429</v>
      </c>
      <c r="B20" s="118" t="s">
        <v>430</v>
      </c>
      <c r="C20" s="72"/>
      <c r="D20" s="72"/>
      <c r="E20" s="72"/>
      <c r="F20" s="92"/>
      <c r="G20" s="92"/>
      <c r="K20" s="92"/>
    </row>
    <row r="21" s="108" customFormat="1" customHeight="1" spans="1:7">
      <c r="A21" s="117" t="s">
        <v>431</v>
      </c>
      <c r="B21" s="118" t="s">
        <v>432</v>
      </c>
      <c r="C21" s="72">
        <v>63.71</v>
      </c>
      <c r="D21" s="72"/>
      <c r="E21" s="72">
        <v>63.71</v>
      </c>
      <c r="F21" s="92"/>
      <c r="G21" s="92"/>
    </row>
    <row r="22" s="108" customFormat="1" customHeight="1" spans="1:14">
      <c r="A22" s="117" t="s">
        <v>433</v>
      </c>
      <c r="B22" s="82" t="s">
        <v>434</v>
      </c>
      <c r="C22" s="72">
        <v>2</v>
      </c>
      <c r="D22" s="72"/>
      <c r="E22" s="72">
        <v>2</v>
      </c>
      <c r="F22" s="92"/>
      <c r="G22" s="92"/>
      <c r="H22" s="92"/>
      <c r="N22" s="92"/>
    </row>
    <row r="23" s="108" customFormat="1" customHeight="1" spans="1:7">
      <c r="A23" s="117" t="s">
        <v>435</v>
      </c>
      <c r="B23" s="119" t="s">
        <v>436</v>
      </c>
      <c r="C23" s="72"/>
      <c r="D23" s="72"/>
      <c r="E23" s="72"/>
      <c r="F23" s="92"/>
      <c r="G23" s="92"/>
    </row>
    <row r="24" s="108" customFormat="1" customHeight="1" spans="1:10">
      <c r="A24" s="117" t="s">
        <v>437</v>
      </c>
      <c r="B24" s="119" t="s">
        <v>438</v>
      </c>
      <c r="C24" s="72"/>
      <c r="D24" s="72"/>
      <c r="E24" s="72"/>
      <c r="F24" s="92"/>
      <c r="H24" s="92"/>
      <c r="J24" s="92"/>
    </row>
    <row r="25" s="108" customFormat="1" customHeight="1" spans="1:8">
      <c r="A25" s="117" t="s">
        <v>439</v>
      </c>
      <c r="B25" s="119" t="s">
        <v>440</v>
      </c>
      <c r="C25" s="72"/>
      <c r="D25" s="72"/>
      <c r="E25" s="72"/>
      <c r="F25" s="92"/>
      <c r="G25" s="92"/>
      <c r="H25" s="92"/>
    </row>
    <row r="26" s="108" customFormat="1" customHeight="1" spans="1:6">
      <c r="A26" s="117" t="s">
        <v>441</v>
      </c>
      <c r="B26" s="119" t="s">
        <v>442</v>
      </c>
      <c r="C26" s="72">
        <v>1.43</v>
      </c>
      <c r="D26" s="72"/>
      <c r="E26" s="72">
        <v>1.43</v>
      </c>
      <c r="F26" s="92"/>
    </row>
    <row r="27" s="108" customFormat="1" customHeight="1" spans="1:12">
      <c r="A27" s="117" t="s">
        <v>443</v>
      </c>
      <c r="B27" s="119" t="s">
        <v>444</v>
      </c>
      <c r="C27" s="72">
        <v>5.53</v>
      </c>
      <c r="D27" s="72"/>
      <c r="E27" s="72">
        <v>5.53</v>
      </c>
      <c r="F27" s="92"/>
      <c r="G27" s="92"/>
      <c r="I27" s="92"/>
      <c r="L27" s="92"/>
    </row>
    <row r="28" s="108" customFormat="1" customHeight="1" spans="1:8">
      <c r="A28" s="117" t="s">
        <v>445</v>
      </c>
      <c r="B28" s="119" t="s">
        <v>446</v>
      </c>
      <c r="C28" s="72">
        <v>4.68</v>
      </c>
      <c r="D28" s="72"/>
      <c r="E28" s="72">
        <v>4.68</v>
      </c>
      <c r="F28" s="92"/>
      <c r="G28" s="92"/>
      <c r="H28" s="92"/>
    </row>
    <row r="29" s="108" customFormat="1" customHeight="1" spans="1:7">
      <c r="A29" s="117" t="s">
        <v>447</v>
      </c>
      <c r="B29" s="119" t="s">
        <v>448</v>
      </c>
      <c r="C29" s="72"/>
      <c r="D29" s="72"/>
      <c r="E29" s="72"/>
      <c r="F29" s="92"/>
      <c r="G29" s="92"/>
    </row>
    <row r="30" s="108" customFormat="1" customHeight="1" spans="1:7">
      <c r="A30" s="117" t="s">
        <v>449</v>
      </c>
      <c r="B30" s="119" t="s">
        <v>450</v>
      </c>
      <c r="C30" s="72">
        <v>0.6</v>
      </c>
      <c r="D30" s="72"/>
      <c r="E30" s="72">
        <v>0.6</v>
      </c>
      <c r="F30" s="92"/>
      <c r="G30" s="92"/>
    </row>
    <row r="31" s="108" customFormat="1" customHeight="1" spans="1:7">
      <c r="A31" s="117" t="s">
        <v>451</v>
      </c>
      <c r="B31" s="82" t="s">
        <v>452</v>
      </c>
      <c r="C31" s="72">
        <v>5</v>
      </c>
      <c r="D31" s="72"/>
      <c r="E31" s="72">
        <v>5</v>
      </c>
      <c r="F31" s="92"/>
      <c r="G31" s="92"/>
    </row>
    <row r="32" s="108" customFormat="1" customHeight="1" spans="1:16">
      <c r="A32" s="117" t="s">
        <v>453</v>
      </c>
      <c r="B32" s="82" t="s">
        <v>454</v>
      </c>
      <c r="C32" s="72"/>
      <c r="D32" s="72"/>
      <c r="E32" s="72"/>
      <c r="F32" s="92"/>
      <c r="G32" s="92"/>
      <c r="P32" s="92"/>
    </row>
    <row r="33" s="108" customFormat="1" customHeight="1" spans="1:11">
      <c r="A33" s="117" t="s">
        <v>455</v>
      </c>
      <c r="B33" s="119" t="s">
        <v>456</v>
      </c>
      <c r="C33" s="72"/>
      <c r="D33" s="72"/>
      <c r="E33" s="72"/>
      <c r="F33" s="92"/>
      <c r="G33" s="92"/>
      <c r="H33" s="92"/>
      <c r="K33" s="92"/>
    </row>
    <row r="34" s="108" customFormat="1" customHeight="1" spans="1:9">
      <c r="A34" s="117" t="s">
        <v>457</v>
      </c>
      <c r="B34" s="119" t="s">
        <v>458</v>
      </c>
      <c r="C34" s="72"/>
      <c r="D34" s="72"/>
      <c r="E34" s="72"/>
      <c r="F34" s="92"/>
      <c r="G34" s="92"/>
      <c r="H34" s="92"/>
      <c r="I34" s="92"/>
    </row>
    <row r="35" s="108" customFormat="1" customHeight="1" spans="1:10">
      <c r="A35" s="117" t="s">
        <v>459</v>
      </c>
      <c r="B35" s="119" t="s">
        <v>460</v>
      </c>
      <c r="C35" s="72">
        <v>0.9</v>
      </c>
      <c r="D35" s="72"/>
      <c r="E35" s="72">
        <v>0.9</v>
      </c>
      <c r="F35" s="92"/>
      <c r="G35" s="92"/>
      <c r="H35" s="92"/>
      <c r="I35" s="92"/>
      <c r="J35" s="92"/>
    </row>
    <row r="36" s="108" customFormat="1" customHeight="1" spans="1:8">
      <c r="A36" s="117" t="s">
        <v>461</v>
      </c>
      <c r="B36" s="119" t="s">
        <v>462</v>
      </c>
      <c r="C36" s="72">
        <v>1.33</v>
      </c>
      <c r="D36" s="72"/>
      <c r="E36" s="72">
        <v>1.33</v>
      </c>
      <c r="F36" s="92"/>
      <c r="G36" s="92"/>
      <c r="H36" s="92"/>
    </row>
    <row r="37" s="108" customFormat="1" customHeight="1" spans="1:9">
      <c r="A37" s="117" t="s">
        <v>463</v>
      </c>
      <c r="B37" s="119" t="s">
        <v>464</v>
      </c>
      <c r="C37" s="72">
        <v>1.57</v>
      </c>
      <c r="D37" s="72"/>
      <c r="E37" s="72">
        <v>1.57</v>
      </c>
      <c r="F37" s="92"/>
      <c r="I37" s="92"/>
    </row>
    <row r="38" s="108" customFormat="1" customHeight="1" spans="1:8">
      <c r="A38" s="117" t="s">
        <v>465</v>
      </c>
      <c r="B38" s="119" t="s">
        <v>466</v>
      </c>
      <c r="C38" s="72"/>
      <c r="D38" s="72"/>
      <c r="E38" s="72"/>
      <c r="F38" s="92"/>
      <c r="G38" s="92"/>
      <c r="H38" s="92"/>
    </row>
    <row r="39" s="108" customFormat="1" customHeight="1" spans="1:6">
      <c r="A39" s="117" t="s">
        <v>467</v>
      </c>
      <c r="B39" s="119" t="s">
        <v>468</v>
      </c>
      <c r="C39" s="72"/>
      <c r="D39" s="72"/>
      <c r="E39" s="72"/>
      <c r="F39" s="92"/>
    </row>
    <row r="40" s="108" customFormat="1" customHeight="1" spans="1:8">
      <c r="A40" s="117" t="s">
        <v>469</v>
      </c>
      <c r="B40" s="119" t="s">
        <v>470</v>
      </c>
      <c r="C40" s="72"/>
      <c r="D40" s="72"/>
      <c r="E40" s="72"/>
      <c r="F40" s="92"/>
      <c r="G40" s="92"/>
      <c r="H40" s="92"/>
    </row>
    <row r="41" s="108" customFormat="1" customHeight="1" spans="1:8">
      <c r="A41" s="117" t="s">
        <v>471</v>
      </c>
      <c r="B41" s="119" t="s">
        <v>472</v>
      </c>
      <c r="C41" s="72"/>
      <c r="D41" s="72"/>
      <c r="E41" s="72"/>
      <c r="F41" s="92"/>
      <c r="G41" s="92"/>
      <c r="H41" s="92"/>
    </row>
    <row r="42" s="108" customFormat="1" customHeight="1" spans="1:19">
      <c r="A42" s="117" t="s">
        <v>473</v>
      </c>
      <c r="B42" s="119" t="s">
        <v>474</v>
      </c>
      <c r="C42" s="72"/>
      <c r="D42" s="72"/>
      <c r="E42" s="72"/>
      <c r="F42" s="92"/>
      <c r="G42" s="92"/>
      <c r="J42" s="92"/>
      <c r="S42" s="92"/>
    </row>
    <row r="43" s="108" customFormat="1" customHeight="1" spans="1:7">
      <c r="A43" s="117" t="s">
        <v>475</v>
      </c>
      <c r="B43" s="119" t="s">
        <v>476</v>
      </c>
      <c r="C43" s="72"/>
      <c r="D43" s="72"/>
      <c r="E43" s="72"/>
      <c r="F43" s="92"/>
      <c r="G43" s="92"/>
    </row>
    <row r="44" s="108" customFormat="1" customHeight="1" spans="1:9">
      <c r="A44" s="117" t="s">
        <v>477</v>
      </c>
      <c r="B44" s="82" t="s">
        <v>478</v>
      </c>
      <c r="C44" s="72">
        <v>7.33</v>
      </c>
      <c r="D44" s="72"/>
      <c r="E44" s="72">
        <v>7.33</v>
      </c>
      <c r="F44" s="92"/>
      <c r="G44" s="92"/>
      <c r="H44" s="92"/>
      <c r="I44" s="92"/>
    </row>
    <row r="45" s="108" customFormat="1" customHeight="1" spans="1:7">
      <c r="A45" s="117" t="s">
        <v>479</v>
      </c>
      <c r="B45" s="119" t="s">
        <v>480</v>
      </c>
      <c r="C45" s="72">
        <v>2.35</v>
      </c>
      <c r="D45" s="72"/>
      <c r="E45" s="72">
        <v>2.35</v>
      </c>
      <c r="F45" s="92"/>
      <c r="G45" s="92"/>
    </row>
    <row r="46" s="108" customFormat="1" customHeight="1" spans="1:16">
      <c r="A46" s="117" t="s">
        <v>481</v>
      </c>
      <c r="B46" s="119" t="s">
        <v>482</v>
      </c>
      <c r="C46" s="72">
        <v>12.5</v>
      </c>
      <c r="D46" s="72"/>
      <c r="E46" s="72">
        <v>12.5</v>
      </c>
      <c r="F46" s="92"/>
      <c r="G46" s="92"/>
      <c r="I46" s="92"/>
      <c r="P46" s="92"/>
    </row>
    <row r="47" s="108" customFormat="1" customHeight="1" spans="1:16">
      <c r="A47" s="117" t="s">
        <v>483</v>
      </c>
      <c r="B47" s="119" t="s">
        <v>484</v>
      </c>
      <c r="C47" s="72">
        <v>13.5</v>
      </c>
      <c r="D47" s="72"/>
      <c r="E47" s="72">
        <v>13.5</v>
      </c>
      <c r="F47" s="92"/>
      <c r="G47" s="92"/>
      <c r="H47" s="92"/>
      <c r="P47" s="92"/>
    </row>
    <row r="48" s="108" customFormat="1" customHeight="1" spans="1:10">
      <c r="A48" s="117" t="s">
        <v>485</v>
      </c>
      <c r="B48" s="119" t="s">
        <v>486</v>
      </c>
      <c r="C48" s="72"/>
      <c r="D48" s="72"/>
      <c r="E48" s="72"/>
      <c r="F48" s="92"/>
      <c r="G48" s="92"/>
      <c r="H48" s="92"/>
      <c r="J48" s="92"/>
    </row>
    <row r="49" s="108" customFormat="1" customHeight="1" spans="1:9">
      <c r="A49" s="117" t="s">
        <v>487</v>
      </c>
      <c r="B49" s="119" t="s">
        <v>488</v>
      </c>
      <c r="C49" s="72">
        <v>5</v>
      </c>
      <c r="D49" s="72"/>
      <c r="E49" s="72">
        <v>5</v>
      </c>
      <c r="F49" s="92"/>
      <c r="G49" s="92"/>
      <c r="H49" s="92"/>
      <c r="I49" s="92"/>
    </row>
    <row r="50" s="108" customFormat="1" customHeight="1" spans="1:8">
      <c r="A50" s="117" t="s">
        <v>489</v>
      </c>
      <c r="B50" s="118" t="s">
        <v>490</v>
      </c>
      <c r="C50" s="72">
        <v>13.76</v>
      </c>
      <c r="D50" s="72">
        <v>13.76</v>
      </c>
      <c r="E50" s="72"/>
      <c r="F50" s="92"/>
      <c r="H50" s="92"/>
    </row>
    <row r="51" s="108" customFormat="1" customHeight="1" spans="1:7">
      <c r="A51" s="117" t="s">
        <v>491</v>
      </c>
      <c r="B51" s="119" t="s">
        <v>492</v>
      </c>
      <c r="C51" s="72">
        <v>1.26</v>
      </c>
      <c r="D51" s="72">
        <v>1.26</v>
      </c>
      <c r="E51" s="72"/>
      <c r="F51" s="92"/>
      <c r="G51" s="92"/>
    </row>
    <row r="52" s="108" customFormat="1" customHeight="1" spans="1:10">
      <c r="A52" s="117" t="s">
        <v>493</v>
      </c>
      <c r="B52" s="119" t="s">
        <v>494</v>
      </c>
      <c r="C52" s="72"/>
      <c r="D52" s="72"/>
      <c r="E52" s="72"/>
      <c r="F52" s="92"/>
      <c r="G52" s="92"/>
      <c r="I52" s="92"/>
      <c r="J52" s="92"/>
    </row>
    <row r="53" s="108" customFormat="1" customHeight="1" spans="1:8">
      <c r="A53" s="117" t="s">
        <v>495</v>
      </c>
      <c r="B53" s="119" t="s">
        <v>428</v>
      </c>
      <c r="C53" s="72">
        <v>1</v>
      </c>
      <c r="D53" s="72">
        <v>1</v>
      </c>
      <c r="E53" s="72"/>
      <c r="F53" s="92"/>
      <c r="G53" s="92"/>
      <c r="H53" s="92"/>
    </row>
    <row r="54" s="108" customFormat="1" customHeight="1" spans="1:7">
      <c r="A54" s="117" t="s">
        <v>496</v>
      </c>
      <c r="B54" s="119" t="s">
        <v>497</v>
      </c>
      <c r="C54" s="72"/>
      <c r="D54" s="72"/>
      <c r="E54" s="72"/>
      <c r="F54" s="92"/>
      <c r="G54" s="92"/>
    </row>
    <row r="55" s="108" customFormat="1" customHeight="1" spans="1:7">
      <c r="A55" s="117" t="s">
        <v>498</v>
      </c>
      <c r="B55" s="119" t="s">
        <v>499</v>
      </c>
      <c r="C55" s="72"/>
      <c r="D55" s="72"/>
      <c r="E55" s="72"/>
      <c r="F55" s="92"/>
      <c r="G55" s="92"/>
    </row>
    <row r="56" s="108" customFormat="1" customHeight="1" spans="1:7">
      <c r="A56" s="117" t="s">
        <v>500</v>
      </c>
      <c r="B56" s="119" t="s">
        <v>501</v>
      </c>
      <c r="C56" s="72"/>
      <c r="D56" s="72"/>
      <c r="E56" s="72"/>
      <c r="F56" s="92"/>
      <c r="G56" s="92"/>
    </row>
    <row r="57" s="108" customFormat="1" customHeight="1" spans="1:6">
      <c r="A57" s="117" t="s">
        <v>502</v>
      </c>
      <c r="B57" s="119" t="s">
        <v>503</v>
      </c>
      <c r="C57" s="72">
        <v>11.5</v>
      </c>
      <c r="D57" s="72">
        <v>11.5</v>
      </c>
      <c r="E57" s="72"/>
      <c r="F57" s="92"/>
    </row>
    <row r="58" customHeight="1" spans="3:5">
      <c r="C58" s="120"/>
      <c r="D58" s="120"/>
      <c r="E58" s="120"/>
    </row>
    <row r="59" customHeight="1" spans="4:14">
      <c r="D59" s="120"/>
      <c r="E59" s="120"/>
      <c r="F59" s="13"/>
      <c r="N59" s="13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1" sqref="C11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2" t="s">
        <v>504</v>
      </c>
    </row>
    <row r="2" ht="42" customHeight="1" spans="1:6">
      <c r="A2" s="107" t="s">
        <v>505</v>
      </c>
      <c r="B2" s="107"/>
      <c r="C2" s="107"/>
      <c r="D2" s="107"/>
      <c r="E2" s="107"/>
      <c r="F2" s="107"/>
    </row>
    <row r="3" ht="20.1" customHeight="1" spans="1:6">
      <c r="A3" s="107"/>
      <c r="B3" s="107"/>
      <c r="C3" s="107"/>
      <c r="D3" s="107"/>
      <c r="E3" s="107"/>
      <c r="F3" s="107"/>
    </row>
    <row r="4" ht="20.1" customHeight="1" spans="1:6">
      <c r="A4" s="108"/>
      <c r="B4" s="108"/>
      <c r="C4" s="108"/>
      <c r="D4" s="108"/>
      <c r="E4" s="108"/>
      <c r="F4" s="22" t="s">
        <v>313</v>
      </c>
    </row>
    <row r="5" ht="28.5" customHeight="1" spans="1:6">
      <c r="A5" s="47" t="s">
        <v>339</v>
      </c>
      <c r="B5" s="47"/>
      <c r="C5" s="47"/>
      <c r="D5" s="47"/>
      <c r="E5" s="47"/>
      <c r="F5" s="47"/>
    </row>
    <row r="6" ht="28.5" customHeight="1" spans="1:6">
      <c r="A6" s="47" t="s">
        <v>318</v>
      </c>
      <c r="B6" s="6" t="s">
        <v>506</v>
      </c>
      <c r="C6" s="47" t="s">
        <v>507</v>
      </c>
      <c r="D6" s="47"/>
      <c r="E6" s="47"/>
      <c r="F6" s="47" t="s">
        <v>508</v>
      </c>
    </row>
    <row r="7" ht="28.5" customHeight="1" spans="1:6">
      <c r="A7" s="47"/>
      <c r="B7" s="6"/>
      <c r="C7" s="47" t="s">
        <v>342</v>
      </c>
      <c r="D7" s="6" t="s">
        <v>509</v>
      </c>
      <c r="E7" s="6" t="s">
        <v>510</v>
      </c>
      <c r="F7" s="47"/>
    </row>
    <row r="8" ht="28.5" customHeight="1" spans="1:6">
      <c r="A8" s="109">
        <v>14.07</v>
      </c>
      <c r="B8" s="27"/>
      <c r="C8" s="109">
        <v>12.5</v>
      </c>
      <c r="D8" s="104"/>
      <c r="E8" s="109">
        <v>12.5</v>
      </c>
      <c r="F8" s="109">
        <v>1.57</v>
      </c>
    </row>
    <row r="9" ht="22.5" customHeight="1" spans="2:2">
      <c r="B9" s="13"/>
    </row>
    <row r="13" customHeight="1" spans="6:6">
      <c r="F13" s="13"/>
    </row>
    <row r="14" customHeight="1" spans="4:4">
      <c r="D14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2" t="s">
        <v>511</v>
      </c>
      <c r="E1" s="93"/>
    </row>
    <row r="2" ht="42.75" customHeight="1" spans="1:5">
      <c r="A2" s="94" t="s">
        <v>512</v>
      </c>
      <c r="B2" s="95"/>
      <c r="C2" s="95"/>
      <c r="D2" s="95"/>
      <c r="E2" s="95"/>
    </row>
    <row r="3" ht="20.1" customHeight="1" spans="1:5">
      <c r="A3" s="95"/>
      <c r="B3" s="95"/>
      <c r="C3" s="95"/>
      <c r="D3" s="95"/>
      <c r="E3" s="95"/>
    </row>
    <row r="4" ht="20.1" customHeight="1" spans="1:5">
      <c r="A4" s="96"/>
      <c r="B4" s="97"/>
      <c r="C4" s="97"/>
      <c r="D4" s="97"/>
      <c r="E4" s="98" t="s">
        <v>313</v>
      </c>
    </row>
    <row r="5" ht="20.1" customHeight="1" spans="1:5">
      <c r="A5" s="47" t="s">
        <v>340</v>
      </c>
      <c r="B5" s="99" t="s">
        <v>341</v>
      </c>
      <c r="C5" s="47" t="s">
        <v>513</v>
      </c>
      <c r="D5" s="47"/>
      <c r="E5" s="47"/>
    </row>
    <row r="6" ht="20.1" customHeight="1" spans="1:5">
      <c r="A6" s="100"/>
      <c r="B6" s="100"/>
      <c r="C6" s="101" t="s">
        <v>318</v>
      </c>
      <c r="D6" s="101" t="s">
        <v>343</v>
      </c>
      <c r="E6" s="101" t="s">
        <v>344</v>
      </c>
    </row>
    <row r="7" ht="20.1" customHeight="1" spans="1:5">
      <c r="A7" s="102"/>
      <c r="B7" s="103"/>
      <c r="C7" s="104"/>
      <c r="D7" s="105"/>
      <c r="E7" s="27"/>
    </row>
    <row r="8" ht="20.25" customHeight="1" spans="1:5">
      <c r="A8" s="106" t="s">
        <v>514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4" workbookViewId="0">
      <selection activeCell="D25" sqref="D25"/>
    </sheetView>
  </sheetViews>
  <sheetFormatPr defaultColWidth="6.875" defaultRowHeight="20.1" customHeight="1"/>
  <cols>
    <col min="1" max="1" width="34.5" style="10" customWidth="1"/>
    <col min="2" max="2" width="34.5" style="11" customWidth="1"/>
    <col min="3" max="3" width="34.5" style="10" customWidth="1"/>
    <col min="4" max="4" width="34.5" style="11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2" t="s">
        <v>515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ht="38.25" customHeight="1" spans="1:251">
      <c r="A2" s="65" t="s">
        <v>516</v>
      </c>
      <c r="B2" s="65"/>
      <c r="C2" s="65"/>
      <c r="D2" s="65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</row>
    <row r="3" ht="12.75" customHeight="1" spans="1:251">
      <c r="A3" s="65"/>
      <c r="B3" s="65"/>
      <c r="C3" s="65"/>
      <c r="D3" s="65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customHeight="1" spans="1:251">
      <c r="A4" s="20"/>
      <c r="B4" s="66"/>
      <c r="C4" s="67"/>
      <c r="D4" s="21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ht="23.25" customHeight="1" spans="1:251">
      <c r="A5" s="47" t="s">
        <v>314</v>
      </c>
      <c r="B5" s="47"/>
      <c r="C5" s="47" t="s">
        <v>315</v>
      </c>
      <c r="D5" s="47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ht="24" customHeight="1" spans="1:251">
      <c r="A6" s="68" t="s">
        <v>316</v>
      </c>
      <c r="B6" s="61" t="s">
        <v>317</v>
      </c>
      <c r="C6" s="68" t="s">
        <v>316</v>
      </c>
      <c r="D6" s="68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customHeight="1" spans="1:251">
      <c r="A7" s="69" t="s">
        <v>517</v>
      </c>
      <c r="B7" s="70">
        <v>1668.43</v>
      </c>
      <c r="C7" s="71" t="s">
        <v>325</v>
      </c>
      <c r="D7" s="70">
        <v>64.34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customHeight="1" spans="1:251">
      <c r="A8" s="71" t="s">
        <v>518</v>
      </c>
      <c r="B8" s="72"/>
      <c r="C8" s="71" t="s">
        <v>327</v>
      </c>
      <c r="D8" s="70">
        <v>24.72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customHeight="1" spans="1:251">
      <c r="A9" s="73" t="s">
        <v>519</v>
      </c>
      <c r="B9" s="74"/>
      <c r="C9" s="71" t="s">
        <v>329</v>
      </c>
      <c r="D9" s="70">
        <v>27.86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customHeight="1" spans="1:251">
      <c r="A10" s="75" t="s">
        <v>520</v>
      </c>
      <c r="B10" s="76"/>
      <c r="C10" s="71" t="s">
        <v>331</v>
      </c>
      <c r="D10" s="70">
        <v>28.69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customHeight="1" spans="1:251">
      <c r="A11" s="75" t="s">
        <v>521</v>
      </c>
      <c r="B11" s="76"/>
      <c r="C11" s="71" t="s">
        <v>332</v>
      </c>
      <c r="D11" s="70">
        <v>1522.81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customHeight="1" spans="1:251">
      <c r="A12" s="75" t="s">
        <v>522</v>
      </c>
      <c r="B12" s="72"/>
      <c r="C12" s="77"/>
      <c r="D12" s="78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customHeight="1" spans="1:251">
      <c r="A13" s="75"/>
      <c r="B13" s="79"/>
      <c r="C13" s="77"/>
      <c r="D13" s="78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customHeight="1" spans="1:251">
      <c r="A14" s="75"/>
      <c r="B14" s="80"/>
      <c r="C14" s="81"/>
      <c r="D14" s="78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customHeight="1" spans="1:251">
      <c r="A15" s="75"/>
      <c r="B15" s="80"/>
      <c r="C15" s="81"/>
      <c r="D15" s="78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customHeight="1" spans="1:251">
      <c r="A16" s="75"/>
      <c r="B16" s="80"/>
      <c r="C16" s="81"/>
      <c r="D16" s="78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customHeight="1" spans="1:251">
      <c r="A17" s="75"/>
      <c r="B17" s="80"/>
      <c r="C17" s="81"/>
      <c r="D17" s="78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customHeight="1" spans="1:251">
      <c r="A18" s="82"/>
      <c r="B18" s="80"/>
      <c r="C18" s="81"/>
      <c r="D18" s="78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customHeight="1" spans="1:251">
      <c r="A19" s="82"/>
      <c r="B19" s="80"/>
      <c r="C19" s="77"/>
      <c r="D19" s="78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</row>
    <row r="20" customHeight="1" spans="1:251">
      <c r="A20" s="82"/>
      <c r="B20" s="80"/>
      <c r="C20" s="81"/>
      <c r="D20" s="78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</row>
    <row r="21" customHeight="1" spans="1:251">
      <c r="A21" s="82"/>
      <c r="B21" s="80"/>
      <c r="C21" s="81"/>
      <c r="D21" s="78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</row>
    <row r="22" customHeight="1" spans="1:251">
      <c r="A22" s="57"/>
      <c r="B22" s="80"/>
      <c r="C22" s="81"/>
      <c r="D22" s="78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</row>
    <row r="23" customHeight="1" spans="1:251">
      <c r="A23" s="57"/>
      <c r="B23" s="80"/>
      <c r="C23" s="81"/>
      <c r="D23" s="78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</row>
    <row r="24" customHeight="1" spans="1:251">
      <c r="A24" s="57"/>
      <c r="B24" s="80"/>
      <c r="C24" s="83"/>
      <c r="D24" s="84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</row>
    <row r="25" customHeight="1" spans="1:251">
      <c r="A25" s="85" t="s">
        <v>523</v>
      </c>
      <c r="B25" s="70">
        <f>SUM(B7:B17)</f>
        <v>1668.43</v>
      </c>
      <c r="C25" s="86" t="s">
        <v>524</v>
      </c>
      <c r="D25" s="70">
        <v>1668.43</v>
      </c>
      <c r="F25" s="1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</row>
    <row r="26" customHeight="1" spans="1:251">
      <c r="A26" s="87" t="s">
        <v>525</v>
      </c>
      <c r="B26" s="70"/>
      <c r="C26" s="88" t="s">
        <v>526</v>
      </c>
      <c r="D26" s="84"/>
      <c r="E26" s="13"/>
      <c r="F26" s="1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</row>
    <row r="27" customHeight="1" spans="1:251">
      <c r="A27" s="87" t="s">
        <v>527</v>
      </c>
      <c r="B27" s="72"/>
      <c r="C27" s="89"/>
      <c r="D27" s="84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</row>
    <row r="28" customHeight="1" spans="1:5">
      <c r="A28" s="90" t="s">
        <v>528</v>
      </c>
      <c r="B28" s="80">
        <f>SUM(B7:B20)</f>
        <v>1668.43</v>
      </c>
      <c r="C28" s="91" t="s">
        <v>529</v>
      </c>
      <c r="D28" s="84">
        <f>D25+D26</f>
        <v>1668.43</v>
      </c>
      <c r="E28" s="13"/>
    </row>
    <row r="35" customHeight="1" spans="3:3">
      <c r="C35" s="13"/>
    </row>
  </sheetData>
  <mergeCells count="3">
    <mergeCell ref="A5:B5"/>
    <mergeCell ref="C5:D5"/>
    <mergeCell ref="A2:D3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tabSelected="1" topLeftCell="A6" workbookViewId="0">
      <selection activeCell="K22" sqref="K22"/>
    </sheetView>
  </sheetViews>
  <sheetFormatPr defaultColWidth="6.875" defaultRowHeight="12.75" customHeight="1"/>
  <cols>
    <col min="1" max="1" width="12.25" style="10" customWidth="1"/>
    <col min="2" max="2" width="38.25" style="10" customWidth="1"/>
    <col min="3" max="5" width="12.625" style="11" customWidth="1"/>
    <col min="6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2" t="s">
        <v>530</v>
      </c>
      <c r="L1" s="59"/>
    </row>
    <row r="2" ht="43.5" customHeight="1" spans="1:12">
      <c r="A2" s="41" t="s">
        <v>531</v>
      </c>
      <c r="B2" s="18"/>
      <c r="C2" s="42"/>
      <c r="D2" s="42"/>
      <c r="E2" s="42"/>
      <c r="F2" s="18"/>
      <c r="G2" s="18"/>
      <c r="H2" s="18"/>
      <c r="I2" s="18"/>
      <c r="J2" s="18"/>
      <c r="K2" s="18"/>
      <c r="L2" s="18"/>
    </row>
    <row r="3" ht="20.1" customHeight="1" spans="1:12">
      <c r="A3" s="43"/>
      <c r="B3" s="43"/>
      <c r="C3" s="44"/>
      <c r="D3" s="44"/>
      <c r="E3" s="44"/>
      <c r="F3" s="43"/>
      <c r="G3" s="43"/>
      <c r="H3" s="43"/>
      <c r="I3" s="43"/>
      <c r="J3" s="43"/>
      <c r="K3" s="43"/>
      <c r="L3" s="43"/>
    </row>
    <row r="4" ht="20.1" customHeight="1" spans="1:12">
      <c r="A4" s="45"/>
      <c r="B4" s="45"/>
      <c r="C4" s="46"/>
      <c r="D4" s="46"/>
      <c r="E4" s="46"/>
      <c r="F4" s="45"/>
      <c r="G4" s="45"/>
      <c r="H4" s="45"/>
      <c r="I4" s="45"/>
      <c r="J4" s="45"/>
      <c r="K4" s="45"/>
      <c r="L4" s="60" t="s">
        <v>313</v>
      </c>
    </row>
    <row r="5" ht="24" customHeight="1" spans="1:12">
      <c r="A5" s="47" t="s">
        <v>532</v>
      </c>
      <c r="B5" s="47"/>
      <c r="C5" s="48" t="s">
        <v>318</v>
      </c>
      <c r="D5" s="6" t="s">
        <v>527</v>
      </c>
      <c r="E5" s="6" t="s">
        <v>517</v>
      </c>
      <c r="F5" s="6" t="s">
        <v>518</v>
      </c>
      <c r="G5" s="6" t="s">
        <v>519</v>
      </c>
      <c r="H5" s="49" t="s">
        <v>520</v>
      </c>
      <c r="I5" s="48"/>
      <c r="J5" s="6" t="s">
        <v>521</v>
      </c>
      <c r="K5" s="6" t="s">
        <v>522</v>
      </c>
      <c r="L5" s="61" t="s">
        <v>525</v>
      </c>
    </row>
    <row r="6" ht="42" customHeight="1" spans="1:12">
      <c r="A6" s="50" t="s">
        <v>340</v>
      </c>
      <c r="B6" s="51" t="s">
        <v>341</v>
      </c>
      <c r="C6" s="23"/>
      <c r="D6" s="23"/>
      <c r="E6" s="23"/>
      <c r="F6" s="23"/>
      <c r="G6" s="23"/>
      <c r="H6" s="23" t="s">
        <v>533</v>
      </c>
      <c r="I6" s="23" t="s">
        <v>534</v>
      </c>
      <c r="J6" s="23"/>
      <c r="K6" s="23"/>
      <c r="L6" s="23"/>
    </row>
    <row r="7" ht="20.1" customHeight="1" spans="1:12">
      <c r="A7" s="24" t="s">
        <v>345</v>
      </c>
      <c r="B7" s="25" t="s">
        <v>325</v>
      </c>
      <c r="C7" s="52">
        <v>64.34</v>
      </c>
      <c r="D7" s="53"/>
      <c r="E7" s="52">
        <v>64.34</v>
      </c>
      <c r="F7" s="27"/>
      <c r="G7" s="27"/>
      <c r="H7" s="27"/>
      <c r="I7" s="27"/>
      <c r="J7" s="27"/>
      <c r="K7" s="27"/>
      <c r="L7" s="27"/>
    </row>
    <row r="8" ht="21" customHeight="1" spans="1:12">
      <c r="A8" s="54" t="s">
        <v>346</v>
      </c>
      <c r="B8" s="55" t="s">
        <v>347</v>
      </c>
      <c r="C8" s="52">
        <v>62.83</v>
      </c>
      <c r="D8" s="53"/>
      <c r="E8" s="52">
        <v>62.83</v>
      </c>
      <c r="F8" s="56"/>
      <c r="G8" s="30"/>
      <c r="H8" s="30"/>
      <c r="I8" s="30"/>
      <c r="J8" s="30"/>
      <c r="K8" s="30"/>
      <c r="L8" s="30"/>
    </row>
    <row r="9" ht="21" customHeight="1" spans="1:12">
      <c r="A9" s="54" t="s">
        <v>348</v>
      </c>
      <c r="B9" s="55" t="s">
        <v>349</v>
      </c>
      <c r="C9" s="52">
        <v>34.22</v>
      </c>
      <c r="D9" s="53"/>
      <c r="E9" s="52">
        <v>34.22</v>
      </c>
      <c r="F9" s="56"/>
      <c r="G9" s="30"/>
      <c r="H9" s="30"/>
      <c r="I9" s="30"/>
      <c r="J9" s="30"/>
      <c r="K9" s="30"/>
      <c r="L9" s="30"/>
    </row>
    <row r="10" ht="18" customHeight="1" spans="1:12">
      <c r="A10" s="54" t="s">
        <v>350</v>
      </c>
      <c r="B10" s="55" t="s">
        <v>351</v>
      </c>
      <c r="C10" s="52">
        <v>17.11</v>
      </c>
      <c r="D10" s="53"/>
      <c r="E10" s="52">
        <v>17.11</v>
      </c>
      <c r="F10" s="56"/>
      <c r="G10" s="30"/>
      <c r="H10" s="30"/>
      <c r="I10" s="30"/>
      <c r="J10" s="30"/>
      <c r="K10" s="30"/>
      <c r="L10" s="30"/>
    </row>
    <row r="11" ht="18" customHeight="1" spans="1:12">
      <c r="A11" s="54" t="s">
        <v>352</v>
      </c>
      <c r="B11" s="55" t="s">
        <v>353</v>
      </c>
      <c r="C11" s="52">
        <v>11.5</v>
      </c>
      <c r="D11" s="53"/>
      <c r="E11" s="52">
        <v>11.5</v>
      </c>
      <c r="F11" s="56"/>
      <c r="G11" s="30"/>
      <c r="H11" s="30"/>
      <c r="I11" s="30"/>
      <c r="J11" s="30"/>
      <c r="K11" s="30"/>
      <c r="L11" s="30"/>
    </row>
    <row r="12" ht="18" customHeight="1" spans="1:12">
      <c r="A12" s="54" t="s">
        <v>354</v>
      </c>
      <c r="B12" s="55" t="s">
        <v>355</v>
      </c>
      <c r="C12" s="52">
        <v>1.51</v>
      </c>
      <c r="D12" s="53"/>
      <c r="E12" s="52">
        <v>1.51</v>
      </c>
      <c r="F12" s="56"/>
      <c r="G12" s="30"/>
      <c r="H12" s="30"/>
      <c r="I12" s="30"/>
      <c r="J12" s="30"/>
      <c r="K12" s="30"/>
      <c r="L12" s="30"/>
    </row>
    <row r="13" ht="18" customHeight="1" spans="1:12">
      <c r="A13" s="54" t="s">
        <v>356</v>
      </c>
      <c r="B13" s="55" t="s">
        <v>357</v>
      </c>
      <c r="C13" s="52">
        <v>1.51</v>
      </c>
      <c r="D13" s="53"/>
      <c r="E13" s="52">
        <v>1.51</v>
      </c>
      <c r="F13" s="57"/>
      <c r="G13" s="31"/>
      <c r="H13" s="31"/>
      <c r="I13" s="30"/>
      <c r="J13" s="30"/>
      <c r="K13" s="30"/>
      <c r="L13" s="30"/>
    </row>
    <row r="14" ht="18" customHeight="1" spans="1:12">
      <c r="A14" s="24" t="s">
        <v>358</v>
      </c>
      <c r="B14" s="25" t="s">
        <v>327</v>
      </c>
      <c r="C14" s="52">
        <v>24.72</v>
      </c>
      <c r="D14" s="53"/>
      <c r="E14" s="52">
        <v>24.72</v>
      </c>
      <c r="F14" s="57"/>
      <c r="G14" s="31"/>
      <c r="H14" s="31"/>
      <c r="I14" s="31"/>
      <c r="J14" s="30"/>
      <c r="K14" s="30"/>
      <c r="L14" s="31"/>
    </row>
    <row r="15" ht="18" customHeight="1" spans="1:12">
      <c r="A15" s="54" t="s">
        <v>359</v>
      </c>
      <c r="B15" s="55" t="s">
        <v>360</v>
      </c>
      <c r="C15" s="52">
        <v>24.72</v>
      </c>
      <c r="D15" s="53"/>
      <c r="E15" s="52">
        <v>24.72</v>
      </c>
      <c r="F15" s="57"/>
      <c r="G15" s="31"/>
      <c r="H15" s="31"/>
      <c r="I15" s="31"/>
      <c r="J15" s="30"/>
      <c r="K15" s="30"/>
      <c r="L15" s="30"/>
    </row>
    <row r="16" ht="18" customHeight="1" spans="1:12">
      <c r="A16" s="54" t="s">
        <v>361</v>
      </c>
      <c r="B16" s="55" t="s">
        <v>362</v>
      </c>
      <c r="C16" s="52">
        <v>20.32</v>
      </c>
      <c r="D16" s="53"/>
      <c r="E16" s="52">
        <v>20.32</v>
      </c>
      <c r="F16" s="57"/>
      <c r="G16" s="31"/>
      <c r="H16" s="31"/>
      <c r="I16" s="31"/>
      <c r="J16" s="30"/>
      <c r="K16" s="31"/>
      <c r="L16" s="31"/>
    </row>
    <row r="17" ht="18" customHeight="1" spans="1:12">
      <c r="A17" s="54" t="s">
        <v>363</v>
      </c>
      <c r="B17" s="55" t="s">
        <v>364</v>
      </c>
      <c r="C17" s="52">
        <v>4.4</v>
      </c>
      <c r="D17" s="53"/>
      <c r="E17" s="52">
        <v>4.4</v>
      </c>
      <c r="F17" s="57"/>
      <c r="G17" s="31"/>
      <c r="H17" s="31"/>
      <c r="I17" s="30"/>
      <c r="J17" s="30"/>
      <c r="K17" s="31"/>
      <c r="L17" s="31"/>
    </row>
    <row r="18" ht="18" customHeight="1" spans="1:12">
      <c r="A18" s="24" t="s">
        <v>365</v>
      </c>
      <c r="B18" s="25" t="s">
        <v>329</v>
      </c>
      <c r="C18" s="52">
        <v>27.86</v>
      </c>
      <c r="D18" s="53"/>
      <c r="E18" s="52">
        <v>27.86</v>
      </c>
      <c r="F18" s="57"/>
      <c r="G18" s="31"/>
      <c r="H18" s="31"/>
      <c r="I18" s="30"/>
      <c r="J18" s="31"/>
      <c r="K18" s="31"/>
      <c r="L18" s="31"/>
    </row>
    <row r="19" ht="18" customHeight="1" spans="1:12">
      <c r="A19" s="54" t="s">
        <v>366</v>
      </c>
      <c r="B19" s="55" t="s">
        <v>367</v>
      </c>
      <c r="C19" s="52">
        <v>27.86</v>
      </c>
      <c r="D19" s="53"/>
      <c r="E19" s="52">
        <v>27.86</v>
      </c>
      <c r="F19" s="57"/>
      <c r="G19" s="31"/>
      <c r="H19" s="31"/>
      <c r="I19" s="30"/>
      <c r="J19" s="31"/>
      <c r="K19" s="30"/>
      <c r="L19" s="31"/>
    </row>
    <row r="20" ht="18" customHeight="1" spans="1:12">
      <c r="A20" s="54" t="s">
        <v>368</v>
      </c>
      <c r="B20" s="55" t="s">
        <v>369</v>
      </c>
      <c r="C20" s="52">
        <v>27.86</v>
      </c>
      <c r="D20" s="53"/>
      <c r="E20" s="52">
        <v>27.86</v>
      </c>
      <c r="F20" s="57"/>
      <c r="G20" s="31"/>
      <c r="H20" s="31"/>
      <c r="I20" s="31"/>
      <c r="J20" s="31"/>
      <c r="K20" s="31"/>
      <c r="L20" s="31"/>
    </row>
    <row r="21" ht="18" customHeight="1" spans="1:12">
      <c r="A21" s="24" t="s">
        <v>370</v>
      </c>
      <c r="B21" s="25" t="s">
        <v>331</v>
      </c>
      <c r="C21" s="52">
        <v>28.69</v>
      </c>
      <c r="D21" s="53"/>
      <c r="E21" s="52">
        <v>28.69</v>
      </c>
      <c r="F21" s="56"/>
      <c r="G21" s="31"/>
      <c r="H21" s="31"/>
      <c r="I21" s="31"/>
      <c r="J21" s="31"/>
      <c r="K21" s="31"/>
      <c r="L21" s="31"/>
    </row>
    <row r="22" ht="18" customHeight="1" spans="1:12">
      <c r="A22" s="54" t="s">
        <v>371</v>
      </c>
      <c r="B22" s="55" t="s">
        <v>372</v>
      </c>
      <c r="C22" s="52">
        <v>28.69</v>
      </c>
      <c r="D22" s="53"/>
      <c r="E22" s="52">
        <v>28.69</v>
      </c>
      <c r="F22" s="57"/>
      <c r="G22" s="31"/>
      <c r="H22" s="31"/>
      <c r="I22" s="31"/>
      <c r="J22" s="31"/>
      <c r="K22" s="31"/>
      <c r="L22" s="31"/>
    </row>
    <row r="23" ht="18" customHeight="1" spans="1:12">
      <c r="A23" s="54" t="s">
        <v>373</v>
      </c>
      <c r="B23" s="55" t="s">
        <v>374</v>
      </c>
      <c r="C23" s="52">
        <v>28.69</v>
      </c>
      <c r="D23" s="53"/>
      <c r="E23" s="52">
        <v>28.69</v>
      </c>
      <c r="F23" s="57"/>
      <c r="G23" s="31"/>
      <c r="H23" s="31"/>
      <c r="I23" s="31"/>
      <c r="J23" s="31"/>
      <c r="K23" s="31"/>
      <c r="L23" s="31"/>
    </row>
    <row r="24" ht="27" customHeight="1" spans="1:12">
      <c r="A24" s="54" t="s">
        <v>375</v>
      </c>
      <c r="B24" s="54" t="s">
        <v>332</v>
      </c>
      <c r="C24" s="58">
        <v>1522.81</v>
      </c>
      <c r="D24" s="58"/>
      <c r="E24" s="58">
        <v>1522.81</v>
      </c>
      <c r="F24" s="58"/>
      <c r="G24" s="31"/>
      <c r="H24" s="31"/>
      <c r="I24" s="31"/>
      <c r="J24" s="31"/>
      <c r="K24" s="30"/>
      <c r="L24" s="31"/>
    </row>
    <row r="25" ht="18" customHeight="1" spans="1:12">
      <c r="A25" s="28" t="s">
        <v>376</v>
      </c>
      <c r="B25" s="28" t="s">
        <v>377</v>
      </c>
      <c r="C25" s="58">
        <v>1332.11</v>
      </c>
      <c r="D25" s="58"/>
      <c r="E25" s="58">
        <v>1332.11</v>
      </c>
      <c r="F25" s="58"/>
      <c r="G25" s="31"/>
      <c r="H25" s="31"/>
      <c r="I25" s="31"/>
      <c r="J25" s="31"/>
      <c r="K25" s="31"/>
      <c r="L25" s="31"/>
    </row>
    <row r="26" ht="18" customHeight="1" spans="1:12">
      <c r="A26" s="28" t="s">
        <v>378</v>
      </c>
      <c r="B26" s="28" t="s">
        <v>379</v>
      </c>
      <c r="C26" s="58">
        <v>304.75</v>
      </c>
      <c r="D26" s="58"/>
      <c r="E26" s="58">
        <v>304.75</v>
      </c>
      <c r="F26" s="58"/>
      <c r="G26" s="31"/>
      <c r="H26" s="31"/>
      <c r="I26" s="31"/>
      <c r="J26" s="31"/>
      <c r="K26" s="31"/>
      <c r="L26" s="31"/>
    </row>
    <row r="27" ht="18" customHeight="1" spans="1:12">
      <c r="A27" s="28" t="s">
        <v>380</v>
      </c>
      <c r="B27" s="28" t="s">
        <v>381</v>
      </c>
      <c r="C27" s="58">
        <v>160</v>
      </c>
      <c r="D27" s="58"/>
      <c r="E27" s="58">
        <v>160</v>
      </c>
      <c r="F27" s="58"/>
      <c r="G27" s="31"/>
      <c r="H27" s="31"/>
      <c r="I27" s="31"/>
      <c r="J27" s="31"/>
      <c r="K27" s="31"/>
      <c r="L27" s="31"/>
    </row>
    <row r="28" ht="18" customHeight="1" spans="1:12">
      <c r="A28" s="28" t="s">
        <v>382</v>
      </c>
      <c r="B28" s="28" t="s">
        <v>383</v>
      </c>
      <c r="C28" s="58">
        <v>46</v>
      </c>
      <c r="D28" s="58"/>
      <c r="E28" s="58">
        <v>46</v>
      </c>
      <c r="F28" s="58"/>
      <c r="G28" s="31"/>
      <c r="H28" s="31"/>
      <c r="I28" s="31"/>
      <c r="J28" s="31"/>
      <c r="K28" s="31"/>
      <c r="L28" s="31"/>
    </row>
    <row r="29" ht="18" customHeight="1" spans="1:12">
      <c r="A29" s="28" t="s">
        <v>384</v>
      </c>
      <c r="B29" s="28" t="s">
        <v>385</v>
      </c>
      <c r="C29" s="58">
        <v>233.77</v>
      </c>
      <c r="D29" s="58"/>
      <c r="E29" s="58">
        <v>233.77</v>
      </c>
      <c r="F29" s="58"/>
      <c r="G29" s="31"/>
      <c r="H29" s="31"/>
      <c r="I29" s="31"/>
      <c r="J29" s="31"/>
      <c r="K29" s="31"/>
      <c r="L29" s="31"/>
    </row>
    <row r="30" ht="18" customHeight="1" spans="1:12">
      <c r="A30" s="28" t="s">
        <v>386</v>
      </c>
      <c r="B30" s="28" t="s">
        <v>387</v>
      </c>
      <c r="C30" s="58">
        <v>587.6</v>
      </c>
      <c r="D30" s="58"/>
      <c r="E30" s="58">
        <v>587.6</v>
      </c>
      <c r="F30" s="58"/>
      <c r="G30" s="31"/>
      <c r="H30" s="31"/>
      <c r="I30" s="31"/>
      <c r="J30" s="31"/>
      <c r="K30" s="31"/>
      <c r="L30" s="31"/>
    </row>
    <row r="31" ht="18" customHeight="1" spans="1:12">
      <c r="A31" s="28" t="s">
        <v>388</v>
      </c>
      <c r="B31" s="28" t="s">
        <v>389</v>
      </c>
      <c r="C31" s="58">
        <v>148</v>
      </c>
      <c r="D31" s="58"/>
      <c r="E31" s="58">
        <v>148</v>
      </c>
      <c r="F31" s="58"/>
      <c r="G31" s="31"/>
      <c r="H31" s="31"/>
      <c r="I31" s="31"/>
      <c r="J31" s="31"/>
      <c r="K31" s="31"/>
      <c r="L31" s="31"/>
    </row>
    <row r="32" ht="18" customHeight="1" spans="1:12">
      <c r="A32" s="28" t="s">
        <v>390</v>
      </c>
      <c r="B32" s="28" t="s">
        <v>391</v>
      </c>
      <c r="C32" s="58">
        <v>148</v>
      </c>
      <c r="D32" s="58"/>
      <c r="E32" s="58">
        <v>148</v>
      </c>
      <c r="F32" s="58"/>
      <c r="G32" s="31"/>
      <c r="H32" s="31"/>
      <c r="I32" s="31"/>
      <c r="J32" s="31"/>
      <c r="K32" s="31"/>
      <c r="L32" s="31"/>
    </row>
    <row r="33" ht="18" customHeight="1" spans="1:12">
      <c r="A33" s="28" t="s">
        <v>392</v>
      </c>
      <c r="B33" s="28" t="s">
        <v>393</v>
      </c>
      <c r="C33" s="58">
        <v>42.7</v>
      </c>
      <c r="D33" s="58"/>
      <c r="E33" s="58">
        <v>42.7</v>
      </c>
      <c r="F33" s="58"/>
      <c r="G33" s="31"/>
      <c r="H33" s="31"/>
      <c r="I33" s="31"/>
      <c r="J33" s="31"/>
      <c r="K33" s="31"/>
      <c r="L33" s="31"/>
    </row>
    <row r="34" ht="18" customHeight="1" spans="1:12">
      <c r="A34" s="28" t="s">
        <v>394</v>
      </c>
      <c r="B34" s="28" t="s">
        <v>395</v>
      </c>
      <c r="C34" s="58">
        <v>42.7</v>
      </c>
      <c r="D34" s="58"/>
      <c r="E34" s="58">
        <v>42.7</v>
      </c>
      <c r="F34" s="58"/>
      <c r="G34" s="31"/>
      <c r="H34" s="31"/>
      <c r="I34" s="31"/>
      <c r="J34" s="31"/>
      <c r="K34" s="31"/>
      <c r="L34" s="3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" width="17.125" style="10" customWidth="1"/>
    <col min="2" max="2" width="30.75" style="10" customWidth="1"/>
    <col min="3" max="5" width="18" style="11" customWidth="1"/>
    <col min="6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2" t="s">
        <v>535</v>
      </c>
      <c r="B1" s="13"/>
    </row>
    <row r="2" ht="44.25" customHeight="1" spans="1:8">
      <c r="A2" s="14" t="s">
        <v>536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F3" s="17"/>
      <c r="G3" s="17"/>
      <c r="H3" s="18"/>
    </row>
    <row r="4" ht="25.5" customHeight="1" spans="1:8">
      <c r="A4" s="19"/>
      <c r="B4" s="20"/>
      <c r="C4" s="21"/>
      <c r="D4" s="21"/>
      <c r="E4" s="21"/>
      <c r="F4" s="19"/>
      <c r="G4" s="19"/>
      <c r="H4" s="22" t="s">
        <v>313</v>
      </c>
    </row>
    <row r="5" ht="29.25" customHeight="1" spans="1:8">
      <c r="A5" s="23" t="s">
        <v>340</v>
      </c>
      <c r="B5" s="23" t="s">
        <v>341</v>
      </c>
      <c r="C5" s="23" t="s">
        <v>318</v>
      </c>
      <c r="D5" s="23" t="s">
        <v>343</v>
      </c>
      <c r="E5" s="23" t="s">
        <v>344</v>
      </c>
      <c r="F5" s="23" t="s">
        <v>537</v>
      </c>
      <c r="G5" s="23" t="s">
        <v>538</v>
      </c>
      <c r="H5" s="23" t="s">
        <v>539</v>
      </c>
    </row>
    <row r="6" ht="27" customHeight="1" spans="1:8">
      <c r="A6" s="24" t="s">
        <v>345</v>
      </c>
      <c r="B6" s="25" t="s">
        <v>325</v>
      </c>
      <c r="C6" s="26">
        <v>64.34</v>
      </c>
      <c r="D6" s="26">
        <v>64.34</v>
      </c>
      <c r="E6" s="26"/>
      <c r="F6" s="27"/>
      <c r="G6" s="27"/>
      <c r="H6" s="27"/>
    </row>
    <row r="7" ht="18.75" customHeight="1" spans="1:8">
      <c r="A7" s="28" t="s">
        <v>346</v>
      </c>
      <c r="B7" s="29" t="s">
        <v>347</v>
      </c>
      <c r="C7" s="26">
        <v>62.83</v>
      </c>
      <c r="D7" s="26">
        <v>62.83</v>
      </c>
      <c r="E7" s="26"/>
      <c r="F7" s="30"/>
      <c r="G7" s="30"/>
      <c r="H7" s="30"/>
    </row>
    <row r="8" ht="30" customHeight="1" spans="1:8">
      <c r="A8" s="28" t="s">
        <v>348</v>
      </c>
      <c r="B8" s="29" t="s">
        <v>349</v>
      </c>
      <c r="C8" s="26">
        <v>34.22</v>
      </c>
      <c r="D8" s="26">
        <v>34.22</v>
      </c>
      <c r="E8" s="26"/>
      <c r="F8" s="30"/>
      <c r="G8" s="30"/>
      <c r="H8" s="30"/>
    </row>
    <row r="9" ht="24" customHeight="1" spans="1:8">
      <c r="A9" s="28" t="s">
        <v>350</v>
      </c>
      <c r="B9" s="29" t="s">
        <v>351</v>
      </c>
      <c r="C9" s="26">
        <v>17.11</v>
      </c>
      <c r="D9" s="26">
        <v>17.11</v>
      </c>
      <c r="E9" s="26"/>
      <c r="F9" s="30"/>
      <c r="G9" s="30"/>
      <c r="H9" s="30"/>
    </row>
    <row r="10" ht="24" customHeight="1" spans="1:9">
      <c r="A10" s="28" t="s">
        <v>352</v>
      </c>
      <c r="B10" s="29" t="s">
        <v>353</v>
      </c>
      <c r="C10" s="26">
        <v>11.5</v>
      </c>
      <c r="D10" s="26">
        <v>11.5</v>
      </c>
      <c r="E10" s="26"/>
      <c r="F10" s="30"/>
      <c r="G10" s="30"/>
      <c r="H10" s="30"/>
      <c r="I10" s="13"/>
    </row>
    <row r="11" ht="24" customHeight="1" spans="1:8">
      <c r="A11" s="28" t="s">
        <v>354</v>
      </c>
      <c r="B11" s="29" t="s">
        <v>355</v>
      </c>
      <c r="C11" s="26">
        <v>1.51</v>
      </c>
      <c r="D11" s="26">
        <v>1.51</v>
      </c>
      <c r="E11" s="26"/>
      <c r="F11" s="30"/>
      <c r="G11" s="30"/>
      <c r="H11" s="30"/>
    </row>
    <row r="12" ht="24" customHeight="1" spans="1:8">
      <c r="A12" s="28" t="s">
        <v>356</v>
      </c>
      <c r="B12" s="29" t="s">
        <v>357</v>
      </c>
      <c r="C12" s="26">
        <v>1.51</v>
      </c>
      <c r="D12" s="26">
        <v>1.51</v>
      </c>
      <c r="E12" s="26"/>
      <c r="F12" s="30"/>
      <c r="G12" s="30"/>
      <c r="H12" s="31"/>
    </row>
    <row r="13" ht="24" customHeight="1" spans="1:9">
      <c r="A13" s="24" t="s">
        <v>358</v>
      </c>
      <c r="B13" s="25" t="s">
        <v>327</v>
      </c>
      <c r="C13" s="26">
        <v>24.72</v>
      </c>
      <c r="D13" s="26">
        <v>24.72</v>
      </c>
      <c r="E13" s="26"/>
      <c r="F13" s="30"/>
      <c r="G13" s="30"/>
      <c r="H13" s="31"/>
      <c r="I13" s="13"/>
    </row>
    <row r="14" ht="24" customHeight="1" spans="1:8">
      <c r="A14" s="28" t="s">
        <v>359</v>
      </c>
      <c r="B14" s="29" t="s">
        <v>360</v>
      </c>
      <c r="C14" s="26">
        <v>24.72</v>
      </c>
      <c r="D14" s="26">
        <v>24.72</v>
      </c>
      <c r="E14" s="26"/>
      <c r="F14" s="30"/>
      <c r="G14" s="30"/>
      <c r="H14" s="30"/>
    </row>
    <row r="15" ht="24" customHeight="1" spans="1:8">
      <c r="A15" s="28" t="s">
        <v>361</v>
      </c>
      <c r="B15" s="29" t="s">
        <v>362</v>
      </c>
      <c r="C15" s="26">
        <v>20.32</v>
      </c>
      <c r="D15" s="26">
        <v>20.32</v>
      </c>
      <c r="E15" s="26"/>
      <c r="F15" s="30"/>
      <c r="G15" s="30"/>
      <c r="H15" s="31"/>
    </row>
    <row r="16" ht="24" customHeight="1" spans="1:8">
      <c r="A16" s="28" t="s">
        <v>363</v>
      </c>
      <c r="B16" s="29" t="s">
        <v>364</v>
      </c>
      <c r="C16" s="26">
        <v>4.4</v>
      </c>
      <c r="D16" s="26">
        <v>4.4</v>
      </c>
      <c r="E16" s="26"/>
      <c r="F16" s="30"/>
      <c r="G16" s="31"/>
      <c r="H16" s="31"/>
    </row>
    <row r="17" ht="24" customHeight="1" spans="1:8">
      <c r="A17" s="24" t="s">
        <v>365</v>
      </c>
      <c r="B17" s="25" t="s">
        <v>329</v>
      </c>
      <c r="C17" s="26">
        <v>27.86</v>
      </c>
      <c r="D17" s="26"/>
      <c r="E17" s="26">
        <v>27.86</v>
      </c>
      <c r="F17" s="31"/>
      <c r="G17" s="31"/>
      <c r="H17" s="30"/>
    </row>
    <row r="18" ht="27" customHeight="1" spans="1:8">
      <c r="A18" s="28" t="s">
        <v>366</v>
      </c>
      <c r="B18" s="29" t="s">
        <v>367</v>
      </c>
      <c r="C18" s="26">
        <v>27.86</v>
      </c>
      <c r="D18" s="26"/>
      <c r="E18" s="26">
        <v>27.86</v>
      </c>
      <c r="F18" s="31"/>
      <c r="G18" s="31"/>
      <c r="H18" s="31"/>
    </row>
    <row r="19" ht="28.5" spans="1:8">
      <c r="A19" s="28" t="s">
        <v>368</v>
      </c>
      <c r="B19" s="29" t="s">
        <v>369</v>
      </c>
      <c r="C19" s="26">
        <v>27.86</v>
      </c>
      <c r="D19" s="26"/>
      <c r="E19" s="26">
        <v>27.86</v>
      </c>
      <c r="F19" s="30"/>
      <c r="G19" s="31"/>
      <c r="H19" s="31"/>
    </row>
    <row r="20" ht="24" customHeight="1" spans="1:8">
      <c r="A20" s="24" t="s">
        <v>370</v>
      </c>
      <c r="B20" s="25" t="s">
        <v>331</v>
      </c>
      <c r="C20" s="26">
        <v>28.69</v>
      </c>
      <c r="D20" s="26">
        <v>28.69</v>
      </c>
      <c r="E20" s="26"/>
      <c r="F20" s="31"/>
      <c r="G20" s="31"/>
      <c r="H20" s="31"/>
    </row>
    <row r="21" ht="24" customHeight="1" spans="1:8">
      <c r="A21" s="28" t="s">
        <v>371</v>
      </c>
      <c r="B21" s="29" t="s">
        <v>372</v>
      </c>
      <c r="C21" s="26">
        <v>28.69</v>
      </c>
      <c r="D21" s="26">
        <v>28.69</v>
      </c>
      <c r="E21" s="26"/>
      <c r="F21" s="31"/>
      <c r="G21" s="31"/>
      <c r="H21" s="31"/>
    </row>
    <row r="22" ht="24" customHeight="1" spans="1:8">
      <c r="A22" s="28" t="s">
        <v>373</v>
      </c>
      <c r="B22" s="29" t="s">
        <v>374</v>
      </c>
      <c r="C22" s="26">
        <v>28.69</v>
      </c>
      <c r="D22" s="26">
        <v>28.69</v>
      </c>
      <c r="E22" s="26"/>
      <c r="F22" s="31"/>
      <c r="G22" s="30"/>
      <c r="H22" s="31"/>
    </row>
    <row r="23" ht="24" customHeight="1" spans="1:8">
      <c r="A23" s="32" t="s">
        <v>375</v>
      </c>
      <c r="B23" s="33" t="s">
        <v>332</v>
      </c>
      <c r="C23" s="34">
        <v>1522.81</v>
      </c>
      <c r="D23" s="34">
        <v>304.75</v>
      </c>
      <c r="E23" s="34">
        <v>1218.07</v>
      </c>
      <c r="F23" s="35"/>
      <c r="G23" s="36"/>
      <c r="H23" s="36"/>
    </row>
    <row r="24" ht="24" customHeight="1" spans="1:8">
      <c r="A24" s="37" t="s">
        <v>540</v>
      </c>
      <c r="B24" s="38" t="s">
        <v>541</v>
      </c>
      <c r="C24" s="26">
        <v>1332.11</v>
      </c>
      <c r="D24" s="26">
        <v>304.75</v>
      </c>
      <c r="E24" s="26">
        <v>1027.37</v>
      </c>
      <c r="F24" s="39"/>
      <c r="G24" s="30"/>
      <c r="H24" s="31"/>
    </row>
    <row r="25" ht="24" customHeight="1" spans="1:8">
      <c r="A25" s="37" t="s">
        <v>542</v>
      </c>
      <c r="B25" s="38" t="s">
        <v>543</v>
      </c>
      <c r="C25" s="26">
        <v>304.75</v>
      </c>
      <c r="D25" s="26">
        <v>304.75</v>
      </c>
      <c r="E25" s="26"/>
      <c r="F25" s="39"/>
      <c r="G25" s="31"/>
      <c r="H25" s="31"/>
    </row>
    <row r="26" ht="24" customHeight="1" spans="1:8">
      <c r="A26" s="37" t="s">
        <v>544</v>
      </c>
      <c r="B26" s="38" t="s">
        <v>545</v>
      </c>
      <c r="C26" s="26">
        <v>160</v>
      </c>
      <c r="D26" s="26"/>
      <c r="E26" s="26">
        <v>160</v>
      </c>
      <c r="F26" s="39"/>
      <c r="G26" s="31"/>
      <c r="H26" s="31"/>
    </row>
    <row r="27" ht="24" customHeight="1" spans="1:8">
      <c r="A27" s="37" t="s">
        <v>546</v>
      </c>
      <c r="B27" s="38" t="s">
        <v>547</v>
      </c>
      <c r="C27" s="26">
        <v>46</v>
      </c>
      <c r="D27" s="26"/>
      <c r="E27" s="26">
        <v>46</v>
      </c>
      <c r="F27" s="39"/>
      <c r="G27" s="31"/>
      <c r="H27" s="31"/>
    </row>
    <row r="28" ht="24" customHeight="1" spans="1:8">
      <c r="A28" s="37" t="s">
        <v>548</v>
      </c>
      <c r="B28" s="38" t="s">
        <v>549</v>
      </c>
      <c r="C28" s="26">
        <v>233.77</v>
      </c>
      <c r="D28" s="26"/>
      <c r="E28" s="26">
        <v>233.77</v>
      </c>
      <c r="F28" s="39"/>
      <c r="G28" s="31"/>
      <c r="H28" s="31"/>
    </row>
    <row r="29" ht="24" customHeight="1" spans="1:8">
      <c r="A29" s="37" t="s">
        <v>550</v>
      </c>
      <c r="B29" s="38" t="s">
        <v>551</v>
      </c>
      <c r="C29" s="26">
        <v>587.6</v>
      </c>
      <c r="D29" s="26"/>
      <c r="E29" s="26">
        <v>587.6</v>
      </c>
      <c r="F29" s="39"/>
      <c r="G29" s="31"/>
      <c r="H29" s="31"/>
    </row>
    <row r="30" ht="27" customHeight="1" spans="1:8">
      <c r="A30" s="37" t="s">
        <v>552</v>
      </c>
      <c r="B30" s="38" t="s">
        <v>553</v>
      </c>
      <c r="C30" s="26">
        <v>148</v>
      </c>
      <c r="D30" s="26"/>
      <c r="E30" s="26">
        <v>148</v>
      </c>
      <c r="F30" s="39"/>
      <c r="G30" s="31"/>
      <c r="H30" s="31"/>
    </row>
    <row r="31" ht="27" customHeight="1" spans="1:8">
      <c r="A31" s="37" t="s">
        <v>554</v>
      </c>
      <c r="B31" s="38" t="s">
        <v>555</v>
      </c>
      <c r="C31" s="26">
        <v>148</v>
      </c>
      <c r="D31" s="26"/>
      <c r="E31" s="26">
        <v>148</v>
      </c>
      <c r="F31" s="39"/>
      <c r="G31" s="31"/>
      <c r="H31" s="31"/>
    </row>
    <row r="32" ht="27" customHeight="1" spans="1:8">
      <c r="A32" s="37" t="s">
        <v>556</v>
      </c>
      <c r="B32" s="38" t="s">
        <v>557</v>
      </c>
      <c r="C32" s="26">
        <v>42.7</v>
      </c>
      <c r="D32" s="26"/>
      <c r="E32" s="26">
        <v>42.7</v>
      </c>
      <c r="F32" s="39"/>
      <c r="G32" s="31"/>
      <c r="H32" s="31"/>
    </row>
    <row r="33" ht="27" customHeight="1" spans="1:8">
      <c r="A33" s="40" t="s">
        <v>394</v>
      </c>
      <c r="B33" s="38" t="s">
        <v>557</v>
      </c>
      <c r="C33" s="26">
        <v>42.7</v>
      </c>
      <c r="D33" s="26"/>
      <c r="E33" s="26">
        <v>42.7</v>
      </c>
      <c r="F33" s="39"/>
      <c r="G33" s="31"/>
      <c r="H33" s="31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  <ignoredErrors>
    <ignoredError sqref="A24:A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余虹</cp:lastModifiedBy>
  <dcterms:created xsi:type="dcterms:W3CDTF">2015-06-05T18:19:00Z</dcterms:created>
  <dcterms:modified xsi:type="dcterms:W3CDTF">2025-02-09T07:35:03Z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D190C650A3EA4DDD9C592F66CD8F17FB_12</vt:lpwstr>
  </property>
</Properties>
</file>