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一般公共预算支出'!$A$1:$E$39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<sst xmlns="http://schemas.openxmlformats.org/spreadsheetml/2006/main" count="1495" uniqueCount="553">
  <si>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</si>
  <si>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</si>
  <si>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</si>
  <si>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</si>
  <si>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</si>
  <si>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</si>
  <si>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</si>
  <si>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</si>
  <si>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</si>
  <si>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</si>
  <si>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</si>
  <si>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</si>
  <si>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</si>
  <si>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</si>
  <si>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</si>
  <si>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</si>
  <si>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</si>
  <si>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</si>
  <si>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</si>
  <si>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</si>
  <si>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</si>
  <si>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</si>
  <si>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</si>
  <si>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</si>
  <si>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</si>
  <si>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</si>
  <si>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</si>
  <si>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</si>
  <si>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</si>
  <si>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</si>
  <si>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</si>
  <si>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</si>
  <si>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</si>
  <si>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</si>
  <si>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</si>
  <si>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</si>
  <si>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</si>
  <si>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</si>
  <si>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</si>
  <si>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</si>
  <si>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</si>
  <si>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</si>
  <si>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</si>
  <si>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</si>
  <si>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</si>
  <si>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</si>
  <si>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</si>
  <si>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</si>
  <si>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</si>
  <si>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</si>
  <si>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</si>
  <si>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</si>
  <si>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</si>
  <si>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</si>
  <si>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</si>
  <si>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</si>
  <si>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</si>
  <si>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</si>
  <si>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</si>
  <si>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</si>
  <si>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</si>
  <si>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</si>
  <si>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</si>
  <si>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</si>
  <si>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</si>
  <si>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</si>
  <si>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</si>
  <si>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</si>
  <si>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</si>
  <si>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</si>
  <si>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</si>
  <si>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</si>
  <si>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</si>
  <si>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</si>
  <si>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</si>
  <si>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</si>
  <si>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</si>
  <si>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</si>
  <si>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</si>
  <si>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</si>
  <si>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</si>
  <si>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</si>
  <si>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</si>
  <si>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</si>
  <si>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</si>
  <si>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</si>
  <si>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</si>
  <si>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</si>
  <si>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</si>
  <si>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</si>
  <si>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</si>
  <si>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</si>
  <si>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</si>
  <si>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</si>
  <si>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</si>
  <si>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</si>
  <si>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</si>
  <si>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</si>
  <si>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</si>
  <si>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</si>
  <si>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</si>
  <si>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</si>
  <si>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</si>
  <si>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</si>
  <si>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</si>
  <si>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</si>
  <si>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</si>
  <si>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</si>
  <si>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</si>
  <si>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</si>
  <si>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</si>
  <si>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</si>
  <si>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</si>
  <si>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</si>
  <si>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</si>
  <si>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</si>
  <si>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</si>
  <si>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</si>
  <si>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</si>
  <si>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</si>
  <si>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</si>
  <si>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</si>
  <si>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</si>
  <si>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</si>
  <si>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</si>
  <si>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</si>
  <si>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</si>
  <si>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</si>
  <si>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</si>
  <si>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</si>
  <si>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</si>
  <si>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</si>
  <si>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</si>
  <si>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</si>
  <si>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</si>
  <si>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</si>
  <si>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</si>
  <si>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</si>
  <si>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</si>
  <si>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</si>
  <si>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</si>
  <si>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</si>
  <si>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</si>
  <si>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</si>
  <si>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</si>
  <si>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</si>
  <si>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</si>
  <si>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</si>
  <si>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</si>
  <si>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</si>
  <si>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</si>
  <si>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</si>
  <si>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</si>
  <si>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</si>
  <si>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</si>
  <si>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</si>
  <si>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</si>
  <si>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</si>
  <si>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</si>
  <si>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</si>
  <si>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</si>
  <si>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</si>
  <si>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</si>
  <si>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</si>
  <si>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</si>
  <si>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</si>
  <si>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</si>
  <si>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</si>
  <si>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</si>
  <si>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</si>
  <si>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</si>
  <si>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</si>
  <si>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</si>
  <si>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</si>
  <si>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</si>
  <si>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</si>
  <si>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</si>
  <si>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</si>
  <si>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</si>
  <si>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</si>
  <si>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</si>
  <si>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</si>
  <si>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</si>
  <si>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</si>
  <si>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</si>
  <si>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</si>
  <si>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</si>
  <si>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</si>
  <si>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</si>
  <si>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</si>
  <si>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</si>
  <si>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</si>
  <si>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</si>
  <si>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</si>
  <si>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</si>
  <si>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</si>
  <si>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</si>
  <si>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</si>
  <si>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</si>
  <si>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</si>
  <si>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</si>
  <si>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</si>
  <si>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</si>
  <si>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</si>
  <si>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</si>
  <si>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</si>
  <si>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</si>
  <si>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</si>
  <si>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</si>
  <si>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</si>
  <si>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</si>
  <si>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</si>
  <si>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</si>
  <si>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</si>
  <si>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</si>
  <si>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</si>
  <si>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</si>
  <si>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</si>
  <si>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</si>
  <si>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</si>
  <si>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</si>
  <si>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</si>
  <si>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</si>
  <si>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</si>
  <si>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</si>
  <si>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</si>
  <si>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</si>
  <si>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</si>
  <si>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</si>
  <si>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</si>
  <si>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</si>
  <si>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</si>
  <si>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</si>
  <si>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</si>
  <si>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</si>
  <si>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</si>
  <si>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</si>
  <si>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</si>
  <si>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</si>
  <si>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</si>
  <si>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</si>
  <si>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</si>
  <si>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</si>
  <si>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</si>
  <si>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</si>
  <si>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</si>
  <si>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</si>
  <si>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</si>
  <si>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</si>
  <si>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</si>
  <si>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</si>
  <si>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</si>
  <si>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</si>
  <si>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</si>
  <si>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</si>
  <si>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</si>
  <si>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</si>
  <si>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</si>
  <si>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</si>
  <si>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</si>
  <si>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</si>
  <si>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</si>
  <si>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</si>
  <si>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</si>
  <si>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</si>
  <si>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</si>
  <si>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</si>
  <si>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</si>
  <si>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</si>
  <si>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</si>
  <si>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</si>
  <si>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</si>
  <si>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</si>
  <si>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</si>
  <si>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</si>
  <si>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</si>
  <si>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</si>
  <si>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</si>
  <si>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</si>
  <si>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</si>
  <si>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</si>
  <si>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</si>
  <si>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</si>
  <si>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</si>
  <si>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</si>
  <si>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</si>
  <si>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</si>
  <si>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</si>
  <si>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</si>
  <si>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</si>
  <si>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</si>
  <si>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</si>
  <si>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</si>
  <si>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</si>
  <si>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</si>
  <si>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</si>
  <si>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</si>
  <si>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</si>
  <si>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</si>
  <si>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</si>
  <si>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</si>
  <si>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</si>
  <si>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</si>
  <si>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</si>
  <si>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</si>
  <si>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</si>
  <si>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</si>
  <si>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</si>
  <si>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</si>
  <si>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</si>
  <si>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</si>
  <si>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</si>
  <si>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酉阳土家族苗族自治县应急管理局(本级）财政拨款收支总表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</si>
  <si>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</si>
  <si>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</si>
  <si>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</si>
  <si>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</si>
  <si>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</si>
  <si>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</si>
  <si>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</si>
  <si>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</si>
  <si>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</si>
  <si>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</si>
  <si>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</si>
  <si>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</si>
  <si>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</si>
  <si>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</si>
  <si>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</si>
  <si>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</si>
  <si>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</si>
  <si>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</si>
  <si>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</si>
  <si>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灾害防治及应急管理支出</t>
  </si>
  <si>
    <t>二、结转下年</t>
  </si>
  <si>
    <t>收入总数</t>
  </si>
  <si>
    <t>支出总数</t>
  </si>
  <si>
    <t>附件2</t>
  </si>
  <si>
    <t>酉阳土家族苗族自治县应急管理局(本级）                                             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</si>
  <si>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</si>
  <si>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</si>
  <si>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</si>
  <si>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</si>
  <si>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</si>
  <si>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</si>
  <si>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</si>
  <si>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</si>
  <si>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</si>
  <si>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</si>
  <si>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</si>
  <si>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</si>
  <si>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</si>
  <si>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</si>
  <si>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</si>
  <si>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</si>
  <si>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</si>
  <si>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</si>
  <si>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</si>
  <si>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</si>
  <si>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</si>
  <si>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</si>
  <si>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</si>
  <si>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</si>
  <si>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21305</t>
  </si>
  <si>
    <t> 巩固脱贫攻坚成果衔接乡村振兴</t>
  </si>
  <si>
    <t>  2130599</t>
  </si>
  <si>
    <t>  其他巩固脱贫攻坚成果衔接乡村振兴支出</t>
  </si>
  <si>
    <t>221</t>
  </si>
  <si>
    <t> 22102</t>
  </si>
  <si>
    <t> 住房改革支出</t>
  </si>
  <si>
    <t>  2210201</t>
  </si>
  <si>
    <t>  住房公积金</t>
  </si>
  <si>
    <t>224</t>
  </si>
  <si>
    <t> 22401</t>
  </si>
  <si>
    <t> 应急管理事务</t>
  </si>
  <si>
    <t>  2240101</t>
  </si>
  <si>
    <t>  行政运行</t>
  </si>
  <si>
    <t>  2240104</t>
  </si>
  <si>
    <t>  灾害风险防治</t>
  </si>
  <si>
    <t>  2240106</t>
  </si>
  <si>
    <t>  安全监管</t>
  </si>
  <si>
    <t>  2240108</t>
  </si>
  <si>
    <t>  应急救援</t>
  </si>
  <si>
    <t>  2240109</t>
  </si>
  <si>
    <t>  应急管理</t>
  </si>
  <si>
    <t>  2240199</t>
  </si>
  <si>
    <t>  其他应急管理支出</t>
  </si>
  <si>
    <t> 22404</t>
  </si>
  <si>
    <t> 矿山安全</t>
  </si>
  <si>
    <t>  2240499</t>
  </si>
  <si>
    <t>  其他矿山安全支出</t>
  </si>
  <si>
    <t> 22406</t>
  </si>
  <si>
    <t> 自然灾害防治</t>
  </si>
  <si>
    <t>  2240601</t>
  </si>
  <si>
    <t>  地质灾害防治</t>
  </si>
  <si>
    <t>  2240699</t>
  </si>
  <si>
    <t>  其他自然灾害防治支出</t>
  </si>
  <si>
    <t> 22407</t>
  </si>
  <si>
    <t> 自然灾害救灾及恢复重建支出</t>
  </si>
  <si>
    <t>  2240703</t>
  </si>
  <si>
    <t>  自然灾害救灾补助</t>
  </si>
  <si>
    <t>  2240799</t>
  </si>
  <si>
    <t>  其他自然灾害救灾及恢复重建支出</t>
  </si>
  <si>
    <t>备注：本表反映2025年当年一般公共预算财政拨款支出情况。</t>
  </si>
  <si>
    <t>附件3</t>
  </si>
  <si>
    <t>酉阳土家族苗族自治县应急管理局(本级）                                              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</si>
  <si>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</si>
  <si>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</si>
  <si>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</si>
  <si>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</si>
  <si>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</si>
  <si>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</si>
  <si>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</si>
  <si>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</si>
  <si>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</si>
  <si>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</si>
  <si>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</si>
  <si>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</si>
  <si>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</si>
  <si>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</si>
  <si>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</si>
  <si>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</si>
  <si>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</si>
  <si>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</si>
  <si>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</si>
  <si>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</si>
  <si>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</si>
  <si>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</si>
  <si>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</si>
  <si>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</si>
  <si>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</si>
  <si>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</si>
  <si>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</si>
  <si>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</si>
  <si>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</si>
  <si>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</si>
  <si>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</si>
  <si>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</si>
  <si>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</si>
  <si>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</si>
  <si>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</si>
  <si>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</si>
  <si>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</si>
  <si>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</si>
  <si>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</si>
  <si>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</si>
  <si>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</si>
  <si>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</si>
  <si>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</si>
  <si>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</si>
  <si>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</si>
  <si>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</si>
  <si>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</si>
  <si>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</si>
  <si>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</si>
  <si>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</si>
  <si>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</si>
  <si>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</si>
  <si>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</si>
  <si>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</si>
  <si>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</si>
  <si>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</si>
  <si>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</si>
  <si>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</si>
  <si>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</si>
  <si>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</si>
  <si>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</si>
  <si>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</si>
  <si>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</si>
  <si>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</si>
  <si>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</si>
  <si>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</si>
  <si>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</si>
  <si>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</si>
  <si>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</si>
  <si>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</si>
  <si>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</si>
  <si>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</si>
  <si>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</si>
  <si>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</si>
  <si>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</si>
  <si>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</si>
  <si>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</si>
  <si>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</si>
  <si>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</si>
  <si>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</si>
  <si>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</si>
  <si>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</si>
  <si>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</si>
  <si>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</si>
  <si>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</si>
  <si>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</si>
  <si>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</si>
  <si>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</si>
  <si>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</si>
  <si>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</si>
  <si>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</si>
  <si>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</si>
  <si>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</si>
  <si>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</si>
  <si>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</si>
  <si>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</si>
  <si>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</si>
  <si>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</si>
  <si>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</si>
  <si>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</si>
  <si>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</si>
  <si>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</si>
  <si>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</si>
  <si>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</si>
  <si>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</si>
  <si>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附件4</t>
  </si>
  <si>
    <t>酉阳土家族苗族自治县应急管理局(本级）一般公共预算“三公”经费支出表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</si>
  <si>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</si>
  <si>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</si>
  <si>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</si>
  <si>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</si>
  <si>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</si>
  <si>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</si>
  <si>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酉阳土家族苗族自治县应急管理局(本级）政府性基金预算支出表</t>
  </si>
  <si>
    <t>本年政府性基金预算财政拨款支出</t>
  </si>
  <si>
    <t>（备注：本单位无政府性基金收支，故此表无数据。）</t>
  </si>
  <si>
    <t>附件6</t>
  </si>
  <si>
    <t>酉阳土家族苗族自治县应急管理局(本级）单位收支总表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</si>
  <si>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</si>
  <si>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</si>
  <si>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</si>
  <si>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</si>
  <si>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</si>
  <si>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</si>
  <si>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</si>
  <si>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</si>
  <si>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</si>
  <si>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</si>
  <si>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</si>
  <si>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</si>
  <si>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</si>
  <si>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</si>
  <si>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酉阳土家族苗族自治县应急管理局(本级）单位收入总表</t>
  </si>
  <si>
    <t>科目</t>
  </si>
  <si>
    <t>非教育收费收入预算</t>
  </si>
  <si>
    <t>教育收费收入预算</t>
  </si>
  <si>
    <t>附件8</t>
  </si>
  <si>
    <t>酉阳土家族苗族自治县应急管理局(本级）单位支出总表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</si>
  <si>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</si>
  <si>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</si>
  <si>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</si>
  <si>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 2240799</t>
    </r>
  </si>
  <si>
    <r>
      <rPr>
        <sz val="12"/>
        <rFont val="方正仿宋_GBK"/>
        <charset val="134"/>
      </rPr>
      <t>  其他自然灾害救灾及恢复重建支出</t>
    </r>
  </si>
  <si>
    <t>附件9</t>
  </si>
  <si>
    <t>酉阳土家族苗族自治县应急管理局(本级）政府采购预算明细表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</si>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</sst>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7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7" fillId="0" borderId="0"/>
  </cellStyleXfs>
  <cellXfs count="17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/>
    </xf>
    <xf numFmtId="0" fontId="6" fillId="0" borderId="1" xfId="5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7" fillId="0" borderId="1" xfId="51" applyBorder="1" applyAlignment="1">
      <alignment horizontal="center"/>
    </xf>
    <xf numFmtId="0" fontId="7" fillId="0" borderId="1" xfId="51" applyBorder="1"/>
    <xf numFmtId="0" fontId="7" fillId="0" borderId="0" xfId="51" applyAlignment="1">
      <alignment horizontal="center"/>
    </xf>
    <xf numFmtId="0" fontId="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7" fillId="0" borderId="1" xfId="51" applyFill="1" applyBorder="1"/>
    <xf numFmtId="0" fontId="14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6" fillId="0" borderId="3" xfId="51" applyFont="1" applyBorder="1" applyAlignment="1">
      <alignment vertical="center"/>
    </xf>
    <xf numFmtId="0" fontId="6" fillId="0" borderId="3" xfId="51" applyFont="1" applyBorder="1" applyAlignment="1">
      <alignment horizontal="left" vertical="center"/>
    </xf>
    <xf numFmtId="0" fontId="6" fillId="0" borderId="3" xfId="51" applyFont="1" applyFill="1" applyBorder="1" applyAlignment="1">
      <alignment vertical="center"/>
    </xf>
    <xf numFmtId="0" fontId="6" fillId="0" borderId="2" xfId="51" applyFont="1" applyFill="1" applyBorder="1" applyAlignment="1">
      <alignment vertical="center" wrapText="1"/>
    </xf>
    <xf numFmtId="4" fontId="6" fillId="0" borderId="2" xfId="51" applyNumberFormat="1" applyFont="1" applyBorder="1" applyAlignment="1">
      <alignment horizontal="center" vertical="center" wrapText="1"/>
    </xf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5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/>
    <xf numFmtId="0" fontId="8" fillId="0" borderId="0" xfId="51" applyFont="1" applyFill="1" applyAlignment="1">
      <alignment horizontal="center"/>
    </xf>
    <xf numFmtId="0" fontId="15" fillId="0" borderId="0" xfId="51" applyFont="1"/>
    <xf numFmtId="4" fontId="19" fillId="0" borderId="10" xfId="0" applyNumberFormat="1" applyFont="1" applyFill="1" applyBorder="1" applyAlignment="1">
      <alignment horizontal="center" vertical="center" wrapText="1"/>
    </xf>
    <xf numFmtId="0" fontId="6" fillId="0" borderId="0" xfId="51" applyFont="1" applyAlignment="1">
      <alignment horizontal="center"/>
    </xf>
    <xf numFmtId="0" fontId="20" fillId="0" borderId="0" xfId="51" applyFont="1" applyAlignment="1">
      <alignment horizontal="center" vertical="center"/>
    </xf>
    <xf numFmtId="49" fontId="8" fillId="0" borderId="0" xfId="51" applyNumberFormat="1" applyFont="1" applyFill="1" applyAlignment="1" applyProtection="1">
      <alignment horizontal="center"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"/>
    </xf>
    <xf numFmtId="0" fontId="6" fillId="0" borderId="0" xfId="51" applyFont="1" applyAlignment="1">
      <alignment horizontal="center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4" fontId="13" fillId="0" borderId="10" xfId="0" applyNumberFormat="1" applyFont="1" applyFill="1" applyBorder="1" applyAlignment="1">
      <alignment horizontal="center" vertical="center"/>
    </xf>
    <xf numFmtId="0" fontId="6" fillId="0" borderId="0" xfId="51" applyFont="1" applyFill="1" applyAlignment="1">
      <alignment horizontal="center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"/>
    </xf>
    <xf numFmtId="0" fontId="6" fillId="0" borderId="0" xfId="51" applyNumberFormat="1" applyFont="1" applyFill="1" applyAlignment="1" applyProtection="1">
      <alignment horizont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7" fillId="0" borderId="0" xfId="51" applyFill="1" applyAlignment="1">
      <alignment horizontal="center"/>
    </xf>
    <xf numFmtId="0" fontId="15" fillId="0" borderId="0" xfId="50" applyFont="1"/>
    <xf numFmtId="0" fontId="7" fillId="0" borderId="0" xfId="50" applyAlignment="1">
      <alignment wrapText="1"/>
    </xf>
    <xf numFmtId="0" fontId="7" fillId="0" borderId="0" xfId="50" applyAlignment="1">
      <alignment horizontal="center" wrapText="1"/>
    </xf>
    <xf numFmtId="0" fontId="7" fillId="0" borderId="0" xfId="50"/>
    <xf numFmtId="0" fontId="15" fillId="0" borderId="0" xfId="50" applyFont="1" applyAlignment="1">
      <alignment horizontal="center" wrapText="1"/>
    </xf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horizontal="center"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3" xfId="50" applyFont="1" applyFill="1" applyBorder="1" applyAlignment="1">
      <alignment horizontal="left" vertical="center"/>
    </xf>
    <xf numFmtId="0" fontId="6" fillId="0" borderId="3" xfId="50" applyFont="1" applyFill="1" applyBorder="1" applyAlignment="1">
      <alignment horizontal="center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4" xfId="50" applyNumberFormat="1" applyFont="1" applyFill="1" applyBorder="1" applyAlignment="1">
      <alignment horizontal="center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4" fontId="6" fillId="0" borderId="2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7" fillId="0" borderId="12" xfId="50" applyBorder="1" applyAlignment="1">
      <alignment horizontal="center"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16" sqref="B16"/>
    </sheetView>
  </sheetViews>
  <sheetFormatPr defaultColWidth="6.875" defaultRowHeight="20.1" customHeight="1"/>
  <cols>
    <col min="1" max="1" width="22.875" style="129" customWidth="1"/>
    <col min="2" max="2" width="19" style="130" customWidth="1"/>
    <col min="3" max="3" width="20.5" style="129" customWidth="1"/>
    <col min="4" max="7" width="19" style="129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8" customFormat="1" customHeight="1" spans="1:7">
      <c r="A1" s="2" t="s">
        <v>311</v>
      </c>
      <c r="B1" s="132"/>
      <c r="C1" s="133"/>
      <c r="D1" s="133"/>
      <c r="E1" s="133"/>
      <c r="F1" s="133"/>
      <c r="G1" s="133"/>
    </row>
    <row r="2" s="128" customFormat="1" ht="38.25" customHeight="1" spans="1:7">
      <c r="A2" s="134" t="s">
        <v>312</v>
      </c>
      <c r="B2" s="134"/>
      <c r="C2" s="134"/>
      <c r="D2" s="134"/>
      <c r="E2" s="134"/>
      <c r="F2" s="134"/>
      <c r="G2" s="134"/>
    </row>
    <row r="3" s="128" customFormat="1" customHeight="1" spans="1:7">
      <c r="A3" s="135"/>
      <c r="B3" s="132"/>
      <c r="C3" s="133"/>
      <c r="D3" s="133"/>
      <c r="E3" s="133"/>
      <c r="F3" s="133"/>
      <c r="G3" s="133"/>
    </row>
    <row r="4" s="128" customFormat="1" customHeight="1" spans="1:7">
      <c r="A4" s="136"/>
      <c r="B4" s="137"/>
      <c r="C4" s="138"/>
      <c r="D4" s="138"/>
      <c r="E4" s="138"/>
      <c r="F4" s="138"/>
      <c r="G4" s="139" t="s">
        <v>313</v>
      </c>
    </row>
    <row r="5" s="128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28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28" customFormat="1" customHeight="1" spans="1:7">
      <c r="A7" s="142" t="s">
        <v>322</v>
      </c>
      <c r="B7" s="115">
        <v>2984.65</v>
      </c>
      <c r="C7" s="143" t="s">
        <v>323</v>
      </c>
      <c r="D7" s="115">
        <v>2984.65</v>
      </c>
      <c r="E7" s="115">
        <v>2984.65</v>
      </c>
      <c r="F7" s="144"/>
      <c r="G7" s="144"/>
    </row>
    <row r="8" s="128" customFormat="1" customHeight="1" spans="1:7">
      <c r="A8" s="145" t="s">
        <v>324</v>
      </c>
      <c r="B8" s="115">
        <v>2984.65</v>
      </c>
      <c r="C8" s="146" t="s">
        <v>325</v>
      </c>
      <c r="D8" s="146">
        <v>63.3</v>
      </c>
      <c r="E8" s="146">
        <v>63.3</v>
      </c>
      <c r="F8" s="147"/>
      <c r="G8" s="147"/>
    </row>
    <row r="9" s="128" customFormat="1" customHeight="1" spans="1:7">
      <c r="A9" s="145" t="s">
        <v>326</v>
      </c>
      <c r="B9" s="148"/>
      <c r="C9" s="146" t="s">
        <v>327</v>
      </c>
      <c r="D9" s="146">
        <v>22.71</v>
      </c>
      <c r="E9" s="146">
        <v>22.71</v>
      </c>
      <c r="F9" s="147"/>
      <c r="G9" s="147"/>
    </row>
    <row r="10" s="128" customFormat="1" customHeight="1" spans="1:7">
      <c r="A10" s="149" t="s">
        <v>328</v>
      </c>
      <c r="B10" s="150"/>
      <c r="C10" s="146" t="s">
        <v>329</v>
      </c>
      <c r="D10" s="146">
        <v>27.12</v>
      </c>
      <c r="E10" s="146">
        <v>27.12</v>
      </c>
      <c r="F10" s="147"/>
      <c r="G10" s="147"/>
    </row>
    <row r="11" s="128" customFormat="1" customHeight="1" spans="1:7">
      <c r="A11" s="151" t="s">
        <v>330</v>
      </c>
      <c r="B11" s="152"/>
      <c r="C11" s="146" t="s">
        <v>331</v>
      </c>
      <c r="D11" s="146">
        <v>25.15</v>
      </c>
      <c r="E11" s="146">
        <v>25.15</v>
      </c>
      <c r="F11" s="147"/>
      <c r="G11" s="147"/>
    </row>
    <row r="12" s="128" customFormat="1" customHeight="1" spans="1:7">
      <c r="A12" s="149" t="s">
        <v>324</v>
      </c>
      <c r="B12" s="153"/>
      <c r="C12" s="146" t="s">
        <v>332</v>
      </c>
      <c r="D12" s="146">
        <v>2846.37</v>
      </c>
      <c r="E12" s="146">
        <v>2846.37</v>
      </c>
      <c r="F12" s="147"/>
      <c r="G12" s="147"/>
    </row>
    <row r="13" s="128" customFormat="1" customHeight="1" spans="1:7">
      <c r="A13" s="149" t="s">
        <v>326</v>
      </c>
      <c r="B13" s="148"/>
      <c r="C13" s="154"/>
      <c r="D13" s="147"/>
      <c r="E13" s="147"/>
      <c r="F13" s="147"/>
      <c r="G13" s="147"/>
    </row>
    <row r="14" s="128" customFormat="1" customHeight="1" spans="1:13">
      <c r="A14" s="145" t="s">
        <v>328</v>
      </c>
      <c r="B14" s="150"/>
      <c r="C14" s="154"/>
      <c r="D14" s="147"/>
      <c r="E14" s="147"/>
      <c r="F14" s="147"/>
      <c r="G14" s="147"/>
      <c r="M14" s="164"/>
    </row>
    <row r="15" s="128" customFormat="1" customHeight="1" spans="1:7">
      <c r="A15" s="151"/>
      <c r="B15" s="155"/>
      <c r="C15" s="156"/>
      <c r="D15" s="157"/>
      <c r="E15" s="157"/>
      <c r="F15" s="157"/>
      <c r="G15" s="157"/>
    </row>
    <row r="16" s="128" customFormat="1" customHeight="1" spans="1:7">
      <c r="A16" s="151"/>
      <c r="B16" s="155"/>
      <c r="C16" s="155" t="s">
        <v>333</v>
      </c>
      <c r="D16" s="158">
        <f>E16+F16+G16</f>
        <v>0</v>
      </c>
      <c r="E16" s="159">
        <f>B8+B12-E7</f>
        <v>0</v>
      </c>
      <c r="F16" s="159">
        <f>B9+B13-F7</f>
        <v>0</v>
      </c>
      <c r="G16" s="159">
        <f>B10+B14-G7</f>
        <v>0</v>
      </c>
    </row>
    <row r="17" s="128" customFormat="1" customHeight="1" spans="1:7">
      <c r="A17" s="151"/>
      <c r="B17" s="155"/>
      <c r="C17" s="155"/>
      <c r="D17" s="159"/>
      <c r="E17" s="159"/>
      <c r="F17" s="159"/>
      <c r="G17" s="160"/>
    </row>
    <row r="18" s="128" customFormat="1" customHeight="1" spans="1:7">
      <c r="A18" s="151" t="s">
        <v>334</v>
      </c>
      <c r="B18" s="161">
        <f>B7+B11</f>
        <v>2984.65</v>
      </c>
      <c r="C18" s="161" t="s">
        <v>335</v>
      </c>
      <c r="D18" s="159">
        <f>SUM(D7+D16)</f>
        <v>2984.65</v>
      </c>
      <c r="E18" s="159">
        <f>SUM(E7+E16)</f>
        <v>2984.65</v>
      </c>
      <c r="F18" s="159">
        <f>SUM(F7+F16)</f>
        <v>0</v>
      </c>
      <c r="G18" s="159">
        <f>SUM(G7+G16)</f>
        <v>0</v>
      </c>
    </row>
    <row r="19" customHeight="1" spans="1:6">
      <c r="A19" s="162"/>
      <c r="B19" s="163"/>
      <c r="C19" s="162"/>
      <c r="D19" s="162"/>
      <c r="E19" s="162"/>
      <c r="F19" s="162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37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32" customHeight="1" spans="1:1">
      <c r="A1" s="11" t="s">
        <v>336</v>
      </c>
    </row>
    <row r="2" ht="69" customHeight="1" spans="1:5">
      <c r="A2" s="105" t="s">
        <v>337</v>
      </c>
      <c r="B2" s="105"/>
      <c r="C2" s="105"/>
      <c r="D2" s="105"/>
      <c r="E2" s="105"/>
    </row>
    <row r="3" ht="32" customHeight="1" spans="1:5">
      <c r="A3" s="117"/>
      <c r="B3" s="88"/>
      <c r="C3" s="118"/>
      <c r="D3" s="118"/>
      <c r="E3" s="118"/>
    </row>
    <row r="4" ht="14.25" spans="1:5">
      <c r="A4" s="19"/>
      <c r="B4" s="18"/>
      <c r="C4" s="103"/>
      <c r="D4" s="103"/>
      <c r="E4" s="119" t="s">
        <v>313</v>
      </c>
    </row>
    <row r="5" ht="20.1" customHeight="1" spans="1:5">
      <c r="A5" s="42" t="s">
        <v>338</v>
      </c>
      <c r="B5" s="92"/>
      <c r="C5" s="42" t="s">
        <v>339</v>
      </c>
      <c r="D5" s="42"/>
      <c r="E5" s="42"/>
    </row>
    <row r="6" ht="20.1" customHeight="1" spans="1:5">
      <c r="A6" s="68" t="s">
        <v>340</v>
      </c>
      <c r="B6" s="120" t="s">
        <v>341</v>
      </c>
      <c r="C6" s="68" t="s">
        <v>342</v>
      </c>
      <c r="D6" s="68" t="s">
        <v>343</v>
      </c>
      <c r="E6" s="68" t="s">
        <v>344</v>
      </c>
    </row>
    <row r="7" ht="20.1" customHeight="1" spans="1:5">
      <c r="A7" s="121" t="s">
        <v>318</v>
      </c>
      <c r="B7" s="121"/>
      <c r="C7" s="122">
        <v>2984.65</v>
      </c>
      <c r="D7" s="122">
        <v>383.62</v>
      </c>
      <c r="E7" s="122">
        <v>2601.03</v>
      </c>
    </row>
    <row r="8" ht="20.1" customHeight="1" spans="1:5">
      <c r="A8" s="123" t="s">
        <v>345</v>
      </c>
      <c r="B8" s="124" t="s">
        <v>325</v>
      </c>
      <c r="C8" s="122">
        <v>63.3</v>
      </c>
      <c r="D8" s="122">
        <v>63.3</v>
      </c>
      <c r="E8" s="122"/>
    </row>
    <row r="9" ht="20.1" customHeight="1" spans="1:5">
      <c r="A9" s="125" t="s">
        <v>346</v>
      </c>
      <c r="B9" s="126" t="s">
        <v>347</v>
      </c>
      <c r="C9" s="122">
        <v>63.3</v>
      </c>
      <c r="D9" s="122">
        <v>63.3</v>
      </c>
      <c r="E9" s="122"/>
    </row>
    <row r="10" ht="20.1" customHeight="1" spans="1:5">
      <c r="A10" s="125" t="s">
        <v>348</v>
      </c>
      <c r="B10" s="126" t="s">
        <v>349</v>
      </c>
      <c r="C10" s="122">
        <v>29.93</v>
      </c>
      <c r="D10" s="122">
        <v>29.93</v>
      </c>
      <c r="E10" s="122"/>
    </row>
    <row r="11" ht="20.1" customHeight="1" spans="1:5">
      <c r="A11" s="125" t="s">
        <v>350</v>
      </c>
      <c r="B11" s="126" t="s">
        <v>351</v>
      </c>
      <c r="C11" s="122">
        <v>14.97</v>
      </c>
      <c r="D11" s="122">
        <v>14.97</v>
      </c>
      <c r="E11" s="122"/>
    </row>
    <row r="12" ht="20.1" customHeight="1" spans="1:5">
      <c r="A12" s="125" t="s">
        <v>352</v>
      </c>
      <c r="B12" s="126" t="s">
        <v>353</v>
      </c>
      <c r="C12" s="122">
        <v>18.4</v>
      </c>
      <c r="D12" s="122">
        <v>18.4</v>
      </c>
      <c r="E12" s="122"/>
    </row>
    <row r="13" ht="20.1" customHeight="1" spans="1:5">
      <c r="A13" s="123" t="s">
        <v>354</v>
      </c>
      <c r="B13" s="124" t="s">
        <v>327</v>
      </c>
      <c r="C13" s="122">
        <v>22.71</v>
      </c>
      <c r="D13" s="122">
        <v>22.71</v>
      </c>
      <c r="E13" s="122"/>
    </row>
    <row r="14" ht="20.1" customHeight="1" spans="1:5">
      <c r="A14" s="125" t="s">
        <v>355</v>
      </c>
      <c r="B14" s="126" t="s">
        <v>356</v>
      </c>
      <c r="C14" s="122">
        <v>22.71</v>
      </c>
      <c r="D14" s="122">
        <v>22.71</v>
      </c>
      <c r="E14" s="122"/>
    </row>
    <row r="15" ht="20.1" customHeight="1" spans="1:5">
      <c r="A15" s="125" t="s">
        <v>357</v>
      </c>
      <c r="B15" s="126" t="s">
        <v>358</v>
      </c>
      <c r="C15" s="122">
        <v>17.77</v>
      </c>
      <c r="D15" s="122">
        <v>17.77</v>
      </c>
      <c r="E15" s="122"/>
    </row>
    <row r="16" ht="20.1" customHeight="1" spans="1:5">
      <c r="A16" s="125" t="s">
        <v>359</v>
      </c>
      <c r="B16" s="126" t="s">
        <v>360</v>
      </c>
      <c r="C16" s="122">
        <v>4.94</v>
      </c>
      <c r="D16" s="122">
        <v>4.94</v>
      </c>
      <c r="E16" s="122"/>
    </row>
    <row r="17" ht="20.1" customHeight="1" spans="1:5">
      <c r="A17" s="123" t="s">
        <v>361</v>
      </c>
      <c r="B17" s="124" t="s">
        <v>329</v>
      </c>
      <c r="C17" s="122">
        <v>27.12</v>
      </c>
      <c r="D17" s="122"/>
      <c r="E17" s="122">
        <v>27.12</v>
      </c>
    </row>
    <row r="18" ht="20.1" customHeight="1" spans="1:5">
      <c r="A18" s="125" t="s">
        <v>362</v>
      </c>
      <c r="B18" s="126" t="s">
        <v>363</v>
      </c>
      <c r="C18" s="122">
        <v>27.12</v>
      </c>
      <c r="D18" s="122"/>
      <c r="E18" s="122">
        <v>27.12</v>
      </c>
    </row>
    <row r="19" ht="20.1" customHeight="1" spans="1:5">
      <c r="A19" s="125" t="s">
        <v>364</v>
      </c>
      <c r="B19" s="126" t="s">
        <v>365</v>
      </c>
      <c r="C19" s="122">
        <v>27.12</v>
      </c>
      <c r="D19" s="122"/>
      <c r="E19" s="122">
        <v>27.12</v>
      </c>
    </row>
    <row r="20" ht="20.1" customHeight="1" spans="1:5">
      <c r="A20" s="123" t="s">
        <v>366</v>
      </c>
      <c r="B20" s="124" t="s">
        <v>331</v>
      </c>
      <c r="C20" s="122">
        <v>25.15</v>
      </c>
      <c r="D20" s="122">
        <v>25.15</v>
      </c>
      <c r="E20" s="122"/>
    </row>
    <row r="21" ht="20.1" customHeight="1" spans="1:5">
      <c r="A21" s="125" t="s">
        <v>367</v>
      </c>
      <c r="B21" s="126" t="s">
        <v>368</v>
      </c>
      <c r="C21" s="122">
        <v>25.15</v>
      </c>
      <c r="D21" s="122">
        <v>25.15</v>
      </c>
      <c r="E21" s="122"/>
    </row>
    <row r="22" ht="20.1" customHeight="1" spans="1:5">
      <c r="A22" s="125" t="s">
        <v>369</v>
      </c>
      <c r="B22" s="126" t="s">
        <v>370</v>
      </c>
      <c r="C22" s="122">
        <v>25.15</v>
      </c>
      <c r="D22" s="122">
        <v>25.15</v>
      </c>
      <c r="E22" s="122"/>
    </row>
    <row r="23" ht="20.1" customHeight="1" spans="1:5">
      <c r="A23" s="123" t="s">
        <v>371</v>
      </c>
      <c r="B23" s="124" t="s">
        <v>332</v>
      </c>
      <c r="C23" s="122">
        <v>2846.37</v>
      </c>
      <c r="D23" s="122">
        <v>272.46</v>
      </c>
      <c r="E23" s="122">
        <v>2573.91</v>
      </c>
    </row>
    <row r="24" ht="20.1" customHeight="1" spans="1:5">
      <c r="A24" s="125" t="s">
        <v>372</v>
      </c>
      <c r="B24" s="126" t="s">
        <v>373</v>
      </c>
      <c r="C24" s="122">
        <v>845.44</v>
      </c>
      <c r="D24" s="122">
        <v>272.46</v>
      </c>
      <c r="E24" s="122">
        <v>572.98</v>
      </c>
    </row>
    <row r="25" ht="20.1" customHeight="1" spans="1:5">
      <c r="A25" s="125" t="s">
        <v>374</v>
      </c>
      <c r="B25" s="126" t="s">
        <v>375</v>
      </c>
      <c r="C25" s="122">
        <v>272.46</v>
      </c>
      <c r="D25" s="122">
        <v>272.46</v>
      </c>
      <c r="E25" s="122"/>
    </row>
    <row r="26" ht="20.1" customHeight="1" spans="1:5">
      <c r="A26" s="125" t="s">
        <v>376</v>
      </c>
      <c r="B26" s="126" t="s">
        <v>377</v>
      </c>
      <c r="C26" s="122">
        <v>170</v>
      </c>
      <c r="D26" s="122"/>
      <c r="E26" s="122">
        <v>170</v>
      </c>
    </row>
    <row r="27" ht="20.1" customHeight="1" spans="1:5">
      <c r="A27" s="125" t="s">
        <v>378</v>
      </c>
      <c r="B27" s="126" t="s">
        <v>379</v>
      </c>
      <c r="C27" s="122">
        <v>40</v>
      </c>
      <c r="D27" s="122"/>
      <c r="E27" s="122">
        <v>40</v>
      </c>
    </row>
    <row r="28" ht="20.1" customHeight="1" spans="1:5">
      <c r="A28" s="125" t="s">
        <v>380</v>
      </c>
      <c r="B28" s="126" t="s">
        <v>381</v>
      </c>
      <c r="C28" s="122">
        <v>268.58</v>
      </c>
      <c r="D28" s="122"/>
      <c r="E28" s="122">
        <v>268.58</v>
      </c>
    </row>
    <row r="29" ht="20.1" customHeight="1" spans="1:5">
      <c r="A29" s="125" t="s">
        <v>382</v>
      </c>
      <c r="B29" s="126" t="s">
        <v>383</v>
      </c>
      <c r="C29" s="122">
        <v>35</v>
      </c>
      <c r="D29" s="122"/>
      <c r="E29" s="122">
        <v>35</v>
      </c>
    </row>
    <row r="30" ht="20.1" customHeight="1" spans="1:5">
      <c r="A30" s="125" t="s">
        <v>384</v>
      </c>
      <c r="B30" s="126" t="s">
        <v>385</v>
      </c>
      <c r="C30" s="122">
        <v>59.4</v>
      </c>
      <c r="D30" s="122"/>
      <c r="E30" s="122">
        <v>59.4</v>
      </c>
    </row>
    <row r="31" ht="20.1" customHeight="1" spans="1:5">
      <c r="A31" s="125" t="s">
        <v>386</v>
      </c>
      <c r="B31" s="126" t="s">
        <v>387</v>
      </c>
      <c r="C31" s="122">
        <v>1343.4</v>
      </c>
      <c r="D31" s="122"/>
      <c r="E31" s="122">
        <v>1343.4</v>
      </c>
    </row>
    <row r="32" ht="20.1" customHeight="1" spans="1:5">
      <c r="A32" s="125" t="s">
        <v>388</v>
      </c>
      <c r="B32" s="126" t="s">
        <v>389</v>
      </c>
      <c r="C32" s="122">
        <v>1343.4</v>
      </c>
      <c r="D32" s="122"/>
      <c r="E32" s="122">
        <v>1343.4</v>
      </c>
    </row>
    <row r="33" ht="20.1" customHeight="1" spans="1:5">
      <c r="A33" s="125" t="s">
        <v>390</v>
      </c>
      <c r="B33" s="126" t="s">
        <v>391</v>
      </c>
      <c r="C33" s="122">
        <v>234.1</v>
      </c>
      <c r="D33" s="122"/>
      <c r="E33" s="122">
        <v>234.1</v>
      </c>
    </row>
    <row r="34" ht="20.1" customHeight="1" spans="1:5">
      <c r="A34" s="125" t="s">
        <v>392</v>
      </c>
      <c r="B34" s="126" t="s">
        <v>393</v>
      </c>
      <c r="C34" s="122">
        <v>158.1</v>
      </c>
      <c r="D34" s="122"/>
      <c r="E34" s="122">
        <v>158.1</v>
      </c>
    </row>
    <row r="35" ht="20.1" customHeight="1" spans="1:5">
      <c r="A35" s="125" t="s">
        <v>394</v>
      </c>
      <c r="B35" s="126" t="s">
        <v>395</v>
      </c>
      <c r="C35" s="122">
        <v>76</v>
      </c>
      <c r="D35" s="122"/>
      <c r="E35" s="122">
        <v>76</v>
      </c>
    </row>
    <row r="36" ht="20.1" customHeight="1" spans="1:5">
      <c r="A36" s="125" t="s">
        <v>396</v>
      </c>
      <c r="B36" s="126" t="s">
        <v>397</v>
      </c>
      <c r="C36" s="122">
        <v>423.43</v>
      </c>
      <c r="D36" s="122"/>
      <c r="E36" s="122">
        <v>423.43</v>
      </c>
    </row>
    <row r="37" ht="20.1" customHeight="1" spans="1:5">
      <c r="A37" s="125" t="s">
        <v>398</v>
      </c>
      <c r="B37" s="126" t="s">
        <v>399</v>
      </c>
      <c r="C37" s="122">
        <v>363.43</v>
      </c>
      <c r="D37" s="122"/>
      <c r="E37" s="122">
        <v>363.43</v>
      </c>
    </row>
    <row r="38" ht="20.1" customHeight="1" spans="1:5">
      <c r="A38" s="125" t="s">
        <v>400</v>
      </c>
      <c r="B38" s="126" t="s">
        <v>401</v>
      </c>
      <c r="C38" s="122">
        <v>60</v>
      </c>
      <c r="D38" s="122"/>
      <c r="E38" s="122">
        <v>60</v>
      </c>
    </row>
    <row r="39" ht="20.1" customHeight="1" spans="1:5">
      <c r="A39" s="99" t="s">
        <v>402</v>
      </c>
      <c r="B39" s="12"/>
      <c r="C39" s="127"/>
      <c r="D39" s="127"/>
      <c r="E39" s="127"/>
    </row>
    <row r="40" customHeight="1" spans="1:5">
      <c r="A40" s="12"/>
      <c r="B40" s="12"/>
      <c r="C40" s="127"/>
      <c r="D40" s="127"/>
      <c r="E40" s="127"/>
    </row>
    <row r="41" customHeight="1" spans="1:5">
      <c r="A41" s="12"/>
      <c r="B41" s="12"/>
      <c r="C41" s="127"/>
      <c r="D41" s="127"/>
      <c r="E41" s="127"/>
    </row>
    <row r="42" customHeight="1" spans="1:5">
      <c r="A42" s="12"/>
      <c r="B42" s="12"/>
      <c r="C42" s="127"/>
      <c r="D42" s="127"/>
      <c r="E42" s="127"/>
    </row>
    <row r="43" customHeight="1" spans="1:5">
      <c r="A43" s="12"/>
      <c r="B43" s="12"/>
      <c r="D43" s="127"/>
      <c r="E43" s="127"/>
    </row>
    <row r="44" customHeight="1" spans="1:5">
      <c r="A44" s="12"/>
      <c r="B44" s="12"/>
      <c r="D44" s="127"/>
      <c r="E44" s="127"/>
    </row>
    <row r="45" s="12" customFormat="1" customHeight="1" spans="3:5">
      <c r="C45" s="127"/>
      <c r="D45" s="127"/>
      <c r="E45" s="127"/>
    </row>
    <row r="46" customHeight="1" spans="1:2">
      <c r="A46" s="12"/>
      <c r="B46" s="12"/>
    </row>
    <row r="47" customHeight="1" spans="1:4">
      <c r="A47" s="12"/>
      <c r="B47" s="12"/>
      <c r="D47" s="127"/>
    </row>
    <row r="48" customHeight="1" spans="1:2">
      <c r="A48" s="12"/>
      <c r="B48" s="12"/>
    </row>
    <row r="49" customHeight="1" spans="1:2">
      <c r="A49" s="12"/>
      <c r="B49" s="12"/>
    </row>
    <row r="50" customHeight="1" spans="2:3">
      <c r="B50" s="12"/>
      <c r="C50" s="127"/>
    </row>
    <row r="52" customHeight="1" spans="1:1">
      <c r="A52" s="12"/>
    </row>
    <row r="54" customHeight="1" spans="2:2">
      <c r="B54" s="12"/>
    </row>
    <row r="55" customHeight="1" spans="2:2">
      <c r="B55" s="12"/>
    </row>
  </sheetData>
  <mergeCells count="4">
    <mergeCell ref="A2:E2"/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3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403</v>
      </c>
      <c r="E1" s="104"/>
    </row>
    <row r="2" ht="63" customHeight="1" spans="1:5">
      <c r="A2" s="105" t="s">
        <v>404</v>
      </c>
      <c r="B2" s="105"/>
      <c r="C2" s="105"/>
      <c r="D2" s="105"/>
      <c r="E2" s="105"/>
    </row>
    <row r="3" ht="14.25" spans="1:5">
      <c r="A3" s="106"/>
      <c r="B3" s="106"/>
      <c r="C3" s="107"/>
      <c r="D3" s="107"/>
      <c r="E3" s="107"/>
    </row>
    <row r="4" s="101" customFormat="1" customHeight="1" spans="1:5">
      <c r="A4" s="19"/>
      <c r="B4" s="18"/>
      <c r="C4" s="103"/>
      <c r="D4" s="103"/>
      <c r="E4" s="108" t="s">
        <v>313</v>
      </c>
    </row>
    <row r="5" s="101" customFormat="1" customHeight="1" spans="1:5">
      <c r="A5" s="42" t="s">
        <v>405</v>
      </c>
      <c r="B5" s="42"/>
      <c r="C5" s="42" t="s">
        <v>406</v>
      </c>
      <c r="D5" s="42"/>
      <c r="E5" s="42"/>
    </row>
    <row r="6" s="101" customFormat="1" customHeight="1" spans="1:5">
      <c r="A6" s="42" t="s">
        <v>340</v>
      </c>
      <c r="B6" s="42" t="s">
        <v>341</v>
      </c>
      <c r="C6" s="42" t="s">
        <v>318</v>
      </c>
      <c r="D6" s="42" t="s">
        <v>407</v>
      </c>
      <c r="E6" s="42" t="s">
        <v>408</v>
      </c>
    </row>
    <row r="7" s="101" customFormat="1" customHeight="1" spans="1:10">
      <c r="A7" s="109" t="s">
        <v>409</v>
      </c>
      <c r="B7" s="110" t="s">
        <v>410</v>
      </c>
      <c r="C7" s="111">
        <v>383.62</v>
      </c>
      <c r="D7" s="111">
        <v>324.16</v>
      </c>
      <c r="E7" s="111">
        <v>59.46</v>
      </c>
      <c r="J7" s="86"/>
    </row>
    <row r="8" s="101" customFormat="1" customHeight="1" spans="1:7">
      <c r="A8" s="112" t="s">
        <v>411</v>
      </c>
      <c r="B8" s="113" t="s">
        <v>412</v>
      </c>
      <c r="C8" s="73">
        <v>310.9</v>
      </c>
      <c r="D8" s="73">
        <v>302.9</v>
      </c>
      <c r="E8" s="73">
        <v>8</v>
      </c>
      <c r="G8" s="86"/>
    </row>
    <row r="9" s="101" customFormat="1" customHeight="1" spans="1:11">
      <c r="A9" s="112" t="s">
        <v>413</v>
      </c>
      <c r="B9" s="113" t="s">
        <v>414</v>
      </c>
      <c r="C9" s="73">
        <v>69.21</v>
      </c>
      <c r="D9" s="73">
        <v>69.21</v>
      </c>
      <c r="E9" s="73"/>
      <c r="F9" s="86"/>
      <c r="G9" s="86"/>
      <c r="K9" s="86"/>
    </row>
    <row r="10" s="101" customFormat="1" customHeight="1" spans="1:8">
      <c r="A10" s="112" t="s">
        <v>415</v>
      </c>
      <c r="B10" s="113" t="s">
        <v>416</v>
      </c>
      <c r="C10" s="73">
        <v>54.32</v>
      </c>
      <c r="D10" s="73">
        <v>54.32</v>
      </c>
      <c r="E10" s="73"/>
      <c r="F10" s="86"/>
      <c r="H10" s="86"/>
    </row>
    <row r="11" s="101" customFormat="1" customHeight="1" spans="1:8">
      <c r="A11" s="112" t="s">
        <v>417</v>
      </c>
      <c r="B11" s="113" t="s">
        <v>418</v>
      </c>
      <c r="C11" s="73">
        <v>86.72</v>
      </c>
      <c r="D11" s="73">
        <v>86.72</v>
      </c>
      <c r="E11" s="73"/>
      <c r="F11" s="86"/>
      <c r="H11" s="86"/>
    </row>
    <row r="12" s="101" customFormat="1" customHeight="1" spans="1:8">
      <c r="A12" s="112" t="s">
        <v>419</v>
      </c>
      <c r="B12" s="113" t="s">
        <v>420</v>
      </c>
      <c r="C12" s="73"/>
      <c r="D12" s="73"/>
      <c r="E12" s="73"/>
      <c r="F12" s="86"/>
      <c r="G12" s="86"/>
      <c r="H12" s="86"/>
    </row>
    <row r="13" s="101" customFormat="1" customHeight="1" spans="1:10">
      <c r="A13" s="112" t="s">
        <v>421</v>
      </c>
      <c r="B13" s="113" t="s">
        <v>422</v>
      </c>
      <c r="C13" s="73">
        <v>29.93</v>
      </c>
      <c r="D13" s="73">
        <v>29.93</v>
      </c>
      <c r="E13" s="73"/>
      <c r="F13" s="86"/>
      <c r="J13" s="86"/>
    </row>
    <row r="14" s="101" customFormat="1" customHeight="1" spans="1:11">
      <c r="A14" s="112" t="s">
        <v>423</v>
      </c>
      <c r="B14" s="113" t="s">
        <v>424</v>
      </c>
      <c r="C14" s="73">
        <v>14.97</v>
      </c>
      <c r="D14" s="73">
        <v>14.97</v>
      </c>
      <c r="E14" s="73"/>
      <c r="F14" s="86"/>
      <c r="G14" s="86"/>
      <c r="K14" s="86"/>
    </row>
    <row r="15" s="101" customFormat="1" customHeight="1" spans="1:11">
      <c r="A15" s="112" t="s">
        <v>425</v>
      </c>
      <c r="B15" s="113" t="s">
        <v>426</v>
      </c>
      <c r="C15" s="73">
        <v>18.71</v>
      </c>
      <c r="D15" s="73">
        <v>18.71</v>
      </c>
      <c r="E15" s="73"/>
      <c r="F15" s="86"/>
      <c r="G15" s="86"/>
      <c r="H15" s="86"/>
      <c r="K15" s="86"/>
    </row>
    <row r="16" s="101" customFormat="1" customHeight="1" spans="1:11">
      <c r="A16" s="112" t="s">
        <v>427</v>
      </c>
      <c r="B16" s="113" t="s">
        <v>428</v>
      </c>
      <c r="C16" s="73"/>
      <c r="D16" s="73"/>
      <c r="E16" s="73"/>
      <c r="F16" s="86"/>
      <c r="G16" s="86"/>
      <c r="K16" s="86"/>
    </row>
    <row r="17" s="101" customFormat="1" customHeight="1" spans="1:11">
      <c r="A17" s="112" t="s">
        <v>429</v>
      </c>
      <c r="B17" s="113" t="s">
        <v>430</v>
      </c>
      <c r="C17" s="73">
        <v>0.56</v>
      </c>
      <c r="D17" s="73">
        <v>0.56</v>
      </c>
      <c r="E17" s="73"/>
      <c r="F17" s="86"/>
      <c r="G17" s="86"/>
      <c r="K17" s="86"/>
    </row>
    <row r="18" s="101" customFormat="1" customHeight="1" spans="1:11">
      <c r="A18" s="112" t="s">
        <v>431</v>
      </c>
      <c r="B18" s="113" t="s">
        <v>432</v>
      </c>
      <c r="C18" s="73">
        <v>25.15</v>
      </c>
      <c r="D18" s="73">
        <v>25.15</v>
      </c>
      <c r="E18" s="73"/>
      <c r="F18" s="86"/>
      <c r="G18" s="86"/>
      <c r="K18" s="86"/>
    </row>
    <row r="19" s="101" customFormat="1" customHeight="1" spans="1:11">
      <c r="A19" s="112" t="s">
        <v>433</v>
      </c>
      <c r="B19" s="113" t="s">
        <v>434</v>
      </c>
      <c r="C19" s="73">
        <v>3.34</v>
      </c>
      <c r="D19" s="73">
        <v>3.34</v>
      </c>
      <c r="E19" s="73"/>
      <c r="F19" s="86"/>
      <c r="G19" s="86"/>
      <c r="I19" s="86"/>
      <c r="K19" s="86"/>
    </row>
    <row r="20" s="101" customFormat="1" customHeight="1" spans="1:11">
      <c r="A20" s="112" t="s">
        <v>435</v>
      </c>
      <c r="B20" s="113" t="s">
        <v>436</v>
      </c>
      <c r="C20" s="73">
        <v>8</v>
      </c>
      <c r="D20" s="73"/>
      <c r="E20" s="73">
        <v>8</v>
      </c>
      <c r="F20" s="86"/>
      <c r="G20" s="86"/>
      <c r="K20" s="86"/>
    </row>
    <row r="21" s="101" customFormat="1" customHeight="1" spans="1:7">
      <c r="A21" s="112" t="s">
        <v>437</v>
      </c>
      <c r="B21" s="113" t="s">
        <v>438</v>
      </c>
      <c r="C21" s="79"/>
      <c r="D21" s="79"/>
      <c r="E21" s="71"/>
      <c r="F21" s="86"/>
      <c r="G21" s="86"/>
    </row>
    <row r="22" s="101" customFormat="1" customHeight="1" spans="1:14">
      <c r="A22" s="112" t="s">
        <v>439</v>
      </c>
      <c r="B22" s="81" t="s">
        <v>440</v>
      </c>
      <c r="C22" s="73">
        <v>1.3</v>
      </c>
      <c r="D22" s="73"/>
      <c r="E22" s="73">
        <v>1.3</v>
      </c>
      <c r="F22" s="86"/>
      <c r="G22" s="86"/>
      <c r="H22" s="86"/>
      <c r="N22" s="86"/>
    </row>
    <row r="23" s="101" customFormat="1" customHeight="1" spans="1:7">
      <c r="A23" s="112" t="s">
        <v>441</v>
      </c>
      <c r="B23" s="114" t="s">
        <v>442</v>
      </c>
      <c r="C23" s="71"/>
      <c r="D23" s="71"/>
      <c r="E23" s="71"/>
      <c r="F23" s="86"/>
      <c r="G23" s="86"/>
    </row>
    <row r="24" s="101" customFormat="1" customHeight="1" spans="1:10">
      <c r="A24" s="112" t="s">
        <v>443</v>
      </c>
      <c r="B24" s="114" t="s">
        <v>444</v>
      </c>
      <c r="C24" s="71"/>
      <c r="D24" s="71"/>
      <c r="E24" s="71"/>
      <c r="F24" s="86"/>
      <c r="H24" s="86"/>
      <c r="J24" s="86"/>
    </row>
    <row r="25" s="101" customFormat="1" customHeight="1" spans="1:8">
      <c r="A25" s="112" t="s">
        <v>445</v>
      </c>
      <c r="B25" s="114" t="s">
        <v>446</v>
      </c>
      <c r="C25" s="71"/>
      <c r="D25" s="71"/>
      <c r="E25" s="71"/>
      <c r="F25" s="86"/>
      <c r="G25" s="86"/>
      <c r="H25" s="86"/>
    </row>
    <row r="26" s="101" customFormat="1" customHeight="1" spans="1:6">
      <c r="A26" s="112" t="s">
        <v>447</v>
      </c>
      <c r="B26" s="114" t="s">
        <v>448</v>
      </c>
      <c r="C26" s="73">
        <v>1.41</v>
      </c>
      <c r="D26" s="73"/>
      <c r="E26" s="73">
        <v>1.41</v>
      </c>
      <c r="F26" s="86"/>
    </row>
    <row r="27" s="101" customFormat="1" customHeight="1" spans="1:12">
      <c r="A27" s="112" t="s">
        <v>449</v>
      </c>
      <c r="B27" s="114" t="s">
        <v>450</v>
      </c>
      <c r="C27" s="73">
        <v>6.49</v>
      </c>
      <c r="D27" s="73"/>
      <c r="E27" s="73">
        <v>6.49</v>
      </c>
      <c r="F27" s="86"/>
      <c r="G27" s="86"/>
      <c r="I27" s="86"/>
      <c r="L27" s="86"/>
    </row>
    <row r="28" s="101" customFormat="1" customHeight="1" spans="1:8">
      <c r="A28" s="112" t="s">
        <v>451</v>
      </c>
      <c r="B28" s="114" t="s">
        <v>452</v>
      </c>
      <c r="C28" s="73"/>
      <c r="D28" s="73"/>
      <c r="E28" s="73"/>
      <c r="F28" s="86"/>
      <c r="G28" s="86"/>
      <c r="H28" s="86"/>
    </row>
    <row r="29" s="101" customFormat="1" customHeight="1" spans="1:7">
      <c r="A29" s="112" t="s">
        <v>453</v>
      </c>
      <c r="B29" s="114" t="s">
        <v>454</v>
      </c>
      <c r="C29" s="71"/>
      <c r="D29" s="71"/>
      <c r="E29" s="71"/>
      <c r="F29" s="86"/>
      <c r="G29" s="86"/>
    </row>
    <row r="30" s="101" customFormat="1" customHeight="1" spans="1:7">
      <c r="A30" s="112" t="s">
        <v>455</v>
      </c>
      <c r="B30" s="114" t="s">
        <v>456</v>
      </c>
      <c r="C30" s="73">
        <v>0.56</v>
      </c>
      <c r="D30" s="73"/>
      <c r="E30" s="73">
        <v>0.56</v>
      </c>
      <c r="F30" s="86"/>
      <c r="G30" s="86"/>
    </row>
    <row r="31" s="101" customFormat="1" customHeight="1" spans="1:7">
      <c r="A31" s="112" t="s">
        <v>457</v>
      </c>
      <c r="B31" s="81" t="s">
        <v>458</v>
      </c>
      <c r="C31" s="73">
        <v>2</v>
      </c>
      <c r="D31" s="73"/>
      <c r="E31" s="73">
        <v>2</v>
      </c>
      <c r="F31" s="86"/>
      <c r="G31" s="86"/>
    </row>
    <row r="32" s="101" customFormat="1" customHeight="1" spans="1:16">
      <c r="A32" s="112" t="s">
        <v>459</v>
      </c>
      <c r="B32" s="81" t="s">
        <v>460</v>
      </c>
      <c r="C32" s="71"/>
      <c r="D32" s="71"/>
      <c r="E32" s="71"/>
      <c r="F32" s="86"/>
      <c r="G32" s="86"/>
      <c r="P32" s="86"/>
    </row>
    <row r="33" s="101" customFormat="1" customHeight="1" spans="1:11">
      <c r="A33" s="112" t="s">
        <v>461</v>
      </c>
      <c r="B33" s="114" t="s">
        <v>462</v>
      </c>
      <c r="C33" s="71"/>
      <c r="D33" s="71"/>
      <c r="E33" s="71"/>
      <c r="F33" s="86"/>
      <c r="G33" s="86"/>
      <c r="H33" s="86"/>
      <c r="K33" s="86"/>
    </row>
    <row r="34" s="101" customFormat="1" customHeight="1" spans="1:9">
      <c r="A34" s="112" t="s">
        <v>463</v>
      </c>
      <c r="B34" s="114" t="s">
        <v>464</v>
      </c>
      <c r="C34" s="71"/>
      <c r="D34" s="71"/>
      <c r="E34" s="71"/>
      <c r="F34" s="86"/>
      <c r="G34" s="86"/>
      <c r="H34" s="86"/>
      <c r="I34" s="86"/>
    </row>
    <row r="35" s="101" customFormat="1" customHeight="1" spans="1:10">
      <c r="A35" s="112" t="s">
        <v>465</v>
      </c>
      <c r="B35" s="114" t="s">
        <v>466</v>
      </c>
      <c r="C35" s="115">
        <v>0.9</v>
      </c>
      <c r="D35" s="115"/>
      <c r="E35" s="115">
        <v>0.9</v>
      </c>
      <c r="F35" s="86"/>
      <c r="G35" s="86"/>
      <c r="H35" s="86"/>
      <c r="I35" s="86"/>
      <c r="J35" s="86"/>
    </row>
    <row r="36" s="101" customFormat="1" customHeight="1" spans="1:8">
      <c r="A36" s="112" t="s">
        <v>467</v>
      </c>
      <c r="B36" s="114" t="s">
        <v>468</v>
      </c>
      <c r="C36" s="115">
        <v>1.18</v>
      </c>
      <c r="D36" s="115"/>
      <c r="E36" s="115">
        <v>1.18</v>
      </c>
      <c r="F36" s="86"/>
      <c r="G36" s="86"/>
      <c r="H36" s="86"/>
    </row>
    <row r="37" s="101" customFormat="1" customHeight="1" spans="1:9">
      <c r="A37" s="112" t="s">
        <v>469</v>
      </c>
      <c r="B37" s="114" t="s">
        <v>470</v>
      </c>
      <c r="C37" s="115">
        <v>4.5</v>
      </c>
      <c r="D37" s="115"/>
      <c r="E37" s="115">
        <v>4.5</v>
      </c>
      <c r="F37" s="86"/>
      <c r="I37" s="86"/>
    </row>
    <row r="38" s="101" customFormat="1" customHeight="1" spans="1:8">
      <c r="A38" s="112" t="s">
        <v>471</v>
      </c>
      <c r="B38" s="114" t="s">
        <v>472</v>
      </c>
      <c r="C38" s="71"/>
      <c r="D38" s="71"/>
      <c r="E38" s="71"/>
      <c r="F38" s="86"/>
      <c r="G38" s="86"/>
      <c r="H38" s="86"/>
    </row>
    <row r="39" s="101" customFormat="1" customHeight="1" spans="1:6">
      <c r="A39" s="112" t="s">
        <v>473</v>
      </c>
      <c r="B39" s="114" t="s">
        <v>474</v>
      </c>
      <c r="C39" s="71"/>
      <c r="D39" s="71"/>
      <c r="E39" s="71"/>
      <c r="F39" s="86"/>
    </row>
    <row r="40" s="101" customFormat="1" customHeight="1" spans="1:8">
      <c r="A40" s="112" t="s">
        <v>475</v>
      </c>
      <c r="B40" s="114" t="s">
        <v>476</v>
      </c>
      <c r="C40" s="71"/>
      <c r="D40" s="71"/>
      <c r="E40" s="71"/>
      <c r="F40" s="86"/>
      <c r="G40" s="86"/>
      <c r="H40" s="86"/>
    </row>
    <row r="41" s="101" customFormat="1" customHeight="1" spans="1:8">
      <c r="A41" s="112" t="s">
        <v>477</v>
      </c>
      <c r="B41" s="114" t="s">
        <v>478</v>
      </c>
      <c r="C41" s="71"/>
      <c r="D41" s="71"/>
      <c r="E41" s="71"/>
      <c r="F41" s="86"/>
      <c r="G41" s="86"/>
      <c r="H41" s="86"/>
    </row>
    <row r="42" s="101" customFormat="1" customHeight="1" spans="1:19">
      <c r="A42" s="112" t="s">
        <v>479</v>
      </c>
      <c r="B42" s="114" t="s">
        <v>480</v>
      </c>
      <c r="C42" s="71"/>
      <c r="D42" s="71"/>
      <c r="E42" s="71"/>
      <c r="F42" s="86"/>
      <c r="G42" s="86"/>
      <c r="J42" s="86"/>
      <c r="S42" s="86"/>
    </row>
    <row r="43" s="101" customFormat="1" customHeight="1" spans="1:7">
      <c r="A43" s="112" t="s">
        <v>481</v>
      </c>
      <c r="B43" s="114" t="s">
        <v>482</v>
      </c>
      <c r="C43" s="71"/>
      <c r="D43" s="71"/>
      <c r="E43" s="71"/>
      <c r="F43" s="86"/>
      <c r="G43" s="86"/>
    </row>
    <row r="44" s="101" customFormat="1" customHeight="1" spans="1:9">
      <c r="A44" s="112" t="s">
        <v>483</v>
      </c>
      <c r="B44" s="81" t="s">
        <v>484</v>
      </c>
      <c r="C44" s="115">
        <v>6.54</v>
      </c>
      <c r="D44" s="115"/>
      <c r="E44" s="115">
        <v>6.54</v>
      </c>
      <c r="F44" s="86"/>
      <c r="G44" s="86"/>
      <c r="H44" s="86"/>
      <c r="I44" s="86"/>
    </row>
    <row r="45" s="101" customFormat="1" customHeight="1" spans="1:7">
      <c r="A45" s="112" t="s">
        <v>485</v>
      </c>
      <c r="B45" s="114" t="s">
        <v>486</v>
      </c>
      <c r="C45" s="115">
        <v>2.08</v>
      </c>
      <c r="D45" s="115"/>
      <c r="E45" s="115">
        <v>2.08</v>
      </c>
      <c r="F45" s="86"/>
      <c r="G45" s="86"/>
    </row>
    <row r="46" s="101" customFormat="1" customHeight="1" spans="1:16">
      <c r="A46" s="112" t="s">
        <v>487</v>
      </c>
      <c r="B46" s="114" t="s">
        <v>488</v>
      </c>
      <c r="C46" s="115">
        <v>12.5</v>
      </c>
      <c r="D46" s="115"/>
      <c r="E46" s="115">
        <v>12.5</v>
      </c>
      <c r="F46" s="86"/>
      <c r="G46" s="86"/>
      <c r="I46" s="86"/>
      <c r="P46" s="86"/>
    </row>
    <row r="47" s="101" customFormat="1" customHeight="1" spans="1:16">
      <c r="A47" s="112" t="s">
        <v>489</v>
      </c>
      <c r="B47" s="114" t="s">
        <v>490</v>
      </c>
      <c r="C47" s="115">
        <v>12</v>
      </c>
      <c r="D47" s="115"/>
      <c r="E47" s="115">
        <v>12</v>
      </c>
      <c r="F47" s="86"/>
      <c r="G47" s="86"/>
      <c r="H47" s="86"/>
      <c r="P47" s="86"/>
    </row>
    <row r="48" s="101" customFormat="1" customHeight="1" spans="1:10">
      <c r="A48" s="112" t="s">
        <v>491</v>
      </c>
      <c r="B48" s="114" t="s">
        <v>492</v>
      </c>
      <c r="C48" s="71"/>
      <c r="D48" s="71"/>
      <c r="E48" s="71"/>
      <c r="F48" s="86"/>
      <c r="G48" s="86"/>
      <c r="H48" s="86"/>
      <c r="J48" s="86"/>
    </row>
    <row r="49" s="101" customFormat="1" customHeight="1" spans="1:9">
      <c r="A49" s="112" t="s">
        <v>493</v>
      </c>
      <c r="B49" s="114" t="s">
        <v>494</v>
      </c>
      <c r="C49" s="71"/>
      <c r="D49" s="71"/>
      <c r="E49" s="71"/>
      <c r="F49" s="86"/>
      <c r="G49" s="86"/>
      <c r="H49" s="86"/>
      <c r="I49" s="86"/>
    </row>
    <row r="50" s="101" customFormat="1" customHeight="1" spans="1:8">
      <c r="A50" s="112" t="s">
        <v>495</v>
      </c>
      <c r="B50" s="113" t="s">
        <v>496</v>
      </c>
      <c r="C50" s="115">
        <v>21.26</v>
      </c>
      <c r="D50" s="115">
        <v>21.26</v>
      </c>
      <c r="E50" s="71"/>
      <c r="F50" s="86"/>
      <c r="H50" s="86"/>
    </row>
    <row r="51" s="101" customFormat="1" customHeight="1" spans="1:7">
      <c r="A51" s="112" t="s">
        <v>497</v>
      </c>
      <c r="B51" s="114" t="s">
        <v>498</v>
      </c>
      <c r="C51" s="115">
        <v>1.26</v>
      </c>
      <c r="D51" s="115">
        <v>1.26</v>
      </c>
      <c r="E51" s="71"/>
      <c r="F51" s="86"/>
      <c r="G51" s="86"/>
    </row>
    <row r="52" s="101" customFormat="1" customHeight="1" spans="1:10">
      <c r="A52" s="112" t="s">
        <v>499</v>
      </c>
      <c r="B52" s="114" t="s">
        <v>500</v>
      </c>
      <c r="C52" s="103"/>
      <c r="D52" s="103"/>
      <c r="E52" s="71"/>
      <c r="F52" s="86"/>
      <c r="G52" s="86"/>
      <c r="I52" s="86"/>
      <c r="J52" s="86"/>
    </row>
    <row r="53" s="101" customFormat="1" customHeight="1" spans="1:8">
      <c r="A53" s="112" t="s">
        <v>501</v>
      </c>
      <c r="B53" s="114" t="s">
        <v>434</v>
      </c>
      <c r="C53" s="115">
        <v>1.6</v>
      </c>
      <c r="D53" s="115">
        <v>1.6</v>
      </c>
      <c r="E53" s="71"/>
      <c r="F53" s="86"/>
      <c r="G53" s="86"/>
      <c r="H53" s="86"/>
    </row>
    <row r="54" s="101" customFormat="1" customHeight="1" spans="1:7">
      <c r="A54" s="112" t="s">
        <v>502</v>
      </c>
      <c r="B54" s="114" t="s">
        <v>503</v>
      </c>
      <c r="C54" s="115">
        <v>18.4</v>
      </c>
      <c r="D54" s="115">
        <v>18.4</v>
      </c>
      <c r="E54" s="71"/>
      <c r="F54" s="86"/>
      <c r="G54" s="86"/>
    </row>
    <row r="55" s="101" customFormat="1" customHeight="1" spans="1:7">
      <c r="A55" s="112" t="s">
        <v>504</v>
      </c>
      <c r="B55" s="114" t="s">
        <v>505</v>
      </c>
      <c r="C55" s="71"/>
      <c r="D55" s="71"/>
      <c r="E55" s="71"/>
      <c r="F55" s="86"/>
      <c r="G55" s="86"/>
    </row>
    <row r="56" s="101" customFormat="1" customHeight="1" spans="1:7">
      <c r="A56" s="112" t="s">
        <v>506</v>
      </c>
      <c r="B56" s="114" t="s">
        <v>507</v>
      </c>
      <c r="C56" s="71"/>
      <c r="D56" s="71"/>
      <c r="E56" s="71"/>
      <c r="F56" s="86"/>
      <c r="G56" s="86"/>
    </row>
    <row r="57" s="101" customFormat="1" customHeight="1" spans="1:6">
      <c r="A57" s="112" t="s">
        <v>508</v>
      </c>
      <c r="B57" s="114" t="s">
        <v>509</v>
      </c>
      <c r="C57" s="115">
        <v>18.4</v>
      </c>
      <c r="D57" s="115">
        <v>18.4</v>
      </c>
      <c r="E57" s="71"/>
      <c r="F57" s="86"/>
    </row>
    <row r="58" customHeight="1" spans="3:5">
      <c r="C58" s="116"/>
      <c r="D58" s="116"/>
      <c r="E58" s="116"/>
    </row>
    <row r="59" customHeight="1" spans="4:14">
      <c r="D59" s="116"/>
      <c r="E59" s="116"/>
      <c r="F59" s="12"/>
      <c r="N59" s="12"/>
    </row>
  </sheetData>
  <mergeCells count="3">
    <mergeCell ref="A2:E2"/>
    <mergeCell ref="A5:B5"/>
    <mergeCell ref="C5:E5"/>
  </mergeCells>
  <printOptions horizontalCentered="1"/>
  <pageMargins left="0" right="0" top="0" bottom="0.275" header="0.156944444444444" footer="0.23611111111111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20" sqref="C20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510</v>
      </c>
    </row>
    <row r="2" ht="42" customHeight="1" spans="1:6">
      <c r="A2" s="100" t="s">
        <v>511</v>
      </c>
      <c r="B2" s="100"/>
      <c r="C2" s="100"/>
      <c r="D2" s="100"/>
      <c r="E2" s="100"/>
      <c r="F2" s="100"/>
    </row>
    <row r="3" ht="20.1" customHeight="1" spans="1:6">
      <c r="A3" s="100"/>
      <c r="B3" s="100"/>
      <c r="C3" s="100"/>
      <c r="D3" s="100"/>
      <c r="E3" s="100"/>
      <c r="F3" s="100"/>
    </row>
    <row r="4" ht="20.1" customHeight="1" spans="1:6">
      <c r="A4" s="101"/>
      <c r="B4" s="101"/>
      <c r="C4" s="101"/>
      <c r="D4" s="101"/>
      <c r="E4" s="101"/>
      <c r="F4" s="20" t="s">
        <v>313</v>
      </c>
    </row>
    <row r="5" ht="28.5" customHeight="1" spans="1:6">
      <c r="A5" s="42" t="s">
        <v>339</v>
      </c>
      <c r="B5" s="42"/>
      <c r="C5" s="42"/>
      <c r="D5" s="42"/>
      <c r="E5" s="42"/>
      <c r="F5" s="42"/>
    </row>
    <row r="6" ht="28.5" customHeight="1" spans="1:6">
      <c r="A6" s="42" t="s">
        <v>318</v>
      </c>
      <c r="B6" s="6" t="s">
        <v>512</v>
      </c>
      <c r="C6" s="42" t="s">
        <v>513</v>
      </c>
      <c r="D6" s="42"/>
      <c r="E6" s="42"/>
      <c r="F6" s="42" t="s">
        <v>514</v>
      </c>
    </row>
    <row r="7" ht="28.5" customHeight="1" spans="1:6">
      <c r="A7" s="42"/>
      <c r="B7" s="6"/>
      <c r="C7" s="42" t="s">
        <v>342</v>
      </c>
      <c r="D7" s="6" t="s">
        <v>515</v>
      </c>
      <c r="E7" s="6" t="s">
        <v>516</v>
      </c>
      <c r="F7" s="42"/>
    </row>
    <row r="8" ht="28.5" customHeight="1" spans="1:6">
      <c r="A8" s="102">
        <v>17</v>
      </c>
      <c r="B8" s="102"/>
      <c r="C8" s="102">
        <v>12.5</v>
      </c>
      <c r="D8" s="102"/>
      <c r="E8" s="102">
        <v>12.5</v>
      </c>
      <c r="F8" s="102">
        <v>4.5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517</v>
      </c>
      <c r="E1" s="62"/>
    </row>
    <row r="2" ht="42.75" customHeight="1" spans="1:5">
      <c r="A2" s="87" t="s">
        <v>518</v>
      </c>
      <c r="B2" s="88"/>
      <c r="C2" s="88"/>
      <c r="D2" s="88"/>
      <c r="E2" s="88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42" t="s">
        <v>340</v>
      </c>
      <c r="B5" s="92" t="s">
        <v>341</v>
      </c>
      <c r="C5" s="42" t="s">
        <v>519</v>
      </c>
      <c r="D5" s="42"/>
      <c r="E5" s="42"/>
    </row>
    <row r="6" ht="20.1" customHeight="1" spans="1:5">
      <c r="A6" s="93"/>
      <c r="B6" s="93"/>
      <c r="C6" s="94" t="s">
        <v>318</v>
      </c>
      <c r="D6" s="94" t="s">
        <v>343</v>
      </c>
      <c r="E6" s="94" t="s">
        <v>344</v>
      </c>
    </row>
    <row r="7" ht="20.1" customHeight="1" spans="1:5">
      <c r="A7" s="95"/>
      <c r="B7" s="96"/>
      <c r="C7" s="97"/>
      <c r="D7" s="98"/>
      <c r="E7" s="55"/>
    </row>
    <row r="8" ht="20.25" customHeight="1" spans="1:5">
      <c r="A8" s="99" t="s">
        <v>520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14" sqref="B14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521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ht="38.25" customHeight="1" spans="1:251">
      <c r="A2" s="63" t="s">
        <v>522</v>
      </c>
      <c r="B2" s="64"/>
      <c r="C2" s="65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ht="12.75" customHeight="1" spans="1:251">
      <c r="A3" s="64"/>
      <c r="B3" s="64"/>
      <c r="C3" s="65"/>
      <c r="D3" s="64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customHeight="1" spans="1:251">
      <c r="A4" s="19"/>
      <c r="B4" s="66"/>
      <c r="C4" s="67"/>
      <c r="D4" s="20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ht="23.25" customHeight="1" spans="1:251">
      <c r="A5" s="42" t="s">
        <v>314</v>
      </c>
      <c r="B5" s="42"/>
      <c r="C5" s="42" t="s">
        <v>315</v>
      </c>
      <c r="D5" s="42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ht="24" customHeight="1" spans="1:251">
      <c r="A6" s="68" t="s">
        <v>316</v>
      </c>
      <c r="B6" s="69" t="s">
        <v>317</v>
      </c>
      <c r="C6" s="68" t="s">
        <v>316</v>
      </c>
      <c r="D6" s="68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customHeight="1" spans="1:251">
      <c r="A7" s="70" t="s">
        <v>523</v>
      </c>
      <c r="B7" s="71">
        <v>2984.65</v>
      </c>
      <c r="C7" s="72" t="s">
        <v>325</v>
      </c>
      <c r="D7" s="73">
        <v>63.3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customHeight="1" spans="1:251">
      <c r="A8" s="74" t="s">
        <v>524</v>
      </c>
      <c r="B8" s="71"/>
      <c r="C8" s="72" t="s">
        <v>327</v>
      </c>
      <c r="D8" s="73">
        <v>22.71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customHeight="1" spans="1:251">
      <c r="A9" s="75" t="s">
        <v>525</v>
      </c>
      <c r="B9" s="71"/>
      <c r="C9" s="72" t="s">
        <v>329</v>
      </c>
      <c r="D9" s="73">
        <v>27.12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customHeight="1" spans="1:251">
      <c r="A10" s="76" t="s">
        <v>526</v>
      </c>
      <c r="B10" s="71"/>
      <c r="C10" s="72" t="s">
        <v>331</v>
      </c>
      <c r="D10" s="73">
        <v>25.15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customHeight="1" spans="1:251">
      <c r="A11" s="76" t="s">
        <v>527</v>
      </c>
      <c r="B11" s="71"/>
      <c r="C11" s="72" t="s">
        <v>332</v>
      </c>
      <c r="D11" s="73">
        <v>2846.37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customHeight="1" spans="1:251">
      <c r="A12" s="76" t="s">
        <v>528</v>
      </c>
      <c r="B12" s="71"/>
      <c r="C12" s="77"/>
      <c r="D12" s="78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customHeight="1" spans="1:251">
      <c r="A13" s="76"/>
      <c r="B13" s="71"/>
      <c r="C13" s="77"/>
      <c r="D13" s="78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customHeight="1" spans="1:251">
      <c r="A14" s="76"/>
      <c r="B14" s="79"/>
      <c r="C14" s="80"/>
      <c r="D14" s="7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customHeight="1" spans="1:251">
      <c r="A15" s="76"/>
      <c r="B15" s="79"/>
      <c r="C15" s="80"/>
      <c r="D15" s="7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customHeight="1" spans="1:251">
      <c r="A16" s="76"/>
      <c r="B16" s="79"/>
      <c r="C16" s="80"/>
      <c r="D16" s="7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customHeight="1" spans="1:251">
      <c r="A17" s="76"/>
      <c r="B17" s="79"/>
      <c r="C17" s="80"/>
      <c r="D17" s="7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customHeight="1" spans="1:251">
      <c r="A18" s="81"/>
      <c r="B18" s="79"/>
      <c r="C18" s="80"/>
      <c r="D18" s="7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customHeight="1" spans="1:251">
      <c r="A19" s="81"/>
      <c r="B19" s="79"/>
      <c r="C19" s="77"/>
      <c r="D19" s="7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</row>
    <row r="20" customHeight="1" spans="1:251">
      <c r="A20" s="81"/>
      <c r="B20" s="79"/>
      <c r="C20" s="80"/>
      <c r="D20" s="7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</row>
    <row r="21" customHeight="1" spans="1:251">
      <c r="A21" s="81"/>
      <c r="B21" s="79"/>
      <c r="C21" s="80"/>
      <c r="D21" s="78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customHeight="1" spans="1:251">
      <c r="A22" s="30"/>
      <c r="B22" s="79"/>
      <c r="C22" s="80"/>
      <c r="D22" s="7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customHeight="1" spans="1:251">
      <c r="A23" s="30"/>
      <c r="B23" s="79"/>
      <c r="C23" s="80"/>
      <c r="D23" s="78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customHeight="1" spans="1:251">
      <c r="A24" s="30"/>
      <c r="B24" s="79"/>
      <c r="C24" s="77"/>
      <c r="D24" s="8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</row>
    <row r="25" customHeight="1" spans="1:251">
      <c r="A25" s="83" t="s">
        <v>529</v>
      </c>
      <c r="B25" s="79">
        <f>SUM(B7:B17)</f>
        <v>2984.65</v>
      </c>
      <c r="C25" s="84" t="s">
        <v>530</v>
      </c>
      <c r="D25" s="73">
        <v>2984.65</v>
      </c>
      <c r="F25" s="12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</row>
    <row r="26" customHeight="1" spans="1:251">
      <c r="A26" s="76" t="s">
        <v>531</v>
      </c>
      <c r="B26" s="79"/>
      <c r="C26" s="80" t="s">
        <v>532</v>
      </c>
      <c r="D26" s="82"/>
      <c r="E26" s="12"/>
      <c r="F26" s="12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</row>
    <row r="27" customHeight="1" spans="1:251">
      <c r="A27" s="76" t="s">
        <v>533</v>
      </c>
      <c r="B27" s="71"/>
      <c r="C27" s="77"/>
      <c r="D27" s="8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</row>
    <row r="28" customHeight="1" spans="1:5">
      <c r="A28" s="85" t="s">
        <v>534</v>
      </c>
      <c r="B28" s="79">
        <f>SUM(B7:B20)</f>
        <v>2984.65</v>
      </c>
      <c r="C28" s="77" t="s">
        <v>535</v>
      </c>
      <c r="D28" s="82">
        <f>D25+D26</f>
        <v>2984.65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3" width="12.625" style="37" customWidth="1"/>
    <col min="4" max="4" width="12.625" style="10" customWidth="1"/>
    <col min="5" max="5" width="12.625" style="37" customWidth="1"/>
    <col min="6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536</v>
      </c>
      <c r="L1" s="57"/>
    </row>
    <row r="2" ht="43.5" customHeight="1" spans="1:12">
      <c r="A2" s="13" t="s">
        <v>537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20.1" customHeight="1" spans="1:12">
      <c r="A3" s="38"/>
      <c r="B3" s="38"/>
      <c r="C3" s="39"/>
      <c r="D3" s="38"/>
      <c r="E3" s="39"/>
      <c r="F3" s="38"/>
      <c r="G3" s="38"/>
      <c r="H3" s="38"/>
      <c r="I3" s="38"/>
      <c r="J3" s="38"/>
      <c r="K3" s="38"/>
      <c r="L3" s="38"/>
    </row>
    <row r="4" ht="20.1" customHeight="1" spans="1:12">
      <c r="A4" s="40"/>
      <c r="B4" s="40"/>
      <c r="C4" s="41"/>
      <c r="D4" s="40"/>
      <c r="E4" s="41"/>
      <c r="F4" s="40"/>
      <c r="G4" s="40"/>
      <c r="H4" s="40"/>
      <c r="I4" s="40"/>
      <c r="J4" s="40"/>
      <c r="K4" s="40"/>
      <c r="L4" s="58" t="s">
        <v>313</v>
      </c>
    </row>
    <row r="5" ht="24" customHeight="1" spans="1:12">
      <c r="A5" s="42" t="s">
        <v>538</v>
      </c>
      <c r="B5" s="42"/>
      <c r="C5" s="43" t="s">
        <v>318</v>
      </c>
      <c r="D5" s="6" t="s">
        <v>533</v>
      </c>
      <c r="E5" s="6" t="s">
        <v>523</v>
      </c>
      <c r="F5" s="6" t="s">
        <v>524</v>
      </c>
      <c r="G5" s="6" t="s">
        <v>525</v>
      </c>
      <c r="H5" s="44" t="s">
        <v>526</v>
      </c>
      <c r="I5" s="43"/>
      <c r="J5" s="6" t="s">
        <v>527</v>
      </c>
      <c r="K5" s="6" t="s">
        <v>528</v>
      </c>
      <c r="L5" s="59" t="s">
        <v>531</v>
      </c>
    </row>
    <row r="6" ht="42" customHeight="1" spans="1:12">
      <c r="A6" s="45" t="s">
        <v>340</v>
      </c>
      <c r="B6" s="46" t="s">
        <v>341</v>
      </c>
      <c r="C6" s="47"/>
      <c r="D6" s="47"/>
      <c r="E6" s="47"/>
      <c r="F6" s="47"/>
      <c r="G6" s="47"/>
      <c r="H6" s="47" t="s">
        <v>539</v>
      </c>
      <c r="I6" s="47" t="s">
        <v>540</v>
      </c>
      <c r="J6" s="47"/>
      <c r="K6" s="47"/>
      <c r="L6" s="47"/>
    </row>
    <row r="7" ht="42" customHeight="1" spans="1:12">
      <c r="A7" s="48"/>
      <c r="B7" s="49" t="s">
        <v>318</v>
      </c>
      <c r="C7" s="50">
        <v>2984.65</v>
      </c>
      <c r="D7" s="51"/>
      <c r="E7" s="52">
        <v>2984.65</v>
      </c>
      <c r="F7" s="6"/>
      <c r="G7" s="6"/>
      <c r="H7" s="6"/>
      <c r="I7" s="6"/>
      <c r="J7" s="6"/>
      <c r="K7" s="6"/>
      <c r="L7" s="6"/>
    </row>
    <row r="8" ht="22" customHeight="1" spans="1:12">
      <c r="A8" s="25" t="s">
        <v>345</v>
      </c>
      <c r="B8" s="26" t="s">
        <v>325</v>
      </c>
      <c r="C8" s="53">
        <v>63.3</v>
      </c>
      <c r="D8" s="54"/>
      <c r="E8" s="53">
        <v>63.3</v>
      </c>
      <c r="F8" s="55"/>
      <c r="G8" s="55"/>
      <c r="H8" s="55"/>
      <c r="I8" s="55"/>
      <c r="J8" s="55"/>
      <c r="K8" s="55"/>
      <c r="L8" s="55"/>
    </row>
    <row r="9" ht="22" customHeight="1" spans="1:12">
      <c r="A9" s="28" t="s">
        <v>346</v>
      </c>
      <c r="B9" s="29" t="s">
        <v>347</v>
      </c>
      <c r="C9" s="53">
        <v>63.3</v>
      </c>
      <c r="D9" s="54"/>
      <c r="E9" s="53">
        <v>63.3</v>
      </c>
      <c r="F9" s="56"/>
      <c r="G9" s="56"/>
      <c r="H9" s="56"/>
      <c r="I9" s="56"/>
      <c r="J9" s="56"/>
      <c r="K9" s="56"/>
      <c r="L9" s="56"/>
    </row>
    <row r="10" ht="22" customHeight="1" spans="1:12">
      <c r="A10" s="28" t="s">
        <v>348</v>
      </c>
      <c r="B10" s="29" t="s">
        <v>349</v>
      </c>
      <c r="C10" s="53">
        <v>29.93</v>
      </c>
      <c r="D10" s="54"/>
      <c r="E10" s="53">
        <v>29.93</v>
      </c>
      <c r="F10" s="56"/>
      <c r="G10" s="56"/>
      <c r="H10" s="56"/>
      <c r="I10" s="56"/>
      <c r="J10" s="56"/>
      <c r="K10" s="56"/>
      <c r="L10" s="56"/>
    </row>
    <row r="11" ht="22" customHeight="1" spans="1:12">
      <c r="A11" s="28" t="s">
        <v>350</v>
      </c>
      <c r="B11" s="29" t="s">
        <v>351</v>
      </c>
      <c r="C11" s="53">
        <v>14.97</v>
      </c>
      <c r="D11" s="54"/>
      <c r="E11" s="53">
        <v>14.97</v>
      </c>
      <c r="F11" s="56"/>
      <c r="G11" s="56"/>
      <c r="H11" s="56"/>
      <c r="I11" s="56"/>
      <c r="J11" s="56"/>
      <c r="K11" s="56"/>
      <c r="L11" s="56"/>
    </row>
    <row r="12" ht="22" customHeight="1" spans="1:12">
      <c r="A12" s="28" t="s">
        <v>352</v>
      </c>
      <c r="B12" s="29" t="s">
        <v>353</v>
      </c>
      <c r="C12" s="53">
        <v>18.4</v>
      </c>
      <c r="D12" s="54"/>
      <c r="E12" s="53">
        <v>18.4</v>
      </c>
      <c r="F12" s="56"/>
      <c r="G12" s="56"/>
      <c r="H12" s="56"/>
      <c r="I12" s="56"/>
      <c r="J12" s="56"/>
      <c r="K12" s="56"/>
      <c r="L12" s="56"/>
    </row>
    <row r="13" ht="22" customHeight="1" spans="1:12">
      <c r="A13" s="25" t="s">
        <v>354</v>
      </c>
      <c r="B13" s="26" t="s">
        <v>327</v>
      </c>
      <c r="C13" s="53">
        <v>22.71</v>
      </c>
      <c r="D13" s="54"/>
      <c r="E13" s="53">
        <v>22.71</v>
      </c>
      <c r="F13" s="56"/>
      <c r="G13" s="56"/>
      <c r="H13" s="56"/>
      <c r="I13" s="56"/>
      <c r="J13" s="56"/>
      <c r="K13" s="56"/>
      <c r="L13" s="56"/>
    </row>
    <row r="14" ht="22" customHeight="1" spans="1:12">
      <c r="A14" s="28" t="s">
        <v>355</v>
      </c>
      <c r="B14" s="29" t="s">
        <v>356</v>
      </c>
      <c r="C14" s="53">
        <v>22.71</v>
      </c>
      <c r="D14" s="54"/>
      <c r="E14" s="53">
        <v>22.71</v>
      </c>
      <c r="F14" s="36"/>
      <c r="G14" s="36"/>
      <c r="H14" s="36"/>
      <c r="I14" s="56"/>
      <c r="J14" s="56"/>
      <c r="K14" s="56"/>
      <c r="L14" s="56"/>
    </row>
    <row r="15" ht="22" customHeight="1" spans="1:12">
      <c r="A15" s="28" t="s">
        <v>357</v>
      </c>
      <c r="B15" s="29" t="s">
        <v>358</v>
      </c>
      <c r="C15" s="53">
        <v>17.77</v>
      </c>
      <c r="D15" s="54"/>
      <c r="E15" s="53">
        <v>17.77</v>
      </c>
      <c r="F15" s="36"/>
      <c r="G15" s="36"/>
      <c r="H15" s="36"/>
      <c r="I15" s="36"/>
      <c r="J15" s="56"/>
      <c r="K15" s="56"/>
      <c r="L15" s="36"/>
    </row>
    <row r="16" ht="22" customHeight="1" spans="1:12">
      <c r="A16" s="28" t="s">
        <v>359</v>
      </c>
      <c r="B16" s="29" t="s">
        <v>360</v>
      </c>
      <c r="C16" s="53">
        <v>4.94</v>
      </c>
      <c r="D16" s="54"/>
      <c r="E16" s="53">
        <v>4.94</v>
      </c>
      <c r="F16" s="36"/>
      <c r="G16" s="36"/>
      <c r="H16" s="36"/>
      <c r="I16" s="36"/>
      <c r="J16" s="56"/>
      <c r="K16" s="56"/>
      <c r="L16" s="56"/>
    </row>
    <row r="17" ht="22" customHeight="1" spans="1:12">
      <c r="A17" s="25" t="s">
        <v>361</v>
      </c>
      <c r="B17" s="26" t="s">
        <v>329</v>
      </c>
      <c r="C17" s="53">
        <v>27.12</v>
      </c>
      <c r="D17" s="54"/>
      <c r="E17" s="53">
        <v>27.12</v>
      </c>
      <c r="F17" s="36"/>
      <c r="G17" s="36"/>
      <c r="H17" s="36"/>
      <c r="I17" s="36"/>
      <c r="J17" s="56"/>
      <c r="K17" s="36"/>
      <c r="L17" s="36"/>
    </row>
    <row r="18" ht="22" customHeight="1" spans="1:12">
      <c r="A18" s="28" t="s">
        <v>362</v>
      </c>
      <c r="B18" s="29" t="s">
        <v>363</v>
      </c>
      <c r="C18" s="53">
        <v>27.12</v>
      </c>
      <c r="D18" s="54"/>
      <c r="E18" s="53">
        <v>27.12</v>
      </c>
      <c r="F18" s="36"/>
      <c r="G18" s="36"/>
      <c r="H18" s="36"/>
      <c r="I18" s="56"/>
      <c r="J18" s="56"/>
      <c r="K18" s="36"/>
      <c r="L18" s="36"/>
    </row>
    <row r="19" ht="22" customHeight="1" spans="1:12">
      <c r="A19" s="28" t="s">
        <v>364</v>
      </c>
      <c r="B19" s="29" t="s">
        <v>365</v>
      </c>
      <c r="C19" s="53">
        <v>27.12</v>
      </c>
      <c r="D19" s="54"/>
      <c r="E19" s="53">
        <v>27.12</v>
      </c>
      <c r="F19" s="36"/>
      <c r="G19" s="36"/>
      <c r="H19" s="36"/>
      <c r="I19" s="56"/>
      <c r="J19" s="36"/>
      <c r="K19" s="36"/>
      <c r="L19" s="36"/>
    </row>
    <row r="20" ht="22" customHeight="1" spans="1:12">
      <c r="A20" s="25" t="s">
        <v>366</v>
      </c>
      <c r="B20" s="26" t="s">
        <v>331</v>
      </c>
      <c r="C20" s="53">
        <v>25.15</v>
      </c>
      <c r="D20" s="54"/>
      <c r="E20" s="53">
        <v>25.15</v>
      </c>
      <c r="F20" s="36"/>
      <c r="G20" s="36"/>
      <c r="H20" s="36"/>
      <c r="I20" s="56"/>
      <c r="J20" s="36"/>
      <c r="K20" s="56"/>
      <c r="L20" s="36"/>
    </row>
    <row r="21" ht="22" customHeight="1" spans="1:12">
      <c r="A21" s="28" t="s">
        <v>367</v>
      </c>
      <c r="B21" s="29" t="s">
        <v>368</v>
      </c>
      <c r="C21" s="53">
        <v>25.15</v>
      </c>
      <c r="D21" s="54"/>
      <c r="E21" s="53">
        <v>25.15</v>
      </c>
      <c r="F21" s="36"/>
      <c r="G21" s="36"/>
      <c r="H21" s="36"/>
      <c r="I21" s="36"/>
      <c r="J21" s="36"/>
      <c r="K21" s="36"/>
      <c r="L21" s="36"/>
    </row>
    <row r="22" ht="22" customHeight="1" spans="1:12">
      <c r="A22" s="28" t="s">
        <v>369</v>
      </c>
      <c r="B22" s="29" t="s">
        <v>370</v>
      </c>
      <c r="C22" s="53">
        <v>25.15</v>
      </c>
      <c r="D22" s="54"/>
      <c r="E22" s="53">
        <v>25.15</v>
      </c>
      <c r="F22" s="56"/>
      <c r="G22" s="36"/>
      <c r="H22" s="36"/>
      <c r="I22" s="36"/>
      <c r="J22" s="36"/>
      <c r="K22" s="36"/>
      <c r="L22" s="36"/>
    </row>
    <row r="23" ht="22" customHeight="1" spans="1:12">
      <c r="A23" s="25" t="s">
        <v>371</v>
      </c>
      <c r="B23" s="26" t="s">
        <v>332</v>
      </c>
      <c r="C23" s="53">
        <v>2846.37</v>
      </c>
      <c r="D23" s="54"/>
      <c r="E23" s="53">
        <v>2846.37</v>
      </c>
      <c r="F23" s="36"/>
      <c r="G23" s="36"/>
      <c r="H23" s="36"/>
      <c r="I23" s="36"/>
      <c r="J23" s="36"/>
      <c r="K23" s="36"/>
      <c r="L23" s="36"/>
    </row>
    <row r="24" ht="22" customHeight="1" spans="1:12">
      <c r="A24" s="28" t="s">
        <v>372</v>
      </c>
      <c r="B24" s="29" t="s">
        <v>373</v>
      </c>
      <c r="C24" s="53">
        <v>845.44</v>
      </c>
      <c r="D24" s="54"/>
      <c r="E24" s="53">
        <v>845.44</v>
      </c>
      <c r="F24" s="36"/>
      <c r="G24" s="36"/>
      <c r="H24" s="36"/>
      <c r="I24" s="36"/>
      <c r="J24" s="36"/>
      <c r="K24" s="36"/>
      <c r="L24" s="36"/>
    </row>
    <row r="25" ht="22" customHeight="1" spans="1:12">
      <c r="A25" s="28" t="s">
        <v>374</v>
      </c>
      <c r="B25" s="29" t="s">
        <v>375</v>
      </c>
      <c r="C25" s="53">
        <v>272.46</v>
      </c>
      <c r="D25" s="54"/>
      <c r="E25" s="53">
        <v>272.46</v>
      </c>
      <c r="F25" s="36"/>
      <c r="G25" s="36"/>
      <c r="H25" s="36"/>
      <c r="I25" s="36"/>
      <c r="J25" s="36"/>
      <c r="K25" s="56"/>
      <c r="L25" s="36"/>
    </row>
    <row r="26" ht="22" customHeight="1" spans="1:12">
      <c r="A26" s="28" t="s">
        <v>376</v>
      </c>
      <c r="B26" s="29" t="s">
        <v>377</v>
      </c>
      <c r="C26" s="53">
        <v>170</v>
      </c>
      <c r="D26" s="54"/>
      <c r="E26" s="53">
        <v>170</v>
      </c>
      <c r="F26" s="36"/>
      <c r="G26" s="36"/>
      <c r="H26" s="36"/>
      <c r="I26" s="36"/>
      <c r="J26" s="36"/>
      <c r="K26" s="36"/>
      <c r="L26" s="36"/>
    </row>
    <row r="27" ht="22" customHeight="1" spans="1:12">
      <c r="A27" s="28" t="s">
        <v>378</v>
      </c>
      <c r="B27" s="29" t="s">
        <v>379</v>
      </c>
      <c r="C27" s="53">
        <v>40</v>
      </c>
      <c r="D27" s="54"/>
      <c r="E27" s="53">
        <v>40</v>
      </c>
      <c r="F27" s="36"/>
      <c r="G27" s="36"/>
      <c r="H27" s="36"/>
      <c r="I27" s="36"/>
      <c r="J27" s="36"/>
      <c r="K27" s="36"/>
      <c r="L27" s="36"/>
    </row>
    <row r="28" ht="22" customHeight="1" spans="1:12">
      <c r="A28" s="28" t="s">
        <v>380</v>
      </c>
      <c r="B28" s="29" t="s">
        <v>381</v>
      </c>
      <c r="C28" s="53">
        <v>268.58</v>
      </c>
      <c r="D28" s="54"/>
      <c r="E28" s="53">
        <v>268.58</v>
      </c>
      <c r="F28" s="36"/>
      <c r="G28" s="36"/>
      <c r="H28" s="36"/>
      <c r="I28" s="36"/>
      <c r="J28" s="36"/>
      <c r="K28" s="36"/>
      <c r="L28" s="36"/>
    </row>
    <row r="29" ht="22" customHeight="1" spans="1:12">
      <c r="A29" s="28" t="s">
        <v>382</v>
      </c>
      <c r="B29" s="29" t="s">
        <v>383</v>
      </c>
      <c r="C29" s="53">
        <v>35</v>
      </c>
      <c r="D29" s="54"/>
      <c r="E29" s="53">
        <v>35</v>
      </c>
      <c r="F29" s="36"/>
      <c r="G29" s="36"/>
      <c r="H29" s="36"/>
      <c r="I29" s="36"/>
      <c r="J29" s="36"/>
      <c r="K29" s="36"/>
      <c r="L29" s="36"/>
    </row>
    <row r="30" ht="22" customHeight="1" spans="1:12">
      <c r="A30" s="28" t="s">
        <v>384</v>
      </c>
      <c r="B30" s="29" t="s">
        <v>385</v>
      </c>
      <c r="C30" s="53">
        <v>59.4</v>
      </c>
      <c r="D30" s="54"/>
      <c r="E30" s="53">
        <v>59.4</v>
      </c>
      <c r="F30" s="36"/>
      <c r="G30" s="36"/>
      <c r="H30" s="36"/>
      <c r="I30" s="36"/>
      <c r="J30" s="36"/>
      <c r="K30" s="36"/>
      <c r="L30" s="36"/>
    </row>
    <row r="31" ht="22" customHeight="1" spans="1:12">
      <c r="A31" s="28" t="s">
        <v>386</v>
      </c>
      <c r="B31" s="29" t="s">
        <v>387</v>
      </c>
      <c r="C31" s="53">
        <v>1343.4</v>
      </c>
      <c r="D31" s="54"/>
      <c r="E31" s="53">
        <v>1343.4</v>
      </c>
      <c r="F31" s="36"/>
      <c r="G31" s="36"/>
      <c r="H31" s="36"/>
      <c r="I31" s="36"/>
      <c r="J31" s="36"/>
      <c r="K31" s="36"/>
      <c r="L31" s="36"/>
    </row>
    <row r="32" ht="22" customHeight="1" spans="1:12">
      <c r="A32" s="28" t="s">
        <v>388</v>
      </c>
      <c r="B32" s="29" t="s">
        <v>389</v>
      </c>
      <c r="C32" s="53">
        <v>1343.4</v>
      </c>
      <c r="D32" s="54"/>
      <c r="E32" s="53">
        <v>1343.4</v>
      </c>
      <c r="F32" s="36"/>
      <c r="G32" s="36"/>
      <c r="H32" s="36"/>
      <c r="I32" s="36"/>
      <c r="J32" s="36"/>
      <c r="K32" s="36"/>
      <c r="L32" s="36"/>
    </row>
    <row r="33" ht="22" customHeight="1" spans="1:12">
      <c r="A33" s="28" t="s">
        <v>390</v>
      </c>
      <c r="B33" s="29" t="s">
        <v>391</v>
      </c>
      <c r="C33" s="53">
        <v>234.1</v>
      </c>
      <c r="D33" s="54"/>
      <c r="E33" s="53">
        <v>234.1</v>
      </c>
      <c r="F33" s="36"/>
      <c r="G33" s="36"/>
      <c r="H33" s="36"/>
      <c r="I33" s="36"/>
      <c r="J33" s="36"/>
      <c r="K33" s="36"/>
      <c r="L33" s="36"/>
    </row>
    <row r="34" ht="22" customHeight="1" spans="1:12">
      <c r="A34" s="28" t="s">
        <v>392</v>
      </c>
      <c r="B34" s="29" t="s">
        <v>393</v>
      </c>
      <c r="C34" s="53">
        <v>158.1</v>
      </c>
      <c r="D34" s="54"/>
      <c r="E34" s="53">
        <v>158.1</v>
      </c>
      <c r="F34" s="36"/>
      <c r="G34" s="36"/>
      <c r="H34" s="36"/>
      <c r="I34" s="36"/>
      <c r="J34" s="36"/>
      <c r="K34" s="36"/>
      <c r="L34" s="36"/>
    </row>
    <row r="35" ht="22" customHeight="1" spans="1:12">
      <c r="A35" s="28" t="s">
        <v>394</v>
      </c>
      <c r="B35" s="29" t="s">
        <v>395</v>
      </c>
      <c r="C35" s="53">
        <v>76</v>
      </c>
      <c r="D35" s="54"/>
      <c r="E35" s="53">
        <v>76</v>
      </c>
      <c r="F35" s="36"/>
      <c r="G35" s="36"/>
      <c r="H35" s="36"/>
      <c r="I35" s="36"/>
      <c r="J35" s="36"/>
      <c r="K35" s="36"/>
      <c r="L35" s="36"/>
    </row>
    <row r="36" ht="22" customHeight="1" spans="1:12">
      <c r="A36" s="28" t="s">
        <v>396</v>
      </c>
      <c r="B36" s="29" t="s">
        <v>397</v>
      </c>
      <c r="C36" s="53">
        <v>423.43</v>
      </c>
      <c r="D36" s="54"/>
      <c r="E36" s="53">
        <v>423.43</v>
      </c>
      <c r="F36" s="36"/>
      <c r="G36" s="36"/>
      <c r="H36" s="36"/>
      <c r="I36" s="36"/>
      <c r="J36" s="36"/>
      <c r="K36" s="36"/>
      <c r="L36" s="36"/>
    </row>
    <row r="37" ht="22" customHeight="1" spans="1:12">
      <c r="A37" s="28" t="s">
        <v>398</v>
      </c>
      <c r="B37" s="29" t="s">
        <v>399</v>
      </c>
      <c r="C37" s="53">
        <v>363.43</v>
      </c>
      <c r="D37" s="54"/>
      <c r="E37" s="53">
        <v>363.43</v>
      </c>
      <c r="F37" s="36"/>
      <c r="G37" s="36"/>
      <c r="H37" s="36"/>
      <c r="I37" s="36"/>
      <c r="J37" s="36"/>
      <c r="K37" s="36"/>
      <c r="L37" s="36"/>
    </row>
    <row r="38" ht="22" customHeight="1" spans="1:12">
      <c r="A38" s="28" t="s">
        <v>400</v>
      </c>
      <c r="B38" s="29" t="s">
        <v>401</v>
      </c>
      <c r="C38" s="53">
        <v>60</v>
      </c>
      <c r="D38" s="54"/>
      <c r="E38" s="53">
        <v>60</v>
      </c>
      <c r="F38" s="36"/>
      <c r="G38" s="36"/>
      <c r="H38" s="36"/>
      <c r="I38" s="36"/>
      <c r="J38" s="36"/>
      <c r="K38" s="36"/>
      <c r="L38" s="36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C15" sqref="C15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541</v>
      </c>
      <c r="B1" s="12"/>
    </row>
    <row r="2" ht="44.25" customHeight="1" spans="1:8">
      <c r="A2" s="13" t="s">
        <v>542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6" t="s">
        <v>343</v>
      </c>
      <c r="E5" s="6" t="s">
        <v>344</v>
      </c>
      <c r="F5" s="6" t="s">
        <v>543</v>
      </c>
      <c r="G5" s="6" t="s">
        <v>544</v>
      </c>
      <c r="H5" s="6" t="s">
        <v>545</v>
      </c>
    </row>
    <row r="6" ht="18.75" customHeight="1" spans="1:8">
      <c r="A6" s="21" t="s">
        <v>318</v>
      </c>
      <c r="B6" s="21"/>
      <c r="C6" s="22">
        <v>2984.65</v>
      </c>
      <c r="D6" s="22">
        <v>383.62</v>
      </c>
      <c r="E6" s="22">
        <v>2601.03</v>
      </c>
      <c r="F6" s="23"/>
      <c r="G6" s="24"/>
      <c r="H6" s="24"/>
    </row>
    <row r="7" ht="17" customHeight="1" spans="1:8">
      <c r="A7" s="25" t="s">
        <v>345</v>
      </c>
      <c r="B7" s="26" t="s">
        <v>325</v>
      </c>
      <c r="C7" s="27">
        <v>63.3</v>
      </c>
      <c r="D7" s="27">
        <v>63.3</v>
      </c>
      <c r="E7" s="27"/>
      <c r="F7" s="23"/>
      <c r="G7" s="24"/>
      <c r="H7" s="24"/>
    </row>
    <row r="8" ht="17" customHeight="1" spans="1:8">
      <c r="A8" s="28" t="s">
        <v>346</v>
      </c>
      <c r="B8" s="29" t="s">
        <v>347</v>
      </c>
      <c r="C8" s="27">
        <v>63.3</v>
      </c>
      <c r="D8" s="27">
        <v>63.3</v>
      </c>
      <c r="E8" s="27"/>
      <c r="F8" s="23"/>
      <c r="G8" s="24"/>
      <c r="H8" s="24"/>
    </row>
    <row r="9" ht="17" customHeight="1" spans="1:9">
      <c r="A9" s="28" t="s">
        <v>348</v>
      </c>
      <c r="B9" s="29" t="s">
        <v>349</v>
      </c>
      <c r="C9" s="27">
        <v>29.93</v>
      </c>
      <c r="D9" s="27">
        <v>29.93</v>
      </c>
      <c r="E9" s="27"/>
      <c r="F9" s="23"/>
      <c r="G9" s="24"/>
      <c r="H9" s="24"/>
      <c r="I9" s="12"/>
    </row>
    <row r="10" ht="17" customHeight="1" spans="1:8">
      <c r="A10" s="28" t="s">
        <v>350</v>
      </c>
      <c r="B10" s="29" t="s">
        <v>351</v>
      </c>
      <c r="C10" s="27">
        <v>14.97</v>
      </c>
      <c r="D10" s="27">
        <v>14.97</v>
      </c>
      <c r="E10" s="27"/>
      <c r="F10" s="23"/>
      <c r="G10" s="24"/>
      <c r="H10" s="24"/>
    </row>
    <row r="11" ht="17" customHeight="1" spans="1:8">
      <c r="A11" s="28" t="s">
        <v>352</v>
      </c>
      <c r="B11" s="29" t="s">
        <v>353</v>
      </c>
      <c r="C11" s="27">
        <v>18.4</v>
      </c>
      <c r="D11" s="27">
        <v>18.4</v>
      </c>
      <c r="E11" s="27"/>
      <c r="F11" s="23"/>
      <c r="G11" s="24"/>
      <c r="H11" s="30"/>
    </row>
    <row r="12" ht="17" customHeight="1" spans="1:9">
      <c r="A12" s="25" t="s">
        <v>354</v>
      </c>
      <c r="B12" s="26" t="s">
        <v>327</v>
      </c>
      <c r="C12" s="27">
        <v>22.71</v>
      </c>
      <c r="D12" s="27">
        <v>22.71</v>
      </c>
      <c r="E12" s="27"/>
      <c r="F12" s="23"/>
      <c r="G12" s="24"/>
      <c r="H12" s="30"/>
      <c r="I12" s="12"/>
    </row>
    <row r="13" ht="17" customHeight="1" spans="1:8">
      <c r="A13" s="28" t="s">
        <v>355</v>
      </c>
      <c r="B13" s="29" t="s">
        <v>356</v>
      </c>
      <c r="C13" s="27">
        <v>22.71</v>
      </c>
      <c r="D13" s="27">
        <v>22.71</v>
      </c>
      <c r="E13" s="27"/>
      <c r="F13" s="23"/>
      <c r="G13" s="24"/>
      <c r="H13" s="24"/>
    </row>
    <row r="14" ht="17" customHeight="1" spans="1:8">
      <c r="A14" s="28" t="s">
        <v>357</v>
      </c>
      <c r="B14" s="29" t="s">
        <v>358</v>
      </c>
      <c r="C14" s="27">
        <v>17.77</v>
      </c>
      <c r="D14" s="27">
        <v>17.77</v>
      </c>
      <c r="E14" s="27"/>
      <c r="F14" s="23"/>
      <c r="G14" s="24"/>
      <c r="H14" s="30"/>
    </row>
    <row r="15" ht="17" customHeight="1" spans="1:8">
      <c r="A15" s="28" t="s">
        <v>359</v>
      </c>
      <c r="B15" s="29" t="s">
        <v>360</v>
      </c>
      <c r="C15" s="27">
        <v>4.94</v>
      </c>
      <c r="D15" s="27">
        <v>4.94</v>
      </c>
      <c r="E15" s="27"/>
      <c r="F15" s="23"/>
      <c r="G15" s="30"/>
      <c r="H15" s="30"/>
    </row>
    <row r="16" ht="17" customHeight="1" spans="1:8">
      <c r="A16" s="25" t="s">
        <v>361</v>
      </c>
      <c r="B16" s="26" t="s">
        <v>329</v>
      </c>
      <c r="C16" s="27">
        <v>27.12</v>
      </c>
      <c r="D16" s="27"/>
      <c r="E16" s="27">
        <v>27.12</v>
      </c>
      <c r="F16" s="31"/>
      <c r="G16" s="30"/>
      <c r="H16" s="24"/>
    </row>
    <row r="17" ht="17" customHeight="1" spans="1:8">
      <c r="A17" s="28" t="s">
        <v>362</v>
      </c>
      <c r="B17" s="29" t="s">
        <v>363</v>
      </c>
      <c r="C17" s="27">
        <v>27.12</v>
      </c>
      <c r="D17" s="27"/>
      <c r="E17" s="27">
        <v>27.12</v>
      </c>
      <c r="F17" s="31"/>
      <c r="G17" s="30"/>
      <c r="H17" s="30"/>
    </row>
    <row r="18" ht="17" customHeight="1" spans="1:8">
      <c r="A18" s="28" t="s">
        <v>364</v>
      </c>
      <c r="B18" s="29" t="s">
        <v>365</v>
      </c>
      <c r="C18" s="27">
        <v>27.12</v>
      </c>
      <c r="D18" s="27"/>
      <c r="E18" s="27">
        <v>27.12</v>
      </c>
      <c r="F18" s="23"/>
      <c r="G18" s="30"/>
      <c r="H18" s="30"/>
    </row>
    <row r="19" ht="17" customHeight="1" spans="1:8">
      <c r="A19" s="25" t="s">
        <v>366</v>
      </c>
      <c r="B19" s="26" t="s">
        <v>331</v>
      </c>
      <c r="C19" s="27">
        <v>25.15</v>
      </c>
      <c r="D19" s="27">
        <v>25.15</v>
      </c>
      <c r="E19" s="27"/>
      <c r="F19" s="31"/>
      <c r="G19" s="30"/>
      <c r="H19" s="30"/>
    </row>
    <row r="20" ht="17" customHeight="1" spans="1:8">
      <c r="A20" s="28" t="s">
        <v>367</v>
      </c>
      <c r="B20" s="29" t="s">
        <v>368</v>
      </c>
      <c r="C20" s="27">
        <v>25.15</v>
      </c>
      <c r="D20" s="27">
        <v>25.15</v>
      </c>
      <c r="E20" s="27"/>
      <c r="F20" s="31"/>
      <c r="G20" s="30"/>
      <c r="H20" s="30"/>
    </row>
    <row r="21" ht="17" customHeight="1" spans="1:8">
      <c r="A21" s="28" t="s">
        <v>369</v>
      </c>
      <c r="B21" s="29" t="s">
        <v>370</v>
      </c>
      <c r="C21" s="27">
        <v>25.15</v>
      </c>
      <c r="D21" s="27">
        <v>25.15</v>
      </c>
      <c r="E21" s="27"/>
      <c r="F21" s="31"/>
      <c r="G21" s="24"/>
      <c r="H21" s="30"/>
    </row>
    <row r="22" ht="17" customHeight="1" spans="1:8">
      <c r="A22" s="25" t="s">
        <v>371</v>
      </c>
      <c r="B22" s="26" t="s">
        <v>332</v>
      </c>
      <c r="C22" s="27">
        <v>2846.37</v>
      </c>
      <c r="D22" s="27">
        <v>272.46</v>
      </c>
      <c r="E22" s="27">
        <v>2573.91</v>
      </c>
      <c r="F22" s="31"/>
      <c r="G22" s="30"/>
      <c r="H22" s="30"/>
    </row>
    <row r="23" ht="17" customHeight="1" spans="1:8">
      <c r="A23" s="28" t="s">
        <v>372</v>
      </c>
      <c r="B23" s="29" t="s">
        <v>373</v>
      </c>
      <c r="C23" s="27">
        <v>845.44</v>
      </c>
      <c r="D23" s="27">
        <v>272.46</v>
      </c>
      <c r="E23" s="27">
        <v>572.98</v>
      </c>
      <c r="F23" s="31"/>
      <c r="G23" s="24"/>
      <c r="H23" s="30"/>
    </row>
    <row r="24" ht="17" customHeight="1" spans="1:8">
      <c r="A24" s="28" t="s">
        <v>374</v>
      </c>
      <c r="B24" s="29" t="s">
        <v>375</v>
      </c>
      <c r="C24" s="27">
        <v>272.46</v>
      </c>
      <c r="D24" s="27">
        <v>272.46</v>
      </c>
      <c r="E24" s="27"/>
      <c r="F24" s="31"/>
      <c r="G24" s="30"/>
      <c r="H24" s="30"/>
    </row>
    <row r="25" ht="17" customHeight="1" spans="1:8">
      <c r="A25" s="28" t="s">
        <v>376</v>
      </c>
      <c r="B25" s="29" t="s">
        <v>377</v>
      </c>
      <c r="C25" s="27">
        <v>170</v>
      </c>
      <c r="D25" s="27"/>
      <c r="E25" s="27">
        <v>170</v>
      </c>
      <c r="F25" s="31"/>
      <c r="G25" s="30"/>
      <c r="H25" s="30"/>
    </row>
    <row r="26" ht="17" customHeight="1" spans="1:8">
      <c r="A26" s="28" t="s">
        <v>378</v>
      </c>
      <c r="B26" s="29" t="s">
        <v>379</v>
      </c>
      <c r="C26" s="27">
        <v>40</v>
      </c>
      <c r="D26" s="27"/>
      <c r="E26" s="27">
        <v>40</v>
      </c>
      <c r="F26" s="31"/>
      <c r="G26" s="30"/>
      <c r="H26" s="30"/>
    </row>
    <row r="27" ht="17" customHeight="1" spans="1:8">
      <c r="A27" s="28" t="s">
        <v>380</v>
      </c>
      <c r="B27" s="29" t="s">
        <v>381</v>
      </c>
      <c r="C27" s="27">
        <v>268.58</v>
      </c>
      <c r="D27" s="27"/>
      <c r="E27" s="27">
        <v>268.58</v>
      </c>
      <c r="F27" s="31"/>
      <c r="G27" s="30"/>
      <c r="H27" s="30"/>
    </row>
    <row r="28" ht="17" customHeight="1" spans="1:8">
      <c r="A28" s="28" t="s">
        <v>382</v>
      </c>
      <c r="B28" s="29" t="s">
        <v>383</v>
      </c>
      <c r="C28" s="27">
        <v>35</v>
      </c>
      <c r="D28" s="27"/>
      <c r="E28" s="27">
        <v>35</v>
      </c>
      <c r="F28" s="31"/>
      <c r="G28" s="30"/>
      <c r="H28" s="30"/>
    </row>
    <row r="29" ht="17" customHeight="1" spans="1:8">
      <c r="A29" s="28" t="s">
        <v>384</v>
      </c>
      <c r="B29" s="29" t="s">
        <v>385</v>
      </c>
      <c r="C29" s="27">
        <v>59.4</v>
      </c>
      <c r="D29" s="27"/>
      <c r="E29" s="27">
        <v>59.4</v>
      </c>
      <c r="F29" s="31"/>
      <c r="G29" s="30"/>
      <c r="H29" s="30"/>
    </row>
    <row r="30" ht="17" customHeight="1" spans="1:8">
      <c r="A30" s="28" t="s">
        <v>386</v>
      </c>
      <c r="B30" s="29" t="s">
        <v>387</v>
      </c>
      <c r="C30" s="27">
        <v>1343.4</v>
      </c>
      <c r="D30" s="27"/>
      <c r="E30" s="27">
        <v>1343.4</v>
      </c>
      <c r="F30" s="31"/>
      <c r="G30" s="30"/>
      <c r="H30" s="30"/>
    </row>
    <row r="31" ht="17" customHeight="1" spans="1:8">
      <c r="A31" s="28" t="s">
        <v>388</v>
      </c>
      <c r="B31" s="29" t="s">
        <v>389</v>
      </c>
      <c r="C31" s="27">
        <v>1343.4</v>
      </c>
      <c r="D31" s="27"/>
      <c r="E31" s="27">
        <v>1343.4</v>
      </c>
      <c r="F31" s="31"/>
      <c r="G31" s="30"/>
      <c r="H31" s="30"/>
    </row>
    <row r="32" ht="17" customHeight="1" spans="1:8">
      <c r="A32" s="28" t="s">
        <v>390</v>
      </c>
      <c r="B32" s="29" t="s">
        <v>391</v>
      </c>
      <c r="C32" s="27">
        <v>234.1</v>
      </c>
      <c r="D32" s="27"/>
      <c r="E32" s="27">
        <v>234.1</v>
      </c>
      <c r="F32" s="31"/>
      <c r="G32" s="30"/>
      <c r="H32" s="30"/>
    </row>
    <row r="33" ht="17" customHeight="1" spans="1:8">
      <c r="A33" s="28" t="s">
        <v>392</v>
      </c>
      <c r="B33" s="29" t="s">
        <v>393</v>
      </c>
      <c r="C33" s="27">
        <v>158.1</v>
      </c>
      <c r="D33" s="27"/>
      <c r="E33" s="27">
        <v>158.1</v>
      </c>
      <c r="F33" s="31"/>
      <c r="G33" s="30"/>
      <c r="H33" s="30"/>
    </row>
    <row r="34" ht="17" customHeight="1" spans="1:8">
      <c r="A34" s="28" t="s">
        <v>394</v>
      </c>
      <c r="B34" s="29" t="s">
        <v>395</v>
      </c>
      <c r="C34" s="27">
        <v>76</v>
      </c>
      <c r="D34" s="27"/>
      <c r="E34" s="27">
        <v>76</v>
      </c>
      <c r="F34" s="31"/>
      <c r="G34" s="30"/>
      <c r="H34" s="30"/>
    </row>
    <row r="35" ht="17" customHeight="1" spans="1:8">
      <c r="A35" s="28" t="s">
        <v>396</v>
      </c>
      <c r="B35" s="29" t="s">
        <v>397</v>
      </c>
      <c r="C35" s="27">
        <v>423.43</v>
      </c>
      <c r="D35" s="27"/>
      <c r="E35" s="27">
        <v>423.43</v>
      </c>
      <c r="F35" s="31"/>
      <c r="G35" s="30"/>
      <c r="H35" s="30"/>
    </row>
    <row r="36" ht="17" customHeight="1" spans="1:8">
      <c r="A36" s="28" t="s">
        <v>398</v>
      </c>
      <c r="B36" s="29" t="s">
        <v>399</v>
      </c>
      <c r="C36" s="27">
        <v>363.43</v>
      </c>
      <c r="D36" s="27"/>
      <c r="E36" s="27">
        <v>363.43</v>
      </c>
      <c r="F36" s="31"/>
      <c r="G36" s="30"/>
      <c r="H36" s="30"/>
    </row>
    <row r="37" ht="17" customHeight="1" spans="1:8">
      <c r="A37" s="32" t="s">
        <v>546</v>
      </c>
      <c r="B37" s="33" t="s">
        <v>547</v>
      </c>
      <c r="C37" s="34">
        <v>60</v>
      </c>
      <c r="D37" s="34"/>
      <c r="E37" s="34">
        <v>60</v>
      </c>
      <c r="F37" s="35"/>
      <c r="G37" s="36"/>
      <c r="H37" s="36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7" sqref="B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1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533</v>
      </c>
      <c r="D4" s="6" t="s">
        <v>523</v>
      </c>
      <c r="E4" s="6" t="s">
        <v>524</v>
      </c>
      <c r="F4" s="6" t="s">
        <v>525</v>
      </c>
      <c r="G4" s="6" t="s">
        <v>526</v>
      </c>
      <c r="H4" s="6"/>
      <c r="I4" s="6" t="s">
        <v>527</v>
      </c>
      <c r="J4" s="6" t="s">
        <v>528</v>
      </c>
      <c r="K4" s="6" t="s">
        <v>531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539</v>
      </c>
      <c r="H5" s="6" t="s">
        <v>540</v>
      </c>
      <c r="I5" s="6"/>
      <c r="J5" s="6"/>
      <c r="K5" s="6"/>
    </row>
    <row r="6" ht="30" customHeight="1" spans="1:11">
      <c r="A6" s="7" t="s">
        <v>318</v>
      </c>
      <c r="B6" s="8">
        <v>160</v>
      </c>
      <c r="C6" s="8"/>
      <c r="D6" s="8">
        <v>160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550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551</v>
      </c>
      <c r="B8" s="8">
        <v>160</v>
      </c>
      <c r="C8" s="8"/>
      <c r="D8" s="8">
        <v>160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552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20" customHeight="1"/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2025-02-08T10:12:12Z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CD4F2A3BA5F1489DA166A275A6165A60</vt:lpwstr>
  </property>
</Properties>
</file>