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6"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  项目绩效目标表补贴类" sheetId="13" r:id="rId11"/>
    <sheet name="  项目绩效目标表运转类" sheetId="14"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一般公共预算支出'!$A$1:$E$7</definedName>
    <definedName name="_xlnm.Print_Area" localSheetId="3">'3 一般公共预算财政基本支出'!$A$1:$E$44</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<sst xmlns="http://schemas.openxmlformats.org/spreadsheetml/2006/main" count="2185" uniqueCount="771">
  <si>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</si>
  <si>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</si>
  <si>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</si>
  <si>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</si>
  <si>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</si>
  <si>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</si>
  <si>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</si>
  <si>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</si>
  <si>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</si>
  <si>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</si>
  <si>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</si>
  <si>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</si>
  <si>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</si>
  <si>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</si>
  <si>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</si>
  <si>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</si>
  <si>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</si>
  <si>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</si>
  <si>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</si>
  <si>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</si>
  <si>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</si>
  <si>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</si>
  <si>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</si>
  <si>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</si>
  <si>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</si>
  <si>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</si>
  <si>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</si>
  <si>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</si>
  <si>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</si>
  <si>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</si>
  <si>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</si>
  <si>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</si>
  <si>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</si>
  <si>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</si>
  <si>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</si>
  <si>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</si>
  <si>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</si>
  <si>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</si>
  <si>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</si>
  <si>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</si>
  <si>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</si>
  <si>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</si>
  <si>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</si>
  <si>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</si>
  <si>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</si>
  <si>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</si>
  <si>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</si>
  <si>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</si>
  <si>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</si>
  <si>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</si>
  <si>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</si>
  <si>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</si>
  <si>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</si>
  <si>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</si>
  <si>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</si>
  <si>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</si>
  <si>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</si>
  <si>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</si>
  <si>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</si>
  <si>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</si>
  <si>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</si>
  <si>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</si>
  <si>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</si>
  <si>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</si>
  <si>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</si>
  <si>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</si>
  <si>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</si>
  <si>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</si>
  <si>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</si>
  <si>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</si>
  <si>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</si>
  <si>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</si>
  <si>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</si>
  <si>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</si>
  <si>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</si>
  <si>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</si>
  <si>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</si>
  <si>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</si>
  <si>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</si>
  <si>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</si>
  <si>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</si>
  <si>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</si>
  <si>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</si>
  <si>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</si>
  <si>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</si>
  <si>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</si>
  <si>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</si>
  <si>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</si>
  <si>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</si>
  <si>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</si>
  <si>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</si>
  <si>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</si>
  <si>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</si>
  <si>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</si>
  <si>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</si>
  <si>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</si>
  <si>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</si>
  <si>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</si>
  <si>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</si>
  <si>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</si>
  <si>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</si>
  <si>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</si>
  <si>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</si>
  <si>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</si>
  <si>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</si>
  <si>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</si>
  <si>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</si>
  <si>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</si>
  <si>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</si>
  <si>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</si>
  <si>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</si>
  <si>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</si>
  <si>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</si>
  <si>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</si>
  <si>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</si>
  <si>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</si>
  <si>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</si>
  <si>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</si>
  <si>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</si>
  <si>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</si>
  <si>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</si>
  <si>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</si>
  <si>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</si>
  <si>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</si>
  <si>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</si>
  <si>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</si>
  <si>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</si>
  <si>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</si>
  <si>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</si>
  <si>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</si>
  <si>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</si>
  <si>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</si>
  <si>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</si>
  <si>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</si>
  <si>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</si>
  <si>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</si>
  <si>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</si>
  <si>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</si>
  <si>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</si>
  <si>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</si>
  <si>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</si>
  <si>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</si>
  <si>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</si>
  <si>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</si>
  <si>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</si>
  <si>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</si>
  <si>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</si>
  <si>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</si>
  <si>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</si>
  <si>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</si>
  <si>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</si>
  <si>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</si>
  <si>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</si>
  <si>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</si>
  <si>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</si>
  <si>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</si>
  <si>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</si>
  <si>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</si>
  <si>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</si>
  <si>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</si>
  <si>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</si>
  <si>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</si>
  <si>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</si>
  <si>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</si>
  <si>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</si>
  <si>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</si>
  <si>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</si>
  <si>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</si>
  <si>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</si>
  <si>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</si>
  <si>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</si>
  <si>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</si>
  <si>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</si>
  <si>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</si>
  <si>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</si>
  <si>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</si>
  <si>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</si>
  <si>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</si>
  <si>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</si>
  <si>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</si>
  <si>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</si>
  <si>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</si>
  <si>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</si>
  <si>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</si>
  <si>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</si>
  <si>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</si>
  <si>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</si>
  <si>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</si>
  <si>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</si>
  <si>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</si>
  <si>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</si>
  <si>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</si>
  <si>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</si>
  <si>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</si>
  <si>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</si>
  <si>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</si>
  <si>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</si>
  <si>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</si>
  <si>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</si>
  <si>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</si>
  <si>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</si>
  <si>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</si>
  <si>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</si>
  <si>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</si>
  <si>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</si>
  <si>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</si>
  <si>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</si>
  <si>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</si>
  <si>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</si>
  <si>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</si>
  <si>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</si>
  <si>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</si>
  <si>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</si>
  <si>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</si>
  <si>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</si>
  <si>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</si>
  <si>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</si>
  <si>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</si>
  <si>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</si>
  <si>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</si>
  <si>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</si>
  <si>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</si>
  <si>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</si>
  <si>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</si>
  <si>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</si>
  <si>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</si>
  <si>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</si>
  <si>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</si>
  <si>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</si>
  <si>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</si>
  <si>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</si>
  <si>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</si>
  <si>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</si>
  <si>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</si>
  <si>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</si>
  <si>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</si>
  <si>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</si>
  <si>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</si>
  <si>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</si>
  <si>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</si>
  <si>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</si>
  <si>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</si>
  <si>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</si>
  <si>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</si>
  <si>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</si>
  <si>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</si>
  <si>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</si>
  <si>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</si>
  <si>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</si>
  <si>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</si>
  <si>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</si>
  <si>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</si>
  <si>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</si>
  <si>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</si>
  <si>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</si>
  <si>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</si>
  <si>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</si>
  <si>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</si>
  <si>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</si>
  <si>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</si>
  <si>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</si>
  <si>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</si>
  <si>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</si>
  <si>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</si>
  <si>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</si>
  <si>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</si>
  <si>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</si>
  <si>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</si>
  <si>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</si>
  <si>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</si>
  <si>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</si>
  <si>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</si>
  <si>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</si>
  <si>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</si>
  <si>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</si>
  <si>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</si>
  <si>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</si>
  <si>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</si>
  <si>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</si>
  <si>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</si>
  <si>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</si>
  <si>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</si>
  <si>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</si>
  <si>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</si>
  <si>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</si>
  <si>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</si>
  <si>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</si>
  <si>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</si>
  <si>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</si>
  <si>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</si>
  <si>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</si>
  <si>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</si>
  <si>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</si>
  <si>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</si>
  <si>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</si>
  <si>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</si>
  <si>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</si>
  <si>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</si>
  <si>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</si>
  <si>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</si>
  <si>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</si>
  <si>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</si>
  <si>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</si>
  <si>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</si>
  <si>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</si>
  <si>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</si>
  <si>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</si>
  <si>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</si>
  <si>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</si>
  <si>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</si>
  <si>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</si>
  <si>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</si>
  <si>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酉阳土家族苗族自治县医疗保障局财政拨款收支总表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</si>
  <si>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</si>
  <si>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</si>
  <si>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</si>
  <si>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</si>
  <si>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</si>
  <si>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</si>
  <si>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</si>
  <si>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</si>
  <si>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</si>
  <si>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</si>
  <si>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</si>
  <si>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</si>
  <si>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</si>
  <si>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</si>
  <si>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医疗卫生与计划生育支出</t>
  </si>
  <si>
    <t>国有资本经营预算拨款</t>
  </si>
  <si>
    <t>农林水支出</t>
  </si>
  <si>
    <t>二、上年结转</t>
  </si>
  <si>
    <t>住房保障支出</t>
  </si>
  <si>
    <t>其他支出</t>
  </si>
  <si>
    <t>二、结转下年</t>
  </si>
  <si>
    <t>收入总数</t>
  </si>
  <si>
    <t>支出总数</t>
  </si>
  <si>
    <t>表2</t>
  </si>
  <si>
    <t>酉阳土家族苗族自治县医疗保障局一般公共预算财政拨款支出预算表</t>
  </si>
  <si>
    <t>功能分类科目</t>
  </si>
  <si>
    <t>科目编码</t>
  </si>
  <si>
    <t>科目名称</t>
  </si>
  <si>
    <t>小计</t>
  </si>
  <si>
    <t>基本支出</t>
  </si>
  <si>
    <t>项目支出</t>
  </si>
  <si>
    <t>208</t>
  </si>
  <si>
    <t xml:space="preserve">  20801</t>
  </si>
  <si>
    <t xml:space="preserve">  人力资源和社会保障管理事务</t>
  </si>
  <si>
    <t xml:space="preserve">    2080109</t>
  </si>
  <si>
    <t xml:space="preserve">    社会保险经办机构</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</si>
  <si>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</si>
  <si>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</si>
  <si>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</si>
  <si>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</si>
  <si>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</si>
  <si>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</si>
  <si>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</si>
  <si>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</si>
  <si>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20899</t>
  </si>
  <si>
    <t xml:space="preserve">  其他社会保障和就业支出</t>
  </si>
  <si>
    <t xml:space="preserve">    2089999</t>
  </si>
  <si>
    <t xml:space="preserve">    其他社会保障和就业支出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</si>
  <si>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</si>
  <si>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</si>
  <si>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</si>
  <si>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</si>
  <si>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</si>
  <si>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</si>
  <si>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</si>
  <si>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</si>
  <si>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</si>
  <si>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</si>
  <si>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 xml:space="preserve">  21012</t>
  </si>
  <si>
    <t xml:space="preserve">  财政对基本医疗保险基金的补助</t>
  </si>
  <si>
    <t xml:space="preserve">    2101202</t>
  </si>
  <si>
    <t xml:space="preserve">    财政对城乡居民基本医疗保险基金的补助</t>
  </si>
  <si>
    <t xml:space="preserve">  21013</t>
  </si>
  <si>
    <t xml:space="preserve">  医疗救助</t>
  </si>
  <si>
    <t xml:space="preserve">    2101301</t>
  </si>
  <si>
    <t xml:space="preserve">    城乡医疗救助</t>
  </si>
  <si>
    <t xml:space="preserve">    2101399</t>
  </si>
  <si>
    <t xml:space="preserve">    其他医疗救助支出</t>
  </si>
  <si>
    <t xml:space="preserve">  21015</t>
  </si>
  <si>
    <t xml:space="preserve">  医疗保障管理事务</t>
  </si>
  <si>
    <t xml:space="preserve">    2101501</t>
  </si>
  <si>
    <t xml:space="preserve">    行政运行</t>
  </si>
  <si>
    <t xml:space="preserve">    2101503</t>
  </si>
  <si>
    <t xml:space="preserve">    机关服务</t>
  </si>
  <si>
    <t>213</t>
  </si>
  <si>
    <t xml:space="preserve">  21305</t>
  </si>
  <si>
    <t xml:space="preserve">  扶贫</t>
  </si>
  <si>
    <t xml:space="preserve">    2130599</t>
  </si>
  <si>
    <t xml:space="preserve">    其他扶贫支出</t>
  </si>
  <si>
    <t>221</t>
  </si>
  <si>
    <t xml:space="preserve">  22102</t>
  </si>
  <si>
    <t xml:space="preserve">  住房改革支出</t>
  </si>
  <si>
    <t xml:space="preserve">    2210201</t>
  </si>
  <si>
    <t xml:space="preserve">    住房公积金</t>
  </si>
  <si>
    <t>229</t>
  </si>
  <si>
    <t xml:space="preserve">  22960</t>
  </si>
  <si>
    <t xml:space="preserve">  彩票公益金安排的支出</t>
  </si>
  <si>
    <t xml:space="preserve">    2296013</t>
  </si>
  <si>
    <t xml:space="preserve">    用于城乡医疗救助的彩票公益金支出</t>
  </si>
  <si>
    <t>表3</t>
  </si>
  <si>
    <t>酉阳土家族苗族自治县医疗保障局一般公共预算财政拨款基本支出预算表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</si>
  <si>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</si>
  <si>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</si>
  <si>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</si>
  <si>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</si>
  <si>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</si>
  <si>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</si>
  <si>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</si>
  <si>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</si>
  <si>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</si>
  <si>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</si>
  <si>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</si>
  <si>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</si>
  <si>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</si>
  <si>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</si>
  <si>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</si>
  <si>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</si>
  <si>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</si>
  <si>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</si>
  <si>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</si>
  <si>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</si>
  <si>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</si>
  <si>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</si>
  <si>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30106</t>
  </si>
  <si>
    <t xml:space="preserve">  伙食补助费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</si>
  <si>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</si>
  <si>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</si>
  <si>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</si>
  <si>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</si>
  <si>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</si>
  <si>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</si>
  <si>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</si>
  <si>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</si>
  <si>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</si>
  <si>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</si>
  <si>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</si>
  <si>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</si>
  <si>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</si>
  <si>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</si>
  <si>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</si>
  <si>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</si>
  <si>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</si>
  <si>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</si>
  <si>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</si>
  <si>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</si>
  <si>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</si>
  <si>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</si>
  <si>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</si>
  <si>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</si>
  <si>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</si>
  <si>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</si>
  <si>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</si>
  <si>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</si>
  <si>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</si>
  <si>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</si>
  <si>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</si>
  <si>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</si>
  <si>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</si>
  <si>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</si>
  <si>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</si>
  <si>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</si>
  <si>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</si>
  <si>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</si>
  <si>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</si>
  <si>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</si>
  <si>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</si>
  <si>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</si>
  <si>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</si>
  <si>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</si>
  <si>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</si>
  <si>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</si>
  <si>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</si>
  <si>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</si>
  <si>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退休费</t>
  </si>
  <si>
    <t xml:space="preserve">  30307</t>
  </si>
  <si>
    <t xml:space="preserve">  医疗费补助</t>
  </si>
  <si>
    <t xml:space="preserve">  30352</t>
  </si>
  <si>
    <t xml:space="preserve">  大额医疗</t>
  </si>
  <si>
    <t>表4</t>
  </si>
  <si>
    <t>酉阳土家族苗族自治县医疗保障局一般公共预算“三公”经费支出表</t>
  </si>
  <si>
    <t>2021年预算数</t>
  </si>
  <si>
    <t>因公出国（境）费</t>
  </si>
  <si>
    <t>公务用车购置及运行费</t>
  </si>
  <si>
    <t>公务接待费</t>
  </si>
  <si>
    <t>公务用车购置费</t>
  </si>
  <si>
    <t>公务用车运行费</t>
  </si>
  <si>
    <t>表5</t>
  </si>
  <si>
    <t>酉阳土家族苗族自治县医疗保障局政府性基金预算支出表</t>
  </si>
  <si>
    <t>本年政府性基金预算财政拨款支出</t>
  </si>
  <si>
    <t>（备注：本单位无政府性基金收支，故此表无数据。）</t>
  </si>
  <si>
    <t>表6</t>
  </si>
  <si>
    <t>酉阳土家族苗族自治县医疗保障局部门收支总表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</si>
  <si>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</si>
  <si>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</si>
  <si>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</si>
  <si>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</si>
  <si>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</si>
  <si>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</si>
  <si>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</si>
  <si>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</si>
  <si>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</si>
  <si>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</si>
  <si>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</si>
  <si>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</si>
  <si>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</si>
  <si>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</si>
  <si>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酉阳土家族苗族自治县医疗保障局部门收入总表</t>
  </si>
  <si>
    <t>科目</t>
  </si>
  <si>
    <t>非教育收费收入预算</t>
  </si>
  <si>
    <t>教育收费收预算入</t>
  </si>
  <si>
    <t>表8</t>
  </si>
  <si>
    <t>酉阳土家族苗族自治县部门支出总表</t>
  </si>
  <si>
    <t>上缴上级支出</t>
  </si>
  <si>
    <t>事业单位经营支出</t>
  </si>
  <si>
    <t>对下级单位补助支出</t>
  </si>
  <si>
    <t>表9</t>
  </si>
  <si>
    <t>酉阳土家族苗族自治县政府采购预算明细表</t>
  </si>
  <si>
    <t>教育收费收入预算</t>
  </si>
  <si>
    <t>货物类</t>
  </si>
  <si>
    <t>服务类</t>
  </si>
  <si>
    <t>工程类</t>
  </si>
  <si>
    <t>城乡居民医疗保险县级配套资金项目绩效目标表</t>
  </si>
  <si>
    <t>（2021年度）</t>
  </si>
  <si>
    <t>项目名称</t>
  </si>
  <si>
    <t>2021年城乡居民医疗保险县级配套资金</t>
  </si>
  <si>
    <t>项目负责人及联系电话</t>
  </si>
  <si>
    <t>罗艳（18108336865）</t>
  </si>
  <si>
    <t>主管部门</t>
  </si>
  <si>
    <t>医疗保障局</t>
  </si>
  <si>
    <t>实施单位</t>
  </si>
  <si>
    <t>资金情况
（万元）</t>
  </si>
  <si>
    <t>年度资金总额：</t>
  </si>
  <si>
    <t>1600万元</t>
  </si>
  <si>
    <t xml:space="preserve">    其中：财政拨款</t>
  </si>
  <si>
    <t xml:space="preserve">          其他资金</t>
  </si>
  <si>
    <t>总
体
目
标</t>
  </si>
  <si>
    <t>年度目标</t>
  </si>
  <si>
    <t xml:space="preserve">目标1：基金运行平稳，基金结余增加，抗风险能力不断增强。
目标2：待遇标准不断提高，受益面不断扩大。
</t>
  </si>
  <si>
    <t>绩
效
指
标</t>
  </si>
  <si>
    <t>一级指标</t>
  </si>
  <si>
    <t>二级指标</t>
  </si>
  <si>
    <t>三级指标</t>
  </si>
  <si>
    <t>绩效目标</t>
  </si>
  <si>
    <t>指标分值</t>
  </si>
  <si>
    <t>产出指标</t>
  </si>
  <si>
    <t>数量指标</t>
  </si>
  <si>
    <t xml:space="preserve"> 指标1：参保人数</t>
  </si>
  <si>
    <t>≥69万</t>
  </si>
  <si>
    <t xml:space="preserve"> 指标2：县级财政补助标准</t>
  </si>
  <si>
    <t>22元</t>
  </si>
  <si>
    <t>质量指标</t>
  </si>
  <si>
    <t xml:space="preserve"> 指标1：按每年9月前县级财政按时拨付到位</t>
  </si>
  <si>
    <t>≥1600万元</t>
  </si>
  <si>
    <t xml:space="preserve"> 指标2：按当年的实际每人补助标准拨付到位</t>
  </si>
  <si>
    <t xml:space="preserve"> 指标3：每人每年正常享受门诊待遇</t>
  </si>
  <si>
    <t>≥200元</t>
  </si>
  <si>
    <t>时效指标</t>
  </si>
  <si>
    <t xml:space="preserve"> 指标1：补助资金到位时间</t>
  </si>
  <si>
    <t xml:space="preserve"> 指标2：补助资金到位时间</t>
  </si>
  <si>
    <t>成本指标</t>
  </si>
  <si>
    <t xml:space="preserve"> 指标1：让参保人员全面享受医保政策率</t>
  </si>
  <si>
    <t>效益指标</t>
  </si>
  <si>
    <t>社会效益
指标</t>
  </si>
  <si>
    <t xml:space="preserve"> 指标1：确保每个参保人员正常享受门诊待遇</t>
  </si>
  <si>
    <t xml:space="preserve"> 指标2：确保参保人员及时享受医疗保险报账达率</t>
  </si>
  <si>
    <t>≥40%</t>
  </si>
  <si>
    <t>指标3：确保每个参保人员正常享受大病投保政策</t>
  </si>
  <si>
    <t>≥40元</t>
  </si>
  <si>
    <t>指标4：确保参保人员中慢病享受特病政策</t>
  </si>
  <si>
    <t>≥1000元</t>
  </si>
  <si>
    <t>可持续影响
指标</t>
  </si>
  <si>
    <t xml:space="preserve"> 指标1：带动全县人民的全民参保意识</t>
  </si>
  <si>
    <t>≥90%</t>
  </si>
  <si>
    <t xml:space="preserve"> 指标2：医疗机构服务意识</t>
  </si>
  <si>
    <t>满意度指标</t>
  </si>
  <si>
    <t>服务对象
满意度指标</t>
  </si>
  <si>
    <t xml:space="preserve"> 指标1：参保者的满意率</t>
  </si>
  <si>
    <t>注：1.“其他资金”是指与财政拨款共同用于同一项目的单位自有资金、社会资金等。2.各单位请根据实际情况，选择适合的二级指标进行填报，并细化为三级指标和指标值。3.标注黄色部分二级指标为该类项目参考指标，三级指标为必填指标。</t>
  </si>
  <si>
    <t>离退休人员医疗补贴项目绩效目标表</t>
  </si>
  <si>
    <t>2021年离休人员医疗补贴</t>
  </si>
  <si>
    <t>赵林渊（13308278032）</t>
  </si>
  <si>
    <t>保证全县离休干部医疗费用</t>
  </si>
  <si>
    <t xml:space="preserve"> 指标1：享受离休人员医疗补贴</t>
  </si>
  <si>
    <t>31人</t>
  </si>
  <si>
    <t xml:space="preserve"> 指标1：是否专款专用</t>
  </si>
  <si>
    <t>是</t>
  </si>
  <si>
    <t xml:space="preserve"> 指标2：资金到位率(%)</t>
  </si>
  <si>
    <t>控制数</t>
  </si>
  <si>
    <t xml:space="preserve"> 指标3：资金实际支出率(%）</t>
  </si>
  <si>
    <t xml:space="preserve"> 指标4：支出的相关性</t>
  </si>
  <si>
    <t>相符</t>
  </si>
  <si>
    <t xml:space="preserve"> 指标5：支出的合规性</t>
  </si>
  <si>
    <t>合规</t>
  </si>
  <si>
    <t xml:space="preserve"> 指标6：制度执行的规范性</t>
  </si>
  <si>
    <t>合法合规</t>
  </si>
  <si>
    <t xml:space="preserve"> 指标7：报销比例达</t>
  </si>
  <si>
    <t xml:space="preserve"> 指标1：是否及时予以兑现</t>
  </si>
  <si>
    <t>指标2：是否超标准、超范围</t>
  </si>
  <si>
    <t>否</t>
  </si>
  <si>
    <t xml:space="preserve"> 指标1：每月初按时审核发放月均</t>
  </si>
  <si>
    <t>25万元</t>
  </si>
  <si>
    <t xml:space="preserve"> 指标1：确保每个离退休人员住院报账率达</t>
  </si>
  <si>
    <t xml:space="preserve"> 指标2：项目可持续性</t>
  </si>
  <si>
    <t>定性</t>
  </si>
  <si>
    <t xml:space="preserve"> 指标3：确保每个离退休人员门诊报账率达</t>
  </si>
  <si>
    <t xml:space="preserve"> 指标1：离退休人员享受医疗保险待遇率</t>
  </si>
  <si>
    <t>≥95%</t>
  </si>
  <si>
    <t xml:space="preserve"> 指标1：离退休人员满意度</t>
  </si>
  <si>
    <t>医疗救助项目绩效目标表</t>
  </si>
  <si>
    <t>医疗救助</t>
  </si>
  <si>
    <t>陈仕霞13709495479</t>
  </si>
  <si>
    <t>4759万元(包含上年结转医疗救助资金153万元)</t>
  </si>
  <si>
    <t>及时拨付建档立卡贫困户和困难群体医疗救助有保障，资助参加城乡居民参加医疗保险</t>
  </si>
  <si>
    <t>指标1：资助参保人数</t>
  </si>
  <si>
    <t>≥1000人</t>
  </si>
  <si>
    <t>指标2：城乡医疗救助人次</t>
  </si>
  <si>
    <t>≥10000人</t>
  </si>
  <si>
    <t>指标1：一站式即时结算率</t>
  </si>
  <si>
    <t>指标2：补助资金足额拨付率</t>
  </si>
  <si>
    <t>指标1：补助及时发放率</t>
  </si>
  <si>
    <t>指标1：城乡医疗救助费</t>
  </si>
  <si>
    <t>指标2：资助参加城乡居民医疗保险费用</t>
  </si>
  <si>
    <t>≥100元</t>
  </si>
  <si>
    <t>指标1：困难群众医疗费用减轻程度</t>
  </si>
  <si>
    <t>指标2：保障和改善民生、精准救助，让困难群众感受到民生工程的实惠</t>
  </si>
  <si>
    <t>指标3：医疗救助对象覆盖范围</t>
  </si>
  <si>
    <t>指标1：健全医疗保障系统的作用</t>
  </si>
  <si>
    <t xml:space="preserve"> 指标1：群众满意达</t>
  </si>
  <si>
    <t xml:space="preserve"> 指标2：社会效应率</t>
  </si>
  <si>
    <t>附1-1</t>
  </si>
  <si>
    <t>公务员医疗补贴项目绩效目标表</t>
  </si>
  <si>
    <t>2021年公务员医疗补贴</t>
  </si>
  <si>
    <t>保证全县机关事业单位工作人员在参加城镇职工基本医疗保险制度的基础上，按照县委县政府的规定，正常享受公务员的医疗补助</t>
  </si>
  <si>
    <t xml:space="preserve"> 指标1：公务员在职人数</t>
  </si>
  <si>
    <t>17615人</t>
  </si>
  <si>
    <t xml:space="preserve"> 指标2：实际拨付金额</t>
  </si>
  <si>
    <t>≥500万元</t>
  </si>
  <si>
    <t xml:space="preserve"> 指标1：一季度向财政请款</t>
  </si>
  <si>
    <t>400万元</t>
  </si>
  <si>
    <t>指标2：二季度向财政请款</t>
  </si>
  <si>
    <t>100万元</t>
  </si>
  <si>
    <t>指标3：三季度向财政请款</t>
  </si>
  <si>
    <t xml:space="preserve"> 指标3：四季度向财政请款</t>
  </si>
  <si>
    <t xml:space="preserve"> 指标3：补助资金到位时间</t>
  </si>
  <si>
    <t xml:space="preserve"> 指标4：补助资金到位时间</t>
  </si>
  <si>
    <t xml:space="preserve"> 指标1：保证全县公务员按时享受医疗保险政策率</t>
  </si>
  <si>
    <t>全县机关事业单位人员、工勤人员享受公务员医疗待遇率</t>
  </si>
  <si>
    <t xml:space="preserve"> 指标1：通过开展公务员医疗补助工作，让在职职工享受更好的医疗待遇率</t>
  </si>
  <si>
    <t xml:space="preserve"> 指标1：公务员满意达</t>
  </si>
  <si>
    <t>驻村工作队驻村补助项目绩效目标表</t>
  </si>
  <si>
    <t>酉阳县社保局2021年驻村工作队驻村补助</t>
  </si>
  <si>
    <t>王月英13512309967</t>
  </si>
  <si>
    <t>9.58万元</t>
  </si>
  <si>
    <t xml:space="preserve"> 目标1：资金专项用于下乡扶贫工作人员的补助</t>
  </si>
  <si>
    <t xml:space="preserve"> 指标1：享受驻村第一书记补助人数</t>
  </si>
  <si>
    <t>1人</t>
  </si>
  <si>
    <t>指标2：享受驻村工作队员补助人数</t>
  </si>
  <si>
    <t>2人</t>
  </si>
  <si>
    <t xml:space="preserve"> 指标7：是否按程序拨款</t>
  </si>
  <si>
    <t xml:space="preserve"> 指标1：是否按进度拨付</t>
  </si>
  <si>
    <t>指标1：是否完成扶贫工作</t>
  </si>
  <si>
    <t>指标2：相比去年是否能够减轻单位工作人员的扶贫工作量</t>
  </si>
  <si>
    <t>指标3：相比去年取得的扶贫成效是否上升</t>
  </si>
  <si>
    <t>指标4：项目可持续性</t>
  </si>
  <si>
    <t xml:space="preserve"> 指标1：单位职工的满意度</t>
  </si>
  <si>
    <t>≥80%</t>
  </si>
  <si>
    <t xml:space="preserve"> 指标2：对口扶贫乡镇的满意度</t>
  </si>
  <si>
    <t xml:space="preserve"> 指标3：扶贫对象的满意度</t>
  </si>
  <si>
    <t>城乡居民医疗中市级财政补助资金项目绩效目标表</t>
  </si>
  <si>
    <t>2021年城乡居民医疗中市级财政补助资金</t>
  </si>
  <si>
    <t>罗艳18108336865</t>
  </si>
  <si>
    <t>37100万元</t>
  </si>
  <si>
    <t>≥69万人</t>
  </si>
  <si>
    <t xml:space="preserve"> 指标2：中市级财政补助标准进行计算</t>
  </si>
  <si>
    <t>≥500元</t>
  </si>
  <si>
    <t xml:space="preserve"> 指标1：按每年9月前各级财政按时拨付到位</t>
  </si>
  <si>
    <t>≥3.5亿元</t>
  </si>
  <si>
    <t xml:space="preserve"> 指标2：按当年的实际补助标准拨付到位</t>
  </si>
  <si>
    <t xml:space="preserve"> 指标3：门诊费用定额补助</t>
  </si>
  <si>
    <t xml:space="preserve"> 指标1：确保每个参保人员医保卡门诊费用足额到账</t>
  </si>
  <si>
    <t xml:space="preserve"> 指标2：确保参保人员及时享受医疗保险报账</t>
  </si>
  <si>
    <r>
      <rPr>
        <sz val="10"/>
        <rFont val="宋体"/>
        <charset val="134"/>
      </rPr>
      <t>≥9</t>
    </r>
    <r>
      <rPr>
        <sz val="10"/>
        <rFont val="宋体"/>
        <charset val="134"/>
      </rPr>
      <t>0</t>
    </r>
    <r>
      <rPr>
        <sz val="10"/>
        <rFont val="宋体"/>
        <charset val="134"/>
      </rPr>
      <t>%</t>
    </r>
  </si>
  <si>
    <t xml:space="preserve"> 指标1：参保者的满意度</t>
  </si>
  <si>
    <t>城乡居民医疗保险工作经费项目绩效目标表</t>
  </si>
  <si>
    <t>2021年城乡居民医疗保险工作经费</t>
  </si>
  <si>
    <t>向勇（18908275160）</t>
  </si>
  <si>
    <t>3万元</t>
  </si>
  <si>
    <r>
      <rPr>
        <sz val="10"/>
        <rFont val="宋体"/>
        <charset val="134"/>
      </rPr>
      <t xml:space="preserve">目标1：为了保证基本医疗工伤生育保险基金运行安全，维护社会稳定，有效保证城乡居民、职工的待遇；督察医疗机构，合理收取医疗费用，防止冒名顶替就医骗取基金；宣传医疗保险政策，宣传城乡居民医疗保险政策法规；下乡检查定点医院及药店；召开定点医院及药店年终考评会议；支付医院上网费.让参保对象了解政策。用于职工医疗保险及城乡居民医疗保险网络维护；整合城乡居民软件；为了保证大额医疗保险的收取，有效保证职工的待遇；查处冒名就医、严禁开大处方。补充工作经费不足；医疗保险信息化对参保信息更加强了管理，保证了基金的合理支出，更方便了参保人员有效的享受待遇，防止基金的流失。                                                                            </t>
    </r>
    <r>
      <rPr>
        <sz val="10"/>
        <rFont val="宋体"/>
        <charset val="134"/>
      </rPr>
      <t xml:space="preserve">                                                                </t>
    </r>
    <r>
      <rPr>
        <sz val="10"/>
        <rFont val="宋体"/>
        <charset val="134"/>
      </rPr>
      <t>目标</t>
    </r>
    <r>
      <rPr>
        <sz val="10"/>
        <rFont val="宋体"/>
        <charset val="134"/>
      </rPr>
      <t>2：确保次年城乡居民医疗保险各项工作正常进行</t>
    </r>
  </si>
  <si>
    <t xml:space="preserve"> 指标1：办理城乡居民异地就医结算</t>
  </si>
  <si>
    <r>
      <rPr>
        <sz val="10"/>
        <rFont val="宋体"/>
        <charset val="134"/>
      </rPr>
      <t>≥1</t>
    </r>
    <r>
      <rPr>
        <sz val="10"/>
        <rFont val="宋体"/>
        <charset val="134"/>
      </rPr>
      <t>0000件</t>
    </r>
  </si>
  <si>
    <t xml:space="preserve"> 指标2：办理城乡居民市内就医结算</t>
  </si>
  <si>
    <t>≥1000件</t>
  </si>
  <si>
    <t xml:space="preserve"> 指标3：完成全县城乡居民医疗参保人数</t>
  </si>
  <si>
    <r>
      <rPr>
        <sz val="10"/>
        <rFont val="宋体"/>
        <charset val="134"/>
      </rPr>
      <t>≥7</t>
    </r>
    <r>
      <rPr>
        <sz val="10"/>
        <rFont val="宋体"/>
        <charset val="134"/>
      </rPr>
      <t>0万人</t>
    </r>
  </si>
  <si>
    <t xml:space="preserve"> 指标4：完成全县城乡居民医疗保险困难群体保险参保工作</t>
  </si>
  <si>
    <t>≥30万人</t>
  </si>
  <si>
    <t xml:space="preserve"> 指标5：办理外伤医疗报销数</t>
  </si>
  <si>
    <t>≥2000件</t>
  </si>
  <si>
    <t xml:space="preserve"> 指标6：办理市内医疗报销数</t>
  </si>
  <si>
    <t xml:space="preserve"> 指标7：城乡居民医疗定点抽查报账人数</t>
  </si>
  <si>
    <t>指标8：全县村站检查数</t>
  </si>
  <si>
    <t>指标9：全县定点药房查检数</t>
  </si>
  <si>
    <r>
      <rPr>
        <sz val="10"/>
        <rFont val="宋体"/>
        <charset val="134"/>
      </rPr>
      <t>≥200</t>
    </r>
    <r>
      <rPr>
        <sz val="10"/>
        <rFont val="宋体"/>
        <charset val="134"/>
      </rPr>
      <t>0</t>
    </r>
    <r>
      <rPr>
        <sz val="10"/>
        <rFont val="宋体"/>
        <charset val="134"/>
      </rPr>
      <t>件</t>
    </r>
  </si>
  <si>
    <r>
      <rPr>
        <sz val="10"/>
        <rFont val="宋体"/>
        <charset val="134"/>
      </rPr>
      <t xml:space="preserve"> 指标</t>
    </r>
    <r>
      <rPr>
        <sz val="10"/>
        <rFont val="宋体"/>
        <charset val="134"/>
      </rPr>
      <t>10</t>
    </r>
    <r>
      <rPr>
        <sz val="10"/>
        <rFont val="宋体"/>
        <charset val="134"/>
      </rPr>
      <t>：管理医疗保险待遇档案数</t>
    </r>
  </si>
  <si>
    <t xml:space="preserve"> 指标2：是否按程序拨款</t>
  </si>
  <si>
    <t>指标2：县内稽核医疗机构每天补助</t>
  </si>
  <si>
    <t>40元</t>
  </si>
  <si>
    <t>指标4：县外调查外伤费用</t>
  </si>
  <si>
    <t>≤2200元</t>
  </si>
  <si>
    <t xml:space="preserve"> 指标1：完成城乡居民医疗保险参保率</t>
  </si>
  <si>
    <t xml:space="preserve"> 指标1：异地就医报账率</t>
  </si>
  <si>
    <t xml:space="preserve"> 指标1：参保对象满意率</t>
  </si>
  <si>
    <t xml:space="preserve"> 指标2：上级主管部门满意率</t>
  </si>
  <si>
    <t>医疗救助工作经费项目绩效目标表</t>
  </si>
  <si>
    <t>医疗救助工作经费</t>
  </si>
  <si>
    <t>5万元</t>
  </si>
  <si>
    <r>
      <rPr>
        <sz val="10"/>
        <rFont val="宋体"/>
        <charset val="134"/>
      </rPr>
      <t xml:space="preserve">目标1：确保医疗救助工作有效开展，实现城乡困难群体医疗救助工作公平公正                                                                                                           </t>
    </r>
    <r>
      <rPr>
        <sz val="10"/>
        <rFont val="宋体"/>
        <charset val="134"/>
      </rPr>
      <t xml:space="preserve"> </t>
    </r>
    <r>
      <rPr>
        <sz val="10"/>
        <rFont val="宋体"/>
        <charset val="134"/>
      </rPr>
      <t xml:space="preserve">                                                                        </t>
    </r>
    <r>
      <rPr>
        <sz val="10"/>
        <rFont val="宋体"/>
        <charset val="134"/>
      </rPr>
      <t>目标</t>
    </r>
    <r>
      <rPr>
        <sz val="10"/>
        <rFont val="宋体"/>
        <charset val="134"/>
      </rPr>
      <t>2：确保次年各项工作开展顺利。</t>
    </r>
  </si>
  <si>
    <t xml:space="preserve"> 指标1：城乡居民医疗门诊件数</t>
  </si>
  <si>
    <t xml:space="preserve"> 指标2：城乡居民医疗住院件数</t>
  </si>
  <si>
    <t xml:space="preserve"> 指标1：全县城乡居民医疗救助工作是否能及时、准确的申报和支出</t>
  </si>
  <si>
    <t xml:space="preserve"> 指标2：县外医疗救助报账完成率</t>
  </si>
  <si>
    <t xml:space="preserve"> 指标3：县内医疗救助报账完成率</t>
  </si>
  <si>
    <t xml:space="preserve"> 指标4：全年内完成城乡居民医疗救助待遇发放率</t>
  </si>
  <si>
    <t>指标1：参保对象满意率</t>
  </si>
  <si>
    <t>指标2：各单位满意率</t>
  </si>
  <si>
    <t>公务员医疗补助系统维护项目绩效目标表</t>
  </si>
  <si>
    <t>公务员医疗补助系统维护</t>
  </si>
  <si>
    <t>15万元</t>
  </si>
  <si>
    <r>
      <rPr>
        <sz val="10"/>
        <rFont val="宋体"/>
        <charset val="134"/>
      </rPr>
      <t xml:space="preserve">目标1：为了保证基本公务员医疗补助系统运行安全，维护社会稳定，有效保证机关事业单位职工的待遇；督察医疗机构，合理收取医疗费用，防止冒名顶替就医骗取基金；宣传医疗保险政策，有效保证职工的待遇；查处冒名就医、严禁开大处方。补充工作经费不足；医疗保险信息化对参保信息更加强了管理，保证了基金的合理支出，更方便了参保人员有效的享受待遇，防止基金的流失。                                                                           </t>
    </r>
    <r>
      <rPr>
        <sz val="10"/>
        <rFont val="宋体"/>
        <charset val="134"/>
      </rPr>
      <t xml:space="preserve">                                                            </t>
    </r>
    <r>
      <rPr>
        <sz val="10"/>
        <rFont val="宋体"/>
        <charset val="134"/>
      </rPr>
      <t xml:space="preserve"> </t>
    </r>
    <r>
      <rPr>
        <sz val="10"/>
        <rFont val="宋体"/>
        <charset val="134"/>
      </rPr>
      <t xml:space="preserve">                                                                        </t>
    </r>
    <r>
      <rPr>
        <sz val="10"/>
        <rFont val="宋体"/>
        <charset val="134"/>
      </rPr>
      <t>目标</t>
    </r>
    <r>
      <rPr>
        <sz val="10"/>
        <rFont val="宋体"/>
        <charset val="134"/>
      </rPr>
      <t>2：确保次年各项工作开展顺利。</t>
    </r>
  </si>
  <si>
    <t xml:space="preserve"> 指标1：办理机关事业单位公务员门诊件数</t>
  </si>
  <si>
    <t xml:space="preserve"> 指标2：办理机关事业单位公务员住院件数</t>
  </si>
  <si>
    <t xml:space="preserve"> 指标1：全县财政供养在职人员医疗公务员数据是否能及时、准确的申报和提取</t>
  </si>
  <si>
    <t xml:space="preserve"> 指标2：县外异地就医报账完成率</t>
  </si>
  <si>
    <t xml:space="preserve"> 指标3：县内医疗机构报账率</t>
  </si>
  <si>
    <t xml:space="preserve"> 指标4：全年内完成公务员医疗待遇发放率</t>
  </si>
  <si>
    <t>城乡居民、城镇职工合署办公费项目绩效目标表</t>
  </si>
  <si>
    <t>城乡居民、城镇职工合署办公费</t>
  </si>
  <si>
    <r>
      <rPr>
        <sz val="10"/>
        <rFont val="宋体"/>
        <charset val="134"/>
      </rPr>
      <t xml:space="preserve">目标1：按照文件规定保险公司合署办公，人数增加，办公设施增加。                                               </t>
    </r>
    <r>
      <rPr>
        <sz val="10"/>
        <rFont val="宋体"/>
        <charset val="134"/>
      </rPr>
      <t xml:space="preserve">                                                            </t>
    </r>
    <r>
      <rPr>
        <sz val="10"/>
        <rFont val="宋体"/>
        <charset val="134"/>
      </rPr>
      <t xml:space="preserve"> </t>
    </r>
    <r>
      <rPr>
        <sz val="10"/>
        <rFont val="宋体"/>
        <charset val="134"/>
      </rPr>
      <t xml:space="preserve">                                                                        </t>
    </r>
    <r>
      <rPr>
        <sz val="10"/>
        <rFont val="宋体"/>
        <charset val="134"/>
      </rPr>
      <t>目标</t>
    </r>
    <r>
      <rPr>
        <sz val="10"/>
        <rFont val="宋体"/>
        <charset val="134"/>
      </rPr>
      <t>2：确保次年各项工作开展顺利。</t>
    </r>
  </si>
  <si>
    <t xml:space="preserve"> 指标1：办理机关事业单位、城乡居民医疗门诊件数</t>
  </si>
  <si>
    <t xml:space="preserve"> 指标2：办理机关事业单位、城乡居民医疗住院件数</t>
  </si>
  <si>
    <t xml:space="preserve"> 指标1：全县城乡居民、城镇职工在职人员大额医疗数据是否能及时、准确的申报和提取</t>
  </si>
  <si>
    <t xml:space="preserve"> 指标2：县外异地就医大额报账完成率</t>
  </si>
  <si>
    <t xml:space="preserve"> 指标3：县内医疗机构大额完成率报账率</t>
  </si>
  <si>
    <t xml:space="preserve"> 指标4：全年内完成城乡居民、城镇职工大额医疗待遇发放率</t>
  </si>
  <si>
    <t>药品、医用耗材招标采购平台、药品价格控制等工作经费项目绩效目标表</t>
  </si>
  <si>
    <t>药品、医用耗材招标采购平台、药品价格控制等工作经费</t>
  </si>
  <si>
    <r>
      <rPr>
        <sz val="10"/>
        <rFont val="宋体"/>
        <charset val="134"/>
      </rPr>
      <t xml:space="preserve">目标1：贯彻执行药品、医用耗材招标采购工作政策，顺利完成我县药品和医用耗材招标采购平台建设，有效控制我县药品、医用耗材招标采购和医疗服务收费正常化。                                                                                            </t>
    </r>
    <r>
      <rPr>
        <sz val="10"/>
        <rFont val="宋体"/>
        <charset val="134"/>
      </rPr>
      <t xml:space="preserve"> </t>
    </r>
    <r>
      <rPr>
        <sz val="10"/>
        <rFont val="宋体"/>
        <charset val="134"/>
      </rPr>
      <t xml:space="preserve">                                                                        </t>
    </r>
    <r>
      <rPr>
        <sz val="10"/>
        <rFont val="宋体"/>
        <charset val="134"/>
      </rPr>
      <t>目标</t>
    </r>
    <r>
      <rPr>
        <sz val="10"/>
        <rFont val="宋体"/>
        <charset val="134"/>
      </rPr>
      <t>2：确保次年各项工作开展顺利。</t>
    </r>
  </si>
  <si>
    <t xml:space="preserve"> 指标1：完成药品、医用耗材招标采购件数</t>
  </si>
  <si>
    <t>≥5件</t>
  </si>
  <si>
    <t xml:space="preserve"> 指标2：平台建设</t>
  </si>
  <si>
    <t xml:space="preserve"> 指标1：是否有效控制我县药品、医用耗材招标采购和医疗服务收费正常化</t>
  </si>
  <si>
    <t xml:space="preserve"> 指标2：完成招标采购率</t>
  </si>
  <si>
    <t xml:space="preserve"> 指标3：完成平台建设完成率</t>
  </si>
  <si>
    <t xml:space="preserve"> 指标4：全县药品价格控制率</t>
  </si>
  <si>
    <t>城乡居民医疗保险市级补助工作经费项目绩效目标表</t>
  </si>
  <si>
    <t>城乡居民医疗保险市级补助工作经费</t>
  </si>
  <si>
    <t>人力社保局</t>
  </si>
  <si>
    <t>酉阳县社保局</t>
  </si>
  <si>
    <t>为了保证基本医疗保险基金运行安全，维护社会稳定，有效保证职工的待遇；督察医疗机构，合理收取医疗费用，防止冒名顶替就医骗取基金；宣传医疗保险政策，宣传城乡居民医疗保险政策法规；下乡检查定点医院及药店；召开定点医院及药店年终考评会议；支付医院上网费.让参保对象了解政策。用于职工医疗保险及城乡居民医疗保险网络维护；整合城乡居民软件；为了保证大额医疗保险的收取，有效保证职工的待遇；查处冒名就医、严禁开大处方。补充工作经费不足；医疗保险信息化对参保信息更加强了管理，保证了基金的合理支出，更方便了参保人员有效的享受待遇，防止基金的流失。</t>
  </si>
  <si>
    <t xml:space="preserve"> 指标1：指标1：办理县内城乡居民医疗住院报账人次</t>
  </si>
  <si>
    <t>≥10万人次</t>
  </si>
  <si>
    <t xml:space="preserve"> 指标2：办理县内城镇职工医疗住院报账人次</t>
  </si>
  <si>
    <t>≥1000人次</t>
  </si>
  <si>
    <t xml:space="preserve"> 指标3：完成全县城乡居民医疗参保</t>
  </si>
  <si>
    <t xml:space="preserve"> 指标1：参保人政策范围内住院费用报销比</t>
  </si>
  <si>
    <t>≥50%</t>
  </si>
  <si>
    <t xml:space="preserve"> 指标1：在职人员及退休人员是否及时享受医疗保险、工伤、生育保险待遇</t>
  </si>
  <si>
    <t xml:space="preserve"> 指标1：参保人员满意率</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</si>
</sst>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
    <numFmt numFmtId="178" formatCode=";;"/>
  </numFmts>
  <fonts count="43">
    <font>
      <sz val="11"/>
      <color theme="1"/>
      <name val="等线"/>
      <charset val="134"/>
      <scheme val="minor"/>
    </font>
    <font>
      <b/>
      <sz val="16"/>
      <name val="宋体"/>
      <charset val="134"/>
    </font>
    <font>
      <sz val="11"/>
      <name val="宋体"/>
      <charset val="134"/>
    </font>
    <font>
      <sz val="10"/>
      <name val="宋体"/>
      <charset val="134"/>
    </font>
    <font>
      <sz val="10"/>
      <color indexed="8"/>
      <name val="宋体"/>
      <charset val="134"/>
    </font>
    <font>
      <sz val="11"/>
      <color indexed="8"/>
      <name val="宋体"/>
      <charset val="134"/>
    </font>
    <font>
      <sz val="12"/>
      <name val="黑体"/>
      <charset val="134"/>
    </font>
    <font>
      <sz val="12"/>
      <name val="宋体"/>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22"/>
      <name val="华文细黑"/>
      <charset val="134"/>
    </font>
    <font>
      <b/>
      <sz val="14"/>
      <name val="楷体_GB2312"/>
      <charset val="134"/>
    </font>
    <font>
      <sz val="6"/>
      <name val="楷体_GB2312"/>
      <charset val="134"/>
    </font>
    <font>
      <b/>
      <sz val="14"/>
      <name val="宋体"/>
      <charset val="134"/>
    </font>
    <font>
      <sz val="16"/>
      <name val="Arial"/>
      <charset val="0"/>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FF0000"/>
      <name val="等线"/>
      <charset val="0"/>
      <scheme val="minor"/>
    </font>
    <font>
      <sz val="11"/>
      <color theme="1"/>
      <name val="等线"/>
      <charset val="0"/>
      <scheme val="minor"/>
    </font>
    <font>
      <b/>
      <sz val="11"/>
      <color rgb="FFFFFFFF"/>
      <name val="等线"/>
      <charset val="0"/>
      <scheme val="minor"/>
    </font>
    <font>
      <i/>
      <sz val="11"/>
      <color rgb="FF7F7F7F"/>
      <name val="等线"/>
      <charset val="0"/>
      <scheme val="minor"/>
    </font>
    <font>
      <sz val="11"/>
      <color rgb="FF9C0006"/>
      <name val="等线"/>
      <charset val="0"/>
      <scheme val="minor"/>
    </font>
    <font>
      <sz val="11"/>
      <color theme="0"/>
      <name val="等线"/>
      <charset val="0"/>
      <scheme val="minor"/>
    </font>
    <font>
      <sz val="11"/>
      <color rgb="FF3F3F76"/>
      <name val="等线"/>
      <charset val="0"/>
      <scheme val="minor"/>
    </font>
    <font>
      <u/>
      <sz val="11"/>
      <color rgb="FF0000FF"/>
      <name val="等线"/>
      <charset val="0"/>
      <scheme val="minor"/>
    </font>
    <font>
      <u/>
      <sz val="11"/>
      <color rgb="FF800080"/>
      <name val="等线"/>
      <charset val="0"/>
      <scheme val="minor"/>
    </font>
    <font>
      <sz val="10"/>
      <name val="Arial"/>
      <charset val="134"/>
    </font>
    <font>
      <sz val="11"/>
      <color rgb="FF9C6500"/>
      <name val="等线"/>
      <charset val="0"/>
      <scheme val="minor"/>
    </font>
    <font>
      <sz val="11"/>
      <color rgb="FFFA7D00"/>
      <name val="等线"/>
      <charset val="0"/>
      <scheme val="minor"/>
    </font>
    <font>
      <b/>
      <sz val="15"/>
      <color theme="3"/>
      <name val="等线"/>
      <charset val="134"/>
      <scheme val="minor"/>
    </font>
    <font>
      <b/>
      <sz val="11"/>
      <color theme="3"/>
      <name val="等线"/>
      <charset val="134"/>
      <scheme val="minor"/>
    </font>
    <font>
      <sz val="11"/>
      <color rgb="FF006100"/>
      <name val="等线"/>
      <charset val="0"/>
      <scheme val="minor"/>
    </font>
    <font>
      <b/>
      <sz val="11"/>
      <color rgb="FFFA7D00"/>
      <name val="等线"/>
      <charset val="0"/>
      <scheme val="minor"/>
    </font>
    <font>
      <b/>
      <sz val="18"/>
      <color theme="3"/>
      <name val="等线"/>
      <charset val="134"/>
      <scheme val="minor"/>
    </font>
    <font>
      <b/>
      <sz val="11"/>
      <color theme="1"/>
      <name val="等线"/>
      <charset val="0"/>
      <scheme val="minor"/>
    </font>
    <font>
      <b/>
      <sz val="13"/>
      <color theme="3"/>
      <name val="等线"/>
      <charset val="134"/>
      <scheme val="minor"/>
    </font>
    <font>
      <b/>
      <sz val="11"/>
      <color rgb="FF3F3F3F"/>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5"/>
        <bgColor indexed="64"/>
      </patternFill>
    </fill>
    <fill>
      <patternFill patternType="solid">
        <fgColor theme="9"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5">
    <xf numFmtId="0" fontId="0" fillId="0" borderId="0"/>
    <xf numFmtId="42" fontId="0" fillId="0" borderId="0" applyFont="0" applyFill="0" applyBorder="0" applyAlignment="0" applyProtection="0">
      <alignment vertical="center"/>
    </xf>
    <xf numFmtId="0" fontId="24" fillId="6" borderId="0" applyNumberFormat="0" applyBorder="0" applyAlignment="0" applyProtection="0">
      <alignment vertical="center"/>
    </xf>
    <xf numFmtId="0" fontId="29" fillId="12"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5" borderId="0" applyNumberFormat="0" applyBorder="0" applyAlignment="0" applyProtection="0">
      <alignment vertical="center"/>
    </xf>
    <xf numFmtId="0" fontId="27" fillId="10" borderId="0" applyNumberFormat="0" applyBorder="0" applyAlignment="0" applyProtection="0">
      <alignment vertical="center"/>
    </xf>
    <xf numFmtId="43" fontId="0" fillId="0" borderId="0" applyFont="0" applyFill="0" applyBorder="0" applyAlignment="0" applyProtection="0">
      <alignment vertical="center"/>
    </xf>
    <xf numFmtId="0" fontId="28" fillId="13"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ont="0" applyFill="0" applyBorder="0" applyAlignment="0" applyProtection="0"/>
    <xf numFmtId="0" fontId="0" fillId="4" borderId="20" applyNumberFormat="0" applyFont="0" applyAlignment="0" applyProtection="0">
      <alignment vertical="center"/>
    </xf>
    <xf numFmtId="0" fontId="28" fillId="16" borderId="0" applyNumberFormat="0" applyBorder="0" applyAlignment="0" applyProtection="0">
      <alignment vertical="center"/>
    </xf>
    <xf numFmtId="0" fontId="3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24" applyNumberFormat="0" applyFill="0" applyAlignment="0" applyProtection="0">
      <alignment vertical="center"/>
    </xf>
    <xf numFmtId="0" fontId="41" fillId="0" borderId="24" applyNumberFormat="0" applyFill="0" applyAlignment="0" applyProtection="0">
      <alignment vertical="center"/>
    </xf>
    <xf numFmtId="0" fontId="28" fillId="11" borderId="0" applyNumberFormat="0" applyBorder="0" applyAlignment="0" applyProtection="0">
      <alignment vertical="center"/>
    </xf>
    <xf numFmtId="0" fontId="36" fillId="0" borderId="26" applyNumberFormat="0" applyFill="0" applyAlignment="0" applyProtection="0">
      <alignment vertical="center"/>
    </xf>
    <xf numFmtId="0" fontId="28" fillId="26" borderId="0" applyNumberFormat="0" applyBorder="0" applyAlignment="0" applyProtection="0">
      <alignment vertical="center"/>
    </xf>
    <xf numFmtId="0" fontId="42" fillId="21" borderId="27" applyNumberFormat="0" applyAlignment="0" applyProtection="0">
      <alignment vertical="center"/>
    </xf>
    <xf numFmtId="0" fontId="38" fillId="21" borderId="22" applyNumberFormat="0" applyAlignment="0" applyProtection="0">
      <alignment vertical="center"/>
    </xf>
    <xf numFmtId="0" fontId="25" fillId="9" borderId="21" applyNumberFormat="0" applyAlignment="0" applyProtection="0">
      <alignment vertical="center"/>
    </xf>
    <xf numFmtId="0" fontId="24" fillId="29" borderId="0" applyNumberFormat="0" applyBorder="0" applyAlignment="0" applyProtection="0">
      <alignment vertical="center"/>
    </xf>
    <xf numFmtId="0" fontId="28" fillId="28" borderId="0" applyNumberFormat="0" applyBorder="0" applyAlignment="0" applyProtection="0">
      <alignment vertical="center"/>
    </xf>
    <xf numFmtId="0" fontId="34" fillId="0" borderId="23" applyNumberFormat="0" applyFill="0" applyAlignment="0" applyProtection="0">
      <alignment vertical="center"/>
    </xf>
    <xf numFmtId="0" fontId="40" fillId="0" borderId="25" applyNumberFormat="0" applyFill="0" applyAlignment="0" applyProtection="0">
      <alignment vertical="center"/>
    </xf>
    <xf numFmtId="0" fontId="37" fillId="20" borderId="0" applyNumberFormat="0" applyBorder="0" applyAlignment="0" applyProtection="0">
      <alignment vertical="center"/>
    </xf>
    <xf numFmtId="0" fontId="33" fillId="15" borderId="0" applyNumberFormat="0" applyBorder="0" applyAlignment="0" applyProtection="0">
      <alignment vertical="center"/>
    </xf>
    <xf numFmtId="0" fontId="24" fillId="19" borderId="0" applyNumberFormat="0" applyBorder="0" applyAlignment="0" applyProtection="0">
      <alignment vertical="center"/>
    </xf>
    <xf numFmtId="0" fontId="28" fillId="24" borderId="0" applyNumberFormat="0" applyBorder="0" applyAlignment="0" applyProtection="0">
      <alignment vertical="center"/>
    </xf>
    <xf numFmtId="0" fontId="24" fillId="25"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8" borderId="0" applyNumberFormat="0" applyBorder="0" applyAlignment="0" applyProtection="0">
      <alignment vertical="center"/>
    </xf>
    <xf numFmtId="0" fontId="28" fillId="23" borderId="0" applyNumberFormat="0" applyBorder="0" applyAlignment="0" applyProtection="0">
      <alignment vertical="center"/>
    </xf>
    <xf numFmtId="0" fontId="28"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8" fillId="27" borderId="0" applyNumberFormat="0" applyBorder="0" applyAlignment="0" applyProtection="0">
      <alignment vertical="center"/>
    </xf>
    <xf numFmtId="0" fontId="24" fillId="7" borderId="0" applyNumberFormat="0" applyBorder="0" applyAlignment="0" applyProtection="0">
      <alignment vertical="center"/>
    </xf>
    <xf numFmtId="0" fontId="28" fillId="14" borderId="0" applyNumberFormat="0" applyBorder="0" applyAlignment="0" applyProtection="0">
      <alignment vertical="center"/>
    </xf>
    <xf numFmtId="0" fontId="28" fillId="22" borderId="0" applyNumberFormat="0" applyBorder="0" applyAlignment="0" applyProtection="0">
      <alignment vertical="center"/>
    </xf>
    <xf numFmtId="0" fontId="5" fillId="0" borderId="0">
      <alignment vertical="center"/>
    </xf>
    <xf numFmtId="0" fontId="24" fillId="33" borderId="0" applyNumberFormat="0" applyBorder="0" applyAlignment="0" applyProtection="0">
      <alignment vertical="center"/>
    </xf>
    <xf numFmtId="0" fontId="28" fillId="34" borderId="0" applyNumberFormat="0" applyBorder="0" applyAlignment="0" applyProtection="0">
      <alignment vertical="center"/>
    </xf>
    <xf numFmtId="0" fontId="32" fillId="0" borderId="0"/>
    <xf numFmtId="0" fontId="13" fillId="0" borderId="0"/>
    <xf numFmtId="0" fontId="13" fillId="0" borderId="0"/>
    <xf numFmtId="0" fontId="5" fillId="0" borderId="0">
      <alignment vertical="center"/>
    </xf>
  </cellStyleXfs>
  <cellXfs count="246">
    <xf numFmtId="0" fontId="0" fillId="0" borderId="0" xfId="0"/>
    <xf numFmtId="0" fontId="1" fillId="2" borderId="0" xfId="51" applyNumberFormat="1" applyFont="1" applyFill="1" applyBorder="1" applyAlignment="1">
      <alignment horizontal="center" vertical="center" wrapText="1"/>
    </xf>
    <xf numFmtId="0" fontId="2" fillId="2" borderId="1" xfId="51" applyNumberFormat="1" applyFont="1" applyFill="1" applyBorder="1" applyAlignment="1">
      <alignment horizontal="center" vertical="top" wrapText="1"/>
    </xf>
    <xf numFmtId="0" fontId="3" fillId="2" borderId="2" xfId="51" applyNumberFormat="1" applyFont="1" applyFill="1" applyBorder="1" applyAlignment="1">
      <alignment horizontal="center" vertical="center" wrapText="1"/>
    </xf>
    <xf numFmtId="0" fontId="3" fillId="2" borderId="3" xfId="51" applyNumberFormat="1" applyFont="1" applyFill="1" applyBorder="1" applyAlignment="1">
      <alignment horizontal="center" vertical="center" wrapText="1"/>
    </xf>
    <xf numFmtId="0" fontId="3" fillId="2" borderId="4" xfId="51"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3" fillId="2" borderId="2" xfId="51" applyNumberFormat="1" applyFont="1" applyFill="1" applyBorder="1" applyAlignment="1">
      <alignment horizontal="left" vertical="center" wrapText="1"/>
    </xf>
    <xf numFmtId="0" fontId="3" fillId="2" borderId="3" xfId="51" applyNumberFormat="1" applyFont="1" applyFill="1" applyBorder="1" applyAlignment="1">
      <alignment horizontal="left" vertical="center" wrapText="1"/>
    </xf>
    <xf numFmtId="0" fontId="3" fillId="2" borderId="4" xfId="51" applyNumberFormat="1" applyFont="1" applyFill="1" applyBorder="1" applyAlignment="1">
      <alignment horizontal="left" vertical="center" wrapText="1"/>
    </xf>
    <xf numFmtId="0" fontId="3" fillId="2" borderId="5" xfId="51" applyNumberFormat="1" applyFont="1" applyFill="1" applyBorder="1" applyAlignment="1">
      <alignment horizontal="center" vertical="center" wrapText="1"/>
    </xf>
    <xf numFmtId="0" fontId="3" fillId="2" borderId="6" xfId="51" applyNumberFormat="1" applyFont="1" applyFill="1" applyBorder="1" applyAlignment="1">
      <alignment horizontal="center" vertical="center" wrapText="1"/>
    </xf>
    <xf numFmtId="0" fontId="3" fillId="2" borderId="7" xfId="51" applyNumberFormat="1" applyFont="1" applyFill="1" applyBorder="1" applyAlignment="1">
      <alignment horizontal="center" vertical="center" wrapText="1"/>
    </xf>
    <xf numFmtId="0" fontId="3" fillId="2" borderId="8" xfId="51" applyNumberFormat="1" applyFont="1" applyFill="1" applyBorder="1" applyAlignment="1">
      <alignment horizontal="center" vertical="center" wrapText="1"/>
    </xf>
    <xf numFmtId="0" fontId="3" fillId="2" borderId="9" xfId="51" applyNumberFormat="1" applyFont="1" applyFill="1" applyBorder="1" applyAlignment="1">
      <alignment horizontal="center" vertical="center" wrapText="1"/>
    </xf>
    <xf numFmtId="0" fontId="3" fillId="2" borderId="10" xfId="51" applyNumberFormat="1" applyFont="1" applyFill="1" applyBorder="1" applyAlignment="1">
      <alignment horizontal="center" vertical="center" wrapText="1"/>
    </xf>
    <xf numFmtId="0" fontId="3" fillId="2" borderId="11" xfId="51" applyNumberFormat="1" applyFont="1" applyFill="1" applyBorder="1" applyAlignment="1">
      <alignment horizontal="center" vertical="center" wrapText="1"/>
    </xf>
    <xf numFmtId="0" fontId="3" fillId="2" borderId="5" xfId="51" applyNumberFormat="1" applyFont="1" applyFill="1" applyBorder="1" applyAlignment="1">
      <alignment horizontal="left" vertical="center" wrapText="1"/>
    </xf>
    <xf numFmtId="0" fontId="3" fillId="2" borderId="12" xfId="51" applyNumberFormat="1" applyFont="1" applyFill="1" applyBorder="1" applyAlignment="1">
      <alignment horizontal="center" vertical="center" wrapText="1"/>
    </xf>
    <xf numFmtId="0" fontId="3" fillId="2" borderId="13" xfId="51" applyNumberFormat="1" applyFont="1" applyFill="1" applyBorder="1" applyAlignment="1">
      <alignment horizontal="center" vertical="center" wrapText="1"/>
    </xf>
    <xf numFmtId="0" fontId="1" fillId="2" borderId="0" xfId="48" applyNumberFormat="1" applyFont="1" applyFill="1" applyAlignment="1">
      <alignment horizontal="center" vertical="center" wrapText="1"/>
    </xf>
    <xf numFmtId="0" fontId="2" fillId="2" borderId="1" xfId="48" applyNumberFormat="1" applyFont="1" applyFill="1" applyBorder="1" applyAlignment="1">
      <alignment horizontal="center" vertical="top" wrapText="1"/>
    </xf>
    <xf numFmtId="0" fontId="3" fillId="2" borderId="2" xfId="48" applyNumberFormat="1" applyFont="1" applyFill="1" applyBorder="1" applyAlignment="1">
      <alignment horizontal="center" vertical="center" wrapText="1"/>
    </xf>
    <xf numFmtId="0" fontId="3" fillId="2" borderId="2" xfId="48" applyNumberFormat="1" applyFont="1" applyFill="1" applyBorder="1" applyAlignment="1">
      <alignment horizontal="left" vertical="center" wrapText="1"/>
    </xf>
    <xf numFmtId="0" fontId="3" fillId="0" borderId="2" xfId="48" applyNumberFormat="1" applyFont="1" applyFill="1" applyBorder="1" applyAlignment="1">
      <alignment horizontal="center" vertical="center" wrapText="1"/>
    </xf>
    <xf numFmtId="0" fontId="4" fillId="0" borderId="2" xfId="53" applyNumberFormat="1" applyFont="1" applyFill="1" applyBorder="1" applyAlignment="1">
      <alignment vertical="center"/>
    </xf>
    <xf numFmtId="0" fontId="3" fillId="0" borderId="2" xfId="48" applyNumberFormat="1" applyFont="1" applyFill="1" applyBorder="1" applyAlignment="1">
      <alignment horizontal="left" vertical="center" wrapText="1"/>
    </xf>
    <xf numFmtId="0" fontId="3" fillId="0" borderId="3" xfId="48" applyNumberFormat="1" applyFont="1" applyFill="1" applyBorder="1" applyAlignment="1">
      <alignment horizontal="left" vertical="center" wrapText="1"/>
    </xf>
    <xf numFmtId="0" fontId="3" fillId="0" borderId="4" xfId="48" applyNumberFormat="1" applyFont="1" applyFill="1" applyBorder="1" applyAlignment="1">
      <alignment horizontal="left" vertical="center" wrapText="1"/>
    </xf>
    <xf numFmtId="0" fontId="3" fillId="0" borderId="3" xfId="48" applyNumberFormat="1" applyFont="1" applyFill="1" applyBorder="1" applyAlignment="1">
      <alignment horizontal="center" vertical="center" wrapText="1"/>
    </xf>
    <xf numFmtId="0" fontId="3" fillId="0" borderId="5" xfId="48" applyNumberFormat="1" applyFont="1" applyFill="1" applyBorder="1" applyAlignment="1">
      <alignment horizontal="center" vertical="center" wrapText="1"/>
    </xf>
    <xf numFmtId="0" fontId="3" fillId="0" borderId="5" xfId="48" applyNumberFormat="1" applyFont="1" applyFill="1" applyBorder="1" applyAlignment="1">
      <alignment horizontal="left" vertical="center" wrapText="1"/>
    </xf>
    <xf numFmtId="0" fontId="3" fillId="0" borderId="2" xfId="48" applyNumberFormat="1" applyFont="1" applyFill="1" applyBorder="1" applyAlignment="1">
      <alignment vertical="center" wrapText="1"/>
    </xf>
    <xf numFmtId="0" fontId="3" fillId="0" borderId="4" xfId="48" applyNumberFormat="1" applyFont="1" applyFill="1" applyBorder="1" applyAlignment="1">
      <alignment horizontal="center" vertical="center" wrapText="1"/>
    </xf>
    <xf numFmtId="0" fontId="3" fillId="0" borderId="6" xfId="48" applyNumberFormat="1" applyFont="1" applyFill="1" applyBorder="1" applyAlignment="1">
      <alignment horizontal="center" vertical="center" wrapText="1"/>
    </xf>
    <xf numFmtId="0" fontId="3" fillId="0" borderId="7" xfId="48" applyNumberFormat="1" applyFont="1" applyFill="1" applyBorder="1" applyAlignment="1">
      <alignment horizontal="center" vertical="center" wrapText="1"/>
    </xf>
    <xf numFmtId="0" fontId="3" fillId="0" borderId="8" xfId="48" applyNumberFormat="1" applyFont="1" applyFill="1" applyBorder="1" applyAlignment="1">
      <alignment horizontal="center" vertical="center" wrapText="1"/>
    </xf>
    <xf numFmtId="0" fontId="3" fillId="2" borderId="2" xfId="51" applyNumberFormat="1" applyFont="1" applyFill="1" applyBorder="1" applyAlignment="1">
      <alignment vertical="center" wrapText="1"/>
    </xf>
    <xf numFmtId="0" fontId="3" fillId="0" borderId="9" xfId="48" applyNumberFormat="1" applyFont="1" applyFill="1" applyBorder="1" applyAlignment="1">
      <alignment horizontal="center" vertical="center" wrapText="1"/>
    </xf>
    <xf numFmtId="0" fontId="3" fillId="0" borderId="10" xfId="48" applyNumberFormat="1" applyFont="1" applyFill="1" applyBorder="1" applyAlignment="1">
      <alignment horizontal="center" vertical="center" wrapText="1"/>
    </xf>
    <xf numFmtId="0" fontId="3" fillId="0" borderId="11" xfId="48" applyNumberFormat="1" applyFont="1" applyFill="1" applyBorder="1" applyAlignment="1">
      <alignment horizontal="center" vertical="center" wrapText="1"/>
    </xf>
    <xf numFmtId="0" fontId="3" fillId="0" borderId="14" xfId="48" applyNumberFormat="1" applyFont="1" applyFill="1" applyBorder="1" applyAlignment="1">
      <alignment horizontal="center" vertical="center" wrapText="1"/>
    </xf>
    <xf numFmtId="0" fontId="3" fillId="0" borderId="15" xfId="48" applyNumberFormat="1" applyFont="1" applyFill="1" applyBorder="1" applyAlignment="1">
      <alignment horizontal="center" vertical="center" wrapText="1"/>
    </xf>
    <xf numFmtId="0" fontId="3" fillId="0" borderId="12" xfId="48" applyNumberFormat="1" applyFont="1" applyFill="1" applyBorder="1" applyAlignment="1">
      <alignment horizontal="center" vertical="center" wrapText="1"/>
    </xf>
    <xf numFmtId="0" fontId="3" fillId="2" borderId="13" xfId="48" applyNumberFormat="1" applyFont="1" applyFill="1" applyBorder="1" applyAlignment="1">
      <alignment horizontal="left" vertical="center" wrapText="1"/>
    </xf>
    <xf numFmtId="0" fontId="3" fillId="2" borderId="5" xfId="51" applyNumberFormat="1" applyFont="1" applyFill="1" applyBorder="1" applyAlignment="1">
      <alignment vertical="center" wrapText="1"/>
    </xf>
    <xf numFmtId="0" fontId="5" fillId="0" borderId="0" xfId="0" applyFont="1" applyFill="1" applyBorder="1" applyAlignment="1">
      <alignment vertical="center"/>
    </xf>
    <xf numFmtId="0" fontId="5" fillId="0" borderId="2" xfId="0" applyFont="1" applyFill="1" applyBorder="1" applyAlignment="1">
      <alignment horizontal="left" vertical="center"/>
    </xf>
    <xf numFmtId="9" fontId="3" fillId="2" borderId="2" xfId="51" applyNumberFormat="1" applyFont="1" applyFill="1" applyBorder="1" applyAlignment="1">
      <alignment horizontal="center" vertical="center" wrapText="1"/>
    </xf>
    <xf numFmtId="0" fontId="5" fillId="0" borderId="8" xfId="0" applyFont="1" applyFill="1" applyBorder="1" applyAlignment="1">
      <alignment horizontal="left" vertical="center"/>
    </xf>
    <xf numFmtId="0" fontId="5" fillId="0" borderId="12" xfId="0" applyFont="1" applyFill="1" applyBorder="1" applyAlignment="1">
      <alignment horizontal="left" vertical="center"/>
    </xf>
    <xf numFmtId="9" fontId="3" fillId="2" borderId="2" xfId="51" applyNumberFormat="1" applyFont="1" applyFill="1" applyBorder="1" applyAlignment="1">
      <alignment horizontal="left" vertical="center" wrapText="1"/>
    </xf>
    <xf numFmtId="0" fontId="3" fillId="2" borderId="8" xfId="51" applyNumberFormat="1" applyFont="1" applyFill="1" applyBorder="1" applyAlignment="1">
      <alignment vertical="center" wrapText="1"/>
    </xf>
    <xf numFmtId="0" fontId="3" fillId="2" borderId="0" xfId="51" applyNumberFormat="1" applyFont="1" applyFill="1" applyBorder="1" applyAlignment="1">
      <alignment horizontal="center" vertical="center" wrapText="1"/>
    </xf>
    <xf numFmtId="0" fontId="3" fillId="2" borderId="14" xfId="51" applyNumberFormat="1" applyFont="1" applyFill="1" applyBorder="1" applyAlignment="1">
      <alignment horizontal="center" vertical="center" wrapText="1"/>
    </xf>
    <xf numFmtId="0" fontId="3" fillId="2" borderId="1" xfId="51" applyNumberFormat="1" applyFont="1" applyFill="1" applyBorder="1" applyAlignment="1">
      <alignment horizontal="center" vertical="center" wrapText="1"/>
    </xf>
    <xf numFmtId="0" fontId="3" fillId="2" borderId="15" xfId="51" applyNumberFormat="1" applyFont="1" applyFill="1" applyBorder="1" applyAlignment="1">
      <alignment horizontal="center" vertical="center" wrapText="1"/>
    </xf>
    <xf numFmtId="0" fontId="3" fillId="2" borderId="13" xfId="51" applyNumberFormat="1" applyFont="1" applyFill="1" applyBorder="1" applyAlignment="1">
      <alignment horizontal="left" vertical="center" wrapText="1"/>
    </xf>
    <xf numFmtId="0" fontId="3" fillId="2" borderId="8" xfId="51" applyNumberFormat="1" applyFont="1" applyFill="1" applyBorder="1" applyAlignment="1">
      <alignment horizontal="left" vertical="center" wrapText="1"/>
    </xf>
    <xf numFmtId="0" fontId="3" fillId="2" borderId="11" xfId="51" applyNumberFormat="1" applyFont="1" applyFill="1" applyBorder="1" applyAlignment="1">
      <alignment horizontal="left" vertical="center" wrapText="1"/>
    </xf>
    <xf numFmtId="0" fontId="5" fillId="0" borderId="11" xfId="0" applyFont="1" applyFill="1" applyBorder="1" applyAlignment="1">
      <alignment horizontal="left" vertical="center"/>
    </xf>
    <xf numFmtId="0" fontId="3" fillId="2" borderId="12" xfId="51" applyNumberFormat="1" applyFont="1" applyFill="1" applyBorder="1" applyAlignment="1">
      <alignment horizontal="left" vertical="center" wrapText="1"/>
    </xf>
    <xf numFmtId="0" fontId="5" fillId="0" borderId="0" xfId="0" applyFont="1" applyFill="1" applyBorder="1" applyAlignment="1">
      <alignment horizontal="left" vertical="center"/>
    </xf>
    <xf numFmtId="0" fontId="6" fillId="0" borderId="0" xfId="51" applyFont="1" applyFill="1" applyBorder="1" applyAlignment="1">
      <alignment vertical="center"/>
    </xf>
    <xf numFmtId="0" fontId="6" fillId="0" borderId="0" xfId="51" applyFont="1" applyFill="1" applyBorder="1" applyAlignment="1">
      <alignment vertical="center" wrapText="1"/>
    </xf>
    <xf numFmtId="0" fontId="7" fillId="0" borderId="0" xfId="51" applyFont="1" applyFill="1" applyBorder="1" applyAlignment="1">
      <alignment vertical="center" wrapText="1"/>
    </xf>
    <xf numFmtId="0" fontId="3" fillId="0" borderId="2" xfId="54" applyNumberFormat="1" applyFont="1" applyFill="1" applyBorder="1" applyAlignment="1">
      <alignment horizontal="left" vertical="center" wrapText="1"/>
    </xf>
    <xf numFmtId="0" fontId="3" fillId="0" borderId="3" xfId="54" applyNumberFormat="1" applyFont="1" applyFill="1" applyBorder="1" applyAlignment="1">
      <alignment vertical="center" wrapText="1"/>
    </xf>
    <xf numFmtId="0" fontId="3" fillId="0" borderId="4" xfId="54" applyNumberFormat="1" applyFont="1" applyFill="1" applyBorder="1" applyAlignment="1">
      <alignment vertical="center" wrapText="1"/>
    </xf>
    <xf numFmtId="0" fontId="3" fillId="0" borderId="5" xfId="54" applyNumberFormat="1" applyFont="1" applyFill="1" applyBorder="1" applyAlignment="1">
      <alignment vertical="center" wrapText="1"/>
    </xf>
    <xf numFmtId="0" fontId="3" fillId="0" borderId="3" xfId="54" applyNumberFormat="1" applyFont="1" applyFill="1" applyBorder="1" applyAlignment="1">
      <alignment horizontal="left" vertical="center" wrapText="1"/>
    </xf>
    <xf numFmtId="0" fontId="3" fillId="0" borderId="4" xfId="54" applyNumberFormat="1" applyFont="1" applyFill="1" applyBorder="1" applyAlignment="1">
      <alignment horizontal="left" vertical="center" wrapText="1"/>
    </xf>
    <xf numFmtId="0" fontId="3" fillId="0" borderId="5" xfId="54" applyNumberFormat="1" applyFont="1" applyFill="1" applyBorder="1" applyAlignment="1">
      <alignment horizontal="left" vertical="center" wrapText="1"/>
    </xf>
    <xf numFmtId="0" fontId="7" fillId="0" borderId="0" xfId="51" applyFont="1" applyFill="1" applyBorder="1" applyAlignment="1">
      <alignment horizontal="left" vertical="center" wrapText="1"/>
    </xf>
    <xf numFmtId="57" fontId="3" fillId="2" borderId="2" xfId="51" applyNumberFormat="1" applyFont="1" applyFill="1" applyBorder="1" applyAlignment="1">
      <alignment horizontal="left" vertical="center" wrapText="1"/>
    </xf>
    <xf numFmtId="0" fontId="3" fillId="0" borderId="2" xfId="54" applyNumberFormat="1" applyFont="1" applyFill="1" applyBorder="1" applyAlignment="1">
      <alignment vertical="center" wrapText="1"/>
    </xf>
    <xf numFmtId="0" fontId="3" fillId="0" borderId="2" xfId="51" applyNumberFormat="1" applyFont="1" applyFill="1" applyBorder="1" applyAlignment="1">
      <alignment horizontal="center" vertical="center" wrapText="1"/>
    </xf>
    <xf numFmtId="0" fontId="4" fillId="0" borderId="2" xfId="0" applyNumberFormat="1" applyFont="1" applyFill="1" applyBorder="1" applyAlignment="1">
      <alignment vertical="center"/>
    </xf>
    <xf numFmtId="0" fontId="3" fillId="0" borderId="2" xfId="51" applyNumberFormat="1" applyFont="1" applyFill="1" applyBorder="1" applyAlignment="1">
      <alignment horizontal="left" vertical="center" wrapText="1"/>
    </xf>
    <xf numFmtId="0" fontId="3" fillId="0" borderId="3" xfId="51" applyNumberFormat="1" applyFont="1" applyFill="1" applyBorder="1" applyAlignment="1">
      <alignment horizontal="left" vertical="center" wrapText="1"/>
    </xf>
    <xf numFmtId="0" fontId="3" fillId="0" borderId="4" xfId="51" applyNumberFormat="1" applyFont="1" applyFill="1" applyBorder="1" applyAlignment="1">
      <alignment horizontal="left" vertical="center" wrapText="1"/>
    </xf>
    <xf numFmtId="0" fontId="3" fillId="0" borderId="3" xfId="51" applyNumberFormat="1" applyFont="1" applyFill="1" applyBorder="1" applyAlignment="1">
      <alignment horizontal="center" vertical="center" wrapText="1"/>
    </xf>
    <xf numFmtId="0" fontId="3" fillId="0" borderId="5" xfId="51" applyNumberFormat="1" applyFont="1" applyFill="1" applyBorder="1" applyAlignment="1">
      <alignment horizontal="center" vertical="center" wrapText="1"/>
    </xf>
    <xf numFmtId="0" fontId="3" fillId="0" borderId="4" xfId="51" applyNumberFormat="1" applyFont="1" applyFill="1" applyBorder="1" applyAlignment="1">
      <alignment horizontal="center" vertical="center" wrapText="1"/>
    </xf>
    <xf numFmtId="0" fontId="3" fillId="0" borderId="2" xfId="51" applyNumberFormat="1" applyFont="1" applyFill="1" applyBorder="1" applyAlignment="1">
      <alignment vertical="center" wrapText="1"/>
    </xf>
    <xf numFmtId="0" fontId="3" fillId="0" borderId="8" xfId="51" applyNumberFormat="1" applyFont="1" applyFill="1" applyBorder="1" applyAlignment="1">
      <alignment horizontal="center" vertical="center" wrapText="1"/>
    </xf>
    <xf numFmtId="0" fontId="3" fillId="0" borderId="5" xfId="51" applyNumberFormat="1" applyFont="1" applyFill="1" applyBorder="1" applyAlignment="1">
      <alignment horizontal="left" vertical="center" wrapText="1"/>
    </xf>
    <xf numFmtId="0" fontId="5" fillId="0" borderId="2" xfId="0" applyFont="1" applyFill="1" applyBorder="1" applyAlignment="1">
      <alignment vertical="center"/>
    </xf>
    <xf numFmtId="0" fontId="3" fillId="0" borderId="12" xfId="51" applyNumberFormat="1" applyFont="1" applyFill="1" applyBorder="1" applyAlignment="1">
      <alignment horizontal="center" vertical="center" wrapText="1"/>
    </xf>
    <xf numFmtId="0" fontId="3" fillId="0" borderId="6" xfId="51" applyNumberFormat="1" applyFont="1" applyFill="1" applyBorder="1" applyAlignment="1">
      <alignment horizontal="center" vertical="center" wrapText="1"/>
    </xf>
    <xf numFmtId="0" fontId="3" fillId="0" borderId="7" xfId="51" applyNumberFormat="1" applyFont="1" applyFill="1" applyBorder="1" applyAlignment="1">
      <alignment horizontal="center" vertical="center" wrapText="1"/>
    </xf>
    <xf numFmtId="0" fontId="3" fillId="0" borderId="9" xfId="51" applyNumberFormat="1" applyFont="1" applyFill="1" applyBorder="1" applyAlignment="1">
      <alignment horizontal="center" vertical="center" wrapText="1"/>
    </xf>
    <xf numFmtId="0" fontId="3" fillId="0" borderId="10" xfId="51" applyNumberFormat="1" applyFont="1" applyFill="1" applyBorder="1" applyAlignment="1">
      <alignment horizontal="center" vertical="center" wrapText="1"/>
    </xf>
    <xf numFmtId="0" fontId="3" fillId="0" borderId="11" xfId="51" applyNumberFormat="1" applyFont="1" applyFill="1" applyBorder="1" applyAlignment="1">
      <alignment horizontal="center" vertical="center" wrapText="1"/>
    </xf>
    <xf numFmtId="0" fontId="3" fillId="0" borderId="14" xfId="51" applyNumberFormat="1" applyFont="1" applyFill="1" applyBorder="1" applyAlignment="1">
      <alignment horizontal="center" vertical="center" wrapText="1"/>
    </xf>
    <xf numFmtId="0" fontId="3" fillId="0" borderId="15" xfId="51" applyNumberFormat="1" applyFont="1" applyFill="1" applyBorder="1" applyAlignment="1">
      <alignment horizontal="center" vertical="center" wrapText="1"/>
    </xf>
    <xf numFmtId="0" fontId="0" fillId="0" borderId="0" xfId="0" applyFill="1"/>
    <xf numFmtId="0" fontId="8" fillId="0" borderId="0" xfId="52" applyNumberFormat="1" applyFont="1" applyFill="1" applyAlignment="1" applyProtection="1">
      <alignment wrapText="1"/>
    </xf>
    <xf numFmtId="0" fontId="9" fillId="0" borderId="0" xfId="0" applyFont="1" applyBorder="1" applyAlignment="1">
      <alignment horizontal="left" vertical="center" wrapText="1"/>
    </xf>
    <xf numFmtId="0" fontId="10" fillId="0" borderId="0" xfId="0" applyFont="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53" applyNumberFormat="1" applyFont="1" applyFill="1" applyBorder="1" applyAlignment="1" applyProtection="1">
      <alignment horizontal="center" vertical="center" wrapText="1"/>
    </xf>
    <xf numFmtId="0" fontId="7" fillId="0" borderId="2" xfId="52" applyFont="1" applyFill="1" applyBorder="1" applyAlignment="1">
      <alignment horizontal="left" vertical="center"/>
    </xf>
    <xf numFmtId="0" fontId="0" fillId="0" borderId="2" xfId="0" applyBorder="1"/>
    <xf numFmtId="0" fontId="7" fillId="0" borderId="2" xfId="52" applyFont="1" applyFill="1" applyBorder="1" applyAlignment="1">
      <alignment horizontal="left" vertical="center" indent="2"/>
    </xf>
    <xf numFmtId="0" fontId="13" fillId="0" borderId="0" xfId="53"/>
    <xf numFmtId="0" fontId="8" fillId="0" borderId="0" xfId="53" applyNumberFormat="1" applyFont="1" applyFill="1" applyAlignment="1" applyProtection="1">
      <alignment horizontal="left" vertical="center"/>
    </xf>
    <xf numFmtId="0" fontId="13" fillId="0" borderId="0" xfId="53" applyFill="1"/>
    <xf numFmtId="0" fontId="14" fillId="0" borderId="0" xfId="53" applyNumberFormat="1" applyFont="1" applyFill="1" applyAlignment="1" applyProtection="1">
      <alignment horizontal="center"/>
    </xf>
    <xf numFmtId="0" fontId="15" fillId="0" borderId="0" xfId="53" applyFont="1" applyFill="1" applyAlignment="1">
      <alignment horizontal="centerContinuous"/>
    </xf>
    <xf numFmtId="0" fontId="13" fillId="0" borderId="0" xfId="53" applyFill="1" applyAlignment="1">
      <alignment horizontal="centerContinuous"/>
    </xf>
    <xf numFmtId="0" fontId="13" fillId="0" borderId="0" xfId="53" applyAlignment="1">
      <alignment horizontal="centerContinuous"/>
    </xf>
    <xf numFmtId="0" fontId="15" fillId="0" borderId="0" xfId="53" applyNumberFormat="1" applyFont="1" applyFill="1" applyAlignment="1" applyProtection="1">
      <alignment horizontal="centerContinuous"/>
    </xf>
    <xf numFmtId="0" fontId="7" fillId="0" borderId="0" xfId="53" applyFont="1"/>
    <xf numFmtId="0" fontId="7" fillId="0" borderId="0" xfId="53" applyFont="1" applyFill="1"/>
    <xf numFmtId="0" fontId="7" fillId="0" borderId="0" xfId="53" applyFont="1" applyAlignment="1">
      <alignment horizontal="right"/>
    </xf>
    <xf numFmtId="4" fontId="7" fillId="0" borderId="12" xfId="53" applyNumberFormat="1" applyFont="1" applyFill="1" applyBorder="1" applyAlignment="1" applyProtection="1">
      <alignment horizontal="right" vertical="center" wrapText="1"/>
    </xf>
    <xf numFmtId="0" fontId="14" fillId="0" borderId="0" xfId="53" applyNumberFormat="1" applyFont="1" applyFill="1" applyAlignment="1" applyProtection="1">
      <alignment horizontal="centerContinuous"/>
    </xf>
    <xf numFmtId="0" fontId="8" fillId="0" borderId="0" xfId="53" applyNumberFormat="1" applyFont="1" applyFill="1" applyAlignment="1" applyProtection="1">
      <alignment horizontal="centerContinuous"/>
    </xf>
    <xf numFmtId="0" fontId="12" fillId="0" borderId="0" xfId="53" applyNumberFormat="1" applyFont="1" applyFill="1" applyAlignment="1" applyProtection="1">
      <alignment horizontal="centerContinuous"/>
    </xf>
    <xf numFmtId="0" fontId="12" fillId="0" borderId="2" xfId="53" applyNumberFormat="1" applyFont="1" applyFill="1" applyBorder="1" applyAlignment="1" applyProtection="1">
      <alignment horizontal="center" vertical="center"/>
    </xf>
    <xf numFmtId="0" fontId="12" fillId="0" borderId="5" xfId="53" applyNumberFormat="1" applyFont="1" applyFill="1" applyBorder="1" applyAlignment="1" applyProtection="1">
      <alignment horizontal="center" vertical="center" wrapText="1"/>
    </xf>
    <xf numFmtId="0" fontId="12" fillId="0" borderId="3" xfId="53" applyNumberFormat="1" applyFont="1" applyFill="1" applyBorder="1" applyAlignment="1" applyProtection="1">
      <alignment horizontal="center" vertical="center" wrapText="1"/>
    </xf>
    <xf numFmtId="0" fontId="12" fillId="0" borderId="11" xfId="53" applyFont="1" applyBorder="1" applyAlignment="1">
      <alignment horizontal="center" vertical="center" wrapText="1"/>
    </xf>
    <xf numFmtId="0" fontId="12" fillId="0" borderId="11" xfId="53" applyFont="1" applyFill="1" applyBorder="1" applyAlignment="1">
      <alignment horizontal="center" vertical="center" wrapText="1"/>
    </xf>
    <xf numFmtId="0" fontId="12" fillId="0" borderId="8" xfId="53" applyNumberFormat="1" applyFont="1" applyFill="1" applyBorder="1" applyAlignment="1" applyProtection="1">
      <alignment horizontal="center" vertical="center" wrapText="1"/>
    </xf>
    <xf numFmtId="4" fontId="7" fillId="0" borderId="5" xfId="53" applyNumberFormat="1" applyFont="1" applyBorder="1" applyAlignment="1">
      <alignment vertical="center" wrapText="1"/>
    </xf>
    <xf numFmtId="0" fontId="3" fillId="0" borderId="16" xfId="0" applyNumberFormat="1" applyFont="1" applyFill="1" applyBorder="1" applyAlignment="1">
      <alignment horizontal="left" vertical="center" shrinkToFit="1"/>
    </xf>
    <xf numFmtId="176" fontId="3" fillId="0" borderId="16" xfId="0" applyNumberFormat="1" applyFont="1" applyFill="1" applyBorder="1" applyAlignment="1">
      <alignment horizontal="left" vertical="center" shrinkToFit="1"/>
    </xf>
    <xf numFmtId="0" fontId="16" fillId="0" borderId="0" xfId="53" applyFont="1" applyFill="1" applyAlignment="1">
      <alignment horizontal="right"/>
    </xf>
    <xf numFmtId="0" fontId="7" fillId="0" borderId="1" xfId="53" applyNumberFormat="1" applyFont="1" applyFill="1" applyBorder="1" applyAlignment="1" applyProtection="1">
      <alignment horizontal="right"/>
    </xf>
    <xf numFmtId="0" fontId="12" fillId="0" borderId="12" xfId="53" applyNumberFormat="1" applyFont="1" applyFill="1" applyBorder="1" applyAlignment="1" applyProtection="1">
      <alignment horizontal="center" vertical="center" wrapText="1"/>
    </xf>
    <xf numFmtId="0" fontId="3" fillId="0" borderId="0" xfId="53" applyFont="1" applyFill="1" applyAlignment="1">
      <alignment horizontal="right" vertical="center"/>
    </xf>
    <xf numFmtId="0" fontId="3" fillId="0" borderId="0" xfId="53" applyFont="1" applyFill="1" applyAlignment="1">
      <alignment vertical="center"/>
    </xf>
    <xf numFmtId="0" fontId="16" fillId="0" borderId="0" xfId="53" applyFont="1" applyAlignment="1">
      <alignment horizontal="right"/>
    </xf>
    <xf numFmtId="0" fontId="14" fillId="0" borderId="0" xfId="53" applyFont="1" applyFill="1" applyAlignment="1">
      <alignment horizontal="centerContinuous" vertical="center"/>
    </xf>
    <xf numFmtId="0" fontId="17" fillId="0" borderId="0" xfId="53" applyFont="1" applyFill="1" applyAlignment="1">
      <alignment horizontal="centerContinuous" vertical="center"/>
    </xf>
    <xf numFmtId="0" fontId="3" fillId="0" borderId="0" xfId="53" applyFont="1" applyFill="1" applyAlignment="1">
      <alignment horizontal="centerContinuous" vertical="center"/>
    </xf>
    <xf numFmtId="0" fontId="7" fillId="0" borderId="0" xfId="53" applyFont="1" applyFill="1" applyAlignment="1">
      <alignment horizontal="center" vertical="center"/>
    </xf>
    <xf numFmtId="0" fontId="7" fillId="0" borderId="0" xfId="53" applyFont="1" applyFill="1" applyAlignment="1">
      <alignment vertical="center"/>
    </xf>
    <xf numFmtId="0" fontId="12" fillId="0" borderId="12" xfId="53" applyNumberFormat="1" applyFont="1" applyFill="1" applyBorder="1" applyAlignment="1" applyProtection="1">
      <alignment horizontal="center" vertical="center"/>
    </xf>
    <xf numFmtId="0" fontId="12" fillId="0" borderId="12" xfId="53" applyNumberFormat="1" applyFont="1" applyFill="1" applyBorder="1" applyAlignment="1" applyProtection="1">
      <alignment horizontal="centerContinuous" vertical="center" wrapText="1"/>
    </xf>
    <xf numFmtId="0" fontId="7" fillId="0" borderId="14" xfId="53" applyFont="1" applyFill="1" applyBorder="1" applyAlignment="1">
      <alignment vertical="center"/>
    </xf>
    <xf numFmtId="4" fontId="7" fillId="0" borderId="11" xfId="53" applyNumberFormat="1" applyFont="1" applyFill="1" applyBorder="1" applyAlignment="1" applyProtection="1">
      <alignment horizontal="right" vertical="center" wrapText="1"/>
    </xf>
    <xf numFmtId="0" fontId="18" fillId="2" borderId="16" xfId="0" applyFont="1" applyFill="1" applyBorder="1" applyAlignment="1">
      <alignment horizontal="left" vertical="center" wrapText="1" shrinkToFit="1"/>
    </xf>
    <xf numFmtId="177" fontId="3" fillId="0" borderId="16" xfId="0" applyNumberFormat="1" applyFont="1" applyBorder="1" applyAlignment="1">
      <alignment shrinkToFit="1"/>
    </xf>
    <xf numFmtId="0" fontId="7" fillId="0" borderId="3" xfId="53" applyFont="1" applyBorder="1" applyAlignment="1">
      <alignment vertical="center"/>
    </xf>
    <xf numFmtId="4" fontId="7" fillId="0" borderId="2" xfId="53" applyNumberFormat="1" applyFont="1" applyFill="1" applyBorder="1" applyAlignment="1" applyProtection="1">
      <alignment horizontal="right" vertical="center" wrapText="1"/>
    </xf>
    <xf numFmtId="0" fontId="7" fillId="0" borderId="3" xfId="53" applyFont="1" applyBorder="1" applyAlignment="1">
      <alignment horizontal="left" vertical="center"/>
    </xf>
    <xf numFmtId="0" fontId="7" fillId="0" borderId="3" xfId="53" applyFont="1" applyFill="1" applyBorder="1" applyAlignment="1">
      <alignment vertical="center"/>
    </xf>
    <xf numFmtId="4" fontId="7" fillId="0" borderId="8" xfId="53" applyNumberFormat="1" applyFont="1" applyFill="1" applyBorder="1" applyAlignment="1" applyProtection="1">
      <alignment horizontal="right" vertical="center" wrapText="1"/>
    </xf>
    <xf numFmtId="0" fontId="7" fillId="0" borderId="5" xfId="53" applyFont="1" applyFill="1" applyBorder="1" applyAlignment="1">
      <alignment vertical="center" wrapText="1"/>
    </xf>
    <xf numFmtId="4" fontId="7" fillId="0" borderId="2" xfId="53" applyNumberFormat="1" applyFont="1" applyFill="1" applyBorder="1" applyAlignment="1">
      <alignment horizontal="right" vertical="center" wrapText="1"/>
    </xf>
    <xf numFmtId="0" fontId="7" fillId="0" borderId="5" xfId="53" applyFont="1" applyBorder="1" applyAlignment="1">
      <alignment vertical="center" wrapText="1"/>
    </xf>
    <xf numFmtId="0" fontId="7" fillId="0" borderId="2" xfId="53" applyFont="1" applyFill="1" applyBorder="1" applyAlignment="1">
      <alignment vertical="center"/>
    </xf>
    <xf numFmtId="0" fontId="7" fillId="0" borderId="2" xfId="53" applyFont="1" applyBorder="1"/>
    <xf numFmtId="0" fontId="7" fillId="0" borderId="2" xfId="53" applyFont="1" applyFill="1" applyBorder="1" applyAlignment="1">
      <alignment vertical="center" wrapText="1"/>
    </xf>
    <xf numFmtId="4" fontId="7" fillId="0" borderId="2" xfId="53" applyNumberFormat="1" applyFont="1" applyBorder="1" applyAlignment="1">
      <alignment vertical="center" wrapText="1"/>
    </xf>
    <xf numFmtId="0" fontId="7" fillId="0" borderId="2" xfId="53" applyNumberFormat="1" applyFont="1" applyFill="1" applyBorder="1" applyAlignment="1" applyProtection="1">
      <alignment horizontal="center" vertical="center"/>
    </xf>
    <xf numFmtId="4" fontId="7" fillId="0" borderId="8" xfId="53" applyNumberFormat="1" applyFont="1" applyFill="1" applyBorder="1" applyAlignment="1">
      <alignment horizontal="right" vertical="center" wrapText="1"/>
    </xf>
    <xf numFmtId="0" fontId="7" fillId="0" borderId="2" xfId="53" applyNumberFormat="1" applyFont="1" applyFill="1" applyBorder="1" applyAlignment="1" applyProtection="1">
      <alignment horizontal="center" vertical="center" wrapText="1"/>
    </xf>
    <xf numFmtId="0" fontId="7" fillId="0" borderId="2" xfId="53" applyFont="1" applyFill="1" applyBorder="1" applyAlignment="1">
      <alignment horizontal="center" vertical="center"/>
    </xf>
    <xf numFmtId="4" fontId="7" fillId="0" borderId="12" xfId="53" applyNumberFormat="1" applyFont="1" applyFill="1" applyBorder="1" applyAlignment="1">
      <alignment horizontal="right" vertical="center" wrapText="1"/>
    </xf>
    <xf numFmtId="0" fontId="3" fillId="0" borderId="0" xfId="53" applyFont="1" applyFill="1"/>
    <xf numFmtId="0" fontId="14" fillId="0" borderId="0" xfId="53" applyFont="1" applyFill="1" applyAlignment="1">
      <alignment horizontal="centerContinuous"/>
    </xf>
    <xf numFmtId="0" fontId="19" fillId="0" borderId="0" xfId="53" applyFont="1" applyAlignment="1">
      <alignment horizontal="centerContinuous"/>
    </xf>
    <xf numFmtId="0" fontId="12" fillId="0" borderId="0" xfId="53" applyFont="1" applyFill="1" applyAlignment="1">
      <alignment horizontal="centerContinuous"/>
    </xf>
    <xf numFmtId="0" fontId="12" fillId="0" borderId="0" xfId="53" applyFont="1" applyAlignment="1">
      <alignment horizontal="centerContinuous"/>
    </xf>
    <xf numFmtId="0" fontId="12" fillId="0" borderId="0" xfId="53" applyFont="1" applyAlignment="1">
      <alignment horizontal="right"/>
    </xf>
    <xf numFmtId="0" fontId="12" fillId="0" borderId="3" xfId="53" applyNumberFormat="1" applyFont="1" applyFill="1" applyBorder="1" applyAlignment="1" applyProtection="1">
      <alignment horizontal="center" vertical="center"/>
    </xf>
    <xf numFmtId="0" fontId="12" fillId="0" borderId="8" xfId="53" applyNumberFormat="1" applyFont="1" applyFill="1" applyBorder="1" applyAlignment="1" applyProtection="1">
      <alignment horizontal="center" vertical="center"/>
    </xf>
    <xf numFmtId="0" fontId="12" fillId="0" borderId="11" xfId="53" applyNumberFormat="1" applyFont="1" applyFill="1" applyBorder="1" applyAlignment="1" applyProtection="1">
      <alignment horizontal="center" vertical="center"/>
    </xf>
    <xf numFmtId="49" fontId="7" fillId="0" borderId="3" xfId="53" applyNumberFormat="1" applyFont="1" applyFill="1" applyBorder="1" applyAlignment="1" applyProtection="1">
      <alignment horizontal="left" vertical="center"/>
    </xf>
    <xf numFmtId="178" fontId="7" fillId="0" borderId="2" xfId="53" applyNumberFormat="1" applyFont="1" applyFill="1" applyBorder="1" applyAlignment="1" applyProtection="1">
      <alignment horizontal="left" vertical="center"/>
    </xf>
    <xf numFmtId="4" fontId="7" fillId="0" borderId="4" xfId="53" applyNumberFormat="1" applyFont="1" applyFill="1" applyBorder="1" applyAlignment="1" applyProtection="1">
      <alignment horizontal="right" vertical="center" wrapText="1"/>
    </xf>
    <xf numFmtId="4" fontId="7" fillId="0" borderId="3" xfId="53" applyNumberFormat="1" applyFont="1" applyFill="1" applyBorder="1" applyAlignment="1" applyProtection="1">
      <alignment horizontal="right" vertical="center" wrapText="1"/>
    </xf>
    <xf numFmtId="0" fontId="2" fillId="0" borderId="0" xfId="53" applyFont="1" applyFill="1"/>
    <xf numFmtId="0" fontId="14" fillId="0" borderId="0" xfId="53" applyFont="1" applyFill="1" applyAlignment="1">
      <alignment horizontal="center"/>
    </xf>
    <xf numFmtId="0" fontId="19" fillId="0" borderId="0" xfId="53" applyFont="1" applyFill="1" applyAlignment="1">
      <alignment horizontal="centerContinuous"/>
    </xf>
    <xf numFmtId="0" fontId="3" fillId="0" borderId="0" xfId="53" applyFont="1"/>
    <xf numFmtId="0" fontId="12" fillId="0" borderId="1" xfId="53" applyNumberFormat="1" applyFont="1" applyFill="1" applyBorder="1" applyAlignment="1" applyProtection="1">
      <alignment horizontal="center" vertical="center"/>
    </xf>
    <xf numFmtId="0" fontId="12" fillId="0" borderId="14" xfId="53" applyNumberFormat="1" applyFont="1" applyFill="1" applyBorder="1" applyAlignment="1" applyProtection="1">
      <alignment horizontal="center" vertical="center"/>
    </xf>
    <xf numFmtId="0" fontId="12" fillId="0" borderId="13" xfId="53" applyNumberFormat="1" applyFont="1" applyFill="1" applyBorder="1" applyAlignment="1" applyProtection="1">
      <alignment horizontal="center" vertical="center"/>
    </xf>
    <xf numFmtId="0" fontId="12" fillId="0" borderId="10" xfId="53" applyNumberFormat="1" applyFont="1" applyFill="1" applyBorder="1" applyAlignment="1" applyProtection="1">
      <alignment horizontal="center" vertical="center"/>
    </xf>
    <xf numFmtId="0" fontId="12" fillId="0" borderId="11" xfId="53" applyNumberFormat="1" applyFont="1" applyFill="1" applyBorder="1" applyAlignment="1" applyProtection="1">
      <alignment horizontal="center" vertical="center" wrapText="1"/>
    </xf>
    <xf numFmtId="0" fontId="12" fillId="0" borderId="9" xfId="53" applyNumberFormat="1" applyFont="1" applyFill="1" applyBorder="1" applyAlignment="1" applyProtection="1">
      <alignment horizontal="center" vertical="center" wrapText="1"/>
    </xf>
    <xf numFmtId="4" fontId="7" fillId="0" borderId="5" xfId="53" applyNumberFormat="1" applyFont="1" applyFill="1" applyBorder="1" applyAlignment="1" applyProtection="1">
      <alignment horizontal="right" vertical="center" wrapText="1"/>
    </xf>
    <xf numFmtId="0" fontId="16" fillId="0" borderId="0" xfId="53" applyFont="1" applyAlignment="1">
      <alignment horizontal="center" vertical="center"/>
    </xf>
    <xf numFmtId="0" fontId="16" fillId="0" borderId="0" xfId="53" applyFont="1" applyAlignment="1">
      <alignment horizontal="right" vertical="center"/>
    </xf>
    <xf numFmtId="49" fontId="14" fillId="0" borderId="0" xfId="53" applyNumberFormat="1" applyFont="1" applyFill="1" applyAlignment="1" applyProtection="1">
      <alignment horizontal="centerContinuous"/>
    </xf>
    <xf numFmtId="0" fontId="19" fillId="0" borderId="0" xfId="53" applyNumberFormat="1" applyFont="1" applyFill="1" applyAlignment="1" applyProtection="1">
      <alignment horizontal="centerContinuous"/>
    </xf>
    <xf numFmtId="0" fontId="7" fillId="0" borderId="0" xfId="53" applyFont="1" applyAlignment="1">
      <alignment horizontal="right" vertical="center"/>
    </xf>
    <xf numFmtId="49" fontId="7" fillId="0" borderId="2" xfId="53" applyNumberFormat="1" applyFont="1" applyFill="1" applyBorder="1" applyAlignment="1" applyProtection="1"/>
    <xf numFmtId="178" fontId="7" fillId="0" borderId="2" xfId="53" applyNumberFormat="1" applyFont="1" applyFill="1" applyBorder="1" applyAlignment="1" applyProtection="1">
      <alignment horizontal="center" vertical="center"/>
    </xf>
    <xf numFmtId="49" fontId="7" fillId="0" borderId="2" xfId="53" applyNumberFormat="1" applyFont="1" applyFill="1" applyBorder="1" applyAlignment="1" applyProtection="1">
      <alignment vertical="center"/>
    </xf>
    <xf numFmtId="178" fontId="7" fillId="0" borderId="2" xfId="53" applyNumberFormat="1" applyFont="1" applyFill="1" applyBorder="1" applyAlignment="1" applyProtection="1">
      <alignment vertical="center"/>
    </xf>
    <xf numFmtId="4" fontId="3" fillId="0" borderId="16" xfId="0" applyNumberFormat="1" applyFont="1" applyBorder="1"/>
    <xf numFmtId="0" fontId="7" fillId="0" borderId="0" xfId="53" applyNumberFormat="1" applyFont="1" applyFill="1" applyAlignment="1" applyProtection="1">
      <alignment horizontal="right"/>
    </xf>
    <xf numFmtId="0" fontId="3" fillId="2" borderId="17" xfId="0" applyFont="1" applyFill="1" applyBorder="1" applyAlignment="1">
      <alignment horizontal="center" vertical="center" wrapText="1" shrinkToFit="1"/>
    </xf>
    <xf numFmtId="0" fontId="3" fillId="2" borderId="18" xfId="0" applyFont="1" applyFill="1" applyBorder="1" applyAlignment="1">
      <alignment horizontal="center" vertical="center" wrapText="1" shrinkToFit="1"/>
    </xf>
    <xf numFmtId="0" fontId="3" fillId="2" borderId="19" xfId="0" applyFont="1" applyFill="1" applyBorder="1" applyAlignment="1">
      <alignment horizontal="center" vertical="center" wrapText="1" shrinkToFit="1"/>
    </xf>
    <xf numFmtId="0" fontId="3" fillId="2" borderId="16" xfId="0" applyNumberFormat="1" applyFont="1" applyFill="1" applyBorder="1" applyAlignment="1">
      <alignment horizontal="center" vertical="center" wrapText="1" shrinkToFit="1"/>
    </xf>
    <xf numFmtId="49" fontId="3" fillId="0" borderId="16" xfId="0" applyNumberFormat="1" applyFont="1" applyFill="1" applyBorder="1" applyAlignment="1">
      <alignment horizontal="left" vertical="center" shrinkToFit="1"/>
    </xf>
    <xf numFmtId="0" fontId="3" fillId="0" borderId="0" xfId="52" applyFont="1"/>
    <xf numFmtId="0" fontId="13" fillId="0" borderId="0" xfId="52" applyAlignment="1">
      <alignment wrapText="1"/>
    </xf>
    <xf numFmtId="0" fontId="13" fillId="0" borderId="0" xfId="52"/>
    <xf numFmtId="0" fontId="3" fillId="0" borderId="0" xfId="52" applyFont="1" applyAlignment="1">
      <alignment wrapText="1"/>
    </xf>
    <xf numFmtId="0" fontId="14" fillId="0" borderId="0" xfId="52" applyNumberFormat="1" applyFont="1" applyFill="1" applyAlignment="1" applyProtection="1">
      <alignment horizontal="centerContinuous"/>
    </xf>
    <xf numFmtId="0" fontId="3" fillId="0" borderId="0" xfId="52" applyFont="1" applyAlignment="1">
      <alignment horizontal="centerContinuous"/>
    </xf>
    <xf numFmtId="0" fontId="3" fillId="0" borderId="0" xfId="52" applyFont="1" applyFill="1" applyAlignment="1">
      <alignment wrapText="1"/>
    </xf>
    <xf numFmtId="0" fontId="7" fillId="0" borderId="0" xfId="52" applyFont="1" applyFill="1" applyAlignment="1">
      <alignment wrapText="1"/>
    </xf>
    <xf numFmtId="0" fontId="7" fillId="0" borderId="0" xfId="52" applyFont="1" applyAlignment="1">
      <alignment wrapText="1"/>
    </xf>
    <xf numFmtId="0" fontId="7" fillId="0" borderId="0" xfId="52" applyNumberFormat="1" applyFont="1" applyFill="1" applyAlignment="1" applyProtection="1">
      <alignment horizontal="right"/>
    </xf>
    <xf numFmtId="0" fontId="12" fillId="0" borderId="2" xfId="52" applyNumberFormat="1" applyFont="1" applyFill="1" applyBorder="1" applyAlignment="1" applyProtection="1">
      <alignment horizontal="center" vertical="center" wrapText="1"/>
    </xf>
    <xf numFmtId="0" fontId="12" fillId="0" borderId="12" xfId="52" applyNumberFormat="1" applyFont="1" applyFill="1" applyBorder="1" applyAlignment="1" applyProtection="1">
      <alignment horizontal="center" vertical="center" wrapText="1"/>
    </xf>
    <xf numFmtId="0" fontId="7" fillId="0" borderId="12" xfId="52" applyFont="1" applyBorder="1" applyAlignment="1">
      <alignment horizontal="center" vertical="center"/>
    </xf>
    <xf numFmtId="4" fontId="7" fillId="0" borderId="11" xfId="52" applyNumberFormat="1" applyFont="1" applyFill="1" applyBorder="1" applyAlignment="1">
      <alignment horizontal="right" vertical="center" wrapText="1"/>
    </xf>
    <xf numFmtId="4" fontId="7" fillId="0" borderId="12" xfId="52" applyNumberFormat="1" applyFont="1" applyBorder="1" applyAlignment="1">
      <alignment horizontal="left" vertical="center"/>
    </xf>
    <xf numFmtId="4" fontId="7" fillId="0" borderId="2" xfId="52" applyNumberFormat="1" applyFont="1" applyFill="1" applyBorder="1" applyAlignment="1">
      <alignment horizontal="center" vertical="center"/>
    </xf>
    <xf numFmtId="4" fontId="7" fillId="0" borderId="2" xfId="52" applyNumberFormat="1" applyFont="1" applyBorder="1" applyAlignment="1">
      <alignment horizontal="right" vertical="center"/>
    </xf>
    <xf numFmtId="4" fontId="7" fillId="0" borderId="12" xfId="52" applyNumberFormat="1" applyFont="1" applyBorder="1" applyAlignment="1">
      <alignment horizontal="right" vertical="center"/>
    </xf>
    <xf numFmtId="0" fontId="7" fillId="0" borderId="3" xfId="52" applyFont="1" applyFill="1" applyBorder="1" applyAlignment="1">
      <alignment horizontal="left" vertical="center"/>
    </xf>
    <xf numFmtId="4" fontId="7" fillId="0" borderId="2" xfId="52" applyNumberFormat="1" applyFont="1" applyFill="1" applyBorder="1" applyAlignment="1">
      <alignment horizontal="right" vertical="center" wrapText="1"/>
    </xf>
    <xf numFmtId="177" fontId="3" fillId="0" borderId="16" xfId="0" applyNumberFormat="1" applyFont="1" applyBorder="1" applyAlignment="1">
      <alignment horizontal="left" shrinkToFit="1"/>
    </xf>
    <xf numFmtId="4" fontId="7" fillId="0" borderId="2" xfId="52" applyNumberFormat="1" applyFont="1" applyBorder="1" applyAlignment="1">
      <alignment horizontal="left" vertical="center" wrapText="1"/>
    </xf>
    <xf numFmtId="4" fontId="7" fillId="0" borderId="2" xfId="52" applyNumberFormat="1" applyFont="1" applyBorder="1" applyAlignment="1">
      <alignment horizontal="right" vertical="center" wrapText="1"/>
    </xf>
    <xf numFmtId="4" fontId="7" fillId="0" borderId="2" xfId="52" applyNumberFormat="1" applyFont="1" applyFill="1" applyBorder="1" applyAlignment="1" applyProtection="1">
      <alignment horizontal="right" vertical="center" wrapText="1"/>
    </xf>
    <xf numFmtId="0" fontId="7" fillId="0" borderId="3" xfId="52" applyFont="1" applyBorder="1" applyAlignment="1">
      <alignment horizontal="left" vertical="center"/>
    </xf>
    <xf numFmtId="4" fontId="7" fillId="0" borderId="12" xfId="52" applyNumberFormat="1" applyFont="1" applyFill="1" applyBorder="1" applyAlignment="1" applyProtection="1">
      <alignment horizontal="right" vertical="center" wrapText="1"/>
    </xf>
    <xf numFmtId="0" fontId="7" fillId="0" borderId="2" xfId="52" applyFont="1" applyBorder="1" applyAlignment="1">
      <alignment horizontal="center" vertical="center"/>
    </xf>
    <xf numFmtId="177" fontId="3" fillId="0" borderId="16" xfId="0" applyNumberFormat="1" applyFont="1" applyBorder="1" applyAlignment="1">
      <alignment horizontal="left"/>
    </xf>
    <xf numFmtId="4" fontId="7" fillId="0" borderId="5" xfId="52" applyNumberFormat="1" applyFont="1" applyFill="1" applyBorder="1" applyAlignment="1">
      <alignment horizontal="left" vertical="center" wrapText="1"/>
    </xf>
    <xf numFmtId="4" fontId="7" fillId="0" borderId="2" xfId="52" applyNumberFormat="1" applyFont="1" applyBorder="1" applyAlignment="1">
      <alignment horizontal="center" vertical="center"/>
    </xf>
    <xf numFmtId="4" fontId="7" fillId="0" borderId="2" xfId="52" applyNumberFormat="1" applyFont="1" applyFill="1" applyBorder="1" applyAlignment="1">
      <alignment horizontal="left" vertical="center" wrapText="1"/>
    </xf>
    <xf numFmtId="4" fontId="7" fillId="0" borderId="2" xfId="52" applyNumberFormat="1" applyFont="1" applyFill="1" applyBorder="1" applyAlignment="1" applyProtection="1">
      <alignment horizontal="left" vertical="center"/>
    </xf>
    <xf numFmtId="4" fontId="7" fillId="0" borderId="2" xfId="52" applyNumberFormat="1" applyFont="1" applyBorder="1" applyAlignment="1">
      <alignment horizontal="left" vertical="center"/>
    </xf>
    <xf numFmtId="4" fontId="7" fillId="0" borderId="2" xfId="52" applyNumberFormat="1" applyFont="1" applyFill="1" applyBorder="1" applyAlignment="1">
      <alignment horizontal="right" vertical="center"/>
    </xf>
    <xf numFmtId="0" fontId="13" fillId="0" borderId="13" xfId="52" applyBorder="1" applyAlignment="1">
      <alignment wrapText="1"/>
    </xf>
    <xf numFmtId="0" fontId="3" fillId="0" borderId="0" xfId="52" applyFont="1" applyFill="1"/>
    <xf numFmtId="0" fontId="0" fillId="0" borderId="0" xfId="0" applyAlignment="1">
      <alignment horizontal="center"/>
    </xf>
    <xf numFmtId="0" fontId="20" fillId="0" borderId="0" xfId="0" applyFont="1" applyAlignment="1">
      <alignment horizontal="center"/>
    </xf>
    <xf numFmtId="0" fontId="21" fillId="0" borderId="2" xfId="0" applyFont="1" applyBorder="1" applyAlignment="1">
      <alignment horizontal="center" vertical="center"/>
    </xf>
    <xf numFmtId="0" fontId="22" fillId="0" borderId="2" xfId="0" applyFont="1" applyBorder="1" applyAlignment="1">
      <alignment horizontal="center"/>
    </xf>
    <xf numFmtId="0" fontId="22" fillId="0" borderId="2" xfId="0" applyFont="1" applyBorder="1"/>
    <xf numFmtId="0" fontId="22" fillId="3" borderId="2" xfId="0" applyFont="1" applyFill="1" applyBorder="1" applyAlignment="1">
      <alignment horizontal="center"/>
    </xf>
    <xf numFmtId="0" fontId="22" fillId="3" borderId="2" xfId="0" applyFont="1" applyFill="1" applyBorder="1"/>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 name="常规 3" xfId="52"/>
    <cellStyle name="常规 4" xfId="53"/>
    <cellStyle name="常规 2 4"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39" hidden="1" customWidth="1"/>
    <col min="2" max="2" width="15.375" style="239" customWidth="1"/>
    <col min="3" max="3" width="59.75" customWidth="1"/>
    <col min="4" max="4" width="13" style="239" customWidth="1"/>
    <col min="5" max="5" width="101.5" customWidth="1"/>
    <col min="6" max="6" width="29.25" customWidth="1"/>
    <col min="7" max="7" width="30.75" style="239" customWidth="1"/>
    <col min="8" max="8" width="28.5" style="239" customWidth="1"/>
    <col min="9" max="9" width="72.875" customWidth="1"/>
  </cols>
  <sheetData>
    <row r="2" ht="24.75" customHeight="1" spans="1:9">
      <c r="A2" s="240" t="s">
        <v>0</v>
      </c>
      <c r="B2" s="240"/>
      <c r="C2" s="240"/>
      <c r="D2" s="240"/>
      <c r="E2" s="240"/>
      <c r="F2" s="240"/>
      <c r="G2" s="240"/>
      <c r="H2" s="240"/>
      <c r="I2" s="240"/>
    </row>
    <row r="4" ht="22.5" spans="1:9">
      <c r="A4" s="241" t="s">
        <v>1</v>
      </c>
      <c r="B4" s="241" t="s">
        <v>2</v>
      </c>
      <c r="C4" s="241" t="s">
        <v>3</v>
      </c>
      <c r="D4" s="241" t="s">
        <v>4</v>
      </c>
      <c r="E4" s="241" t="s">
        <v>5</v>
      </c>
      <c r="F4" s="241" t="s">
        <v>6</v>
      </c>
      <c r="G4" s="241" t="s">
        <v>7</v>
      </c>
      <c r="H4" s="241" t="s">
        <v>8</v>
      </c>
      <c r="I4" s="241" t="s">
        <v>9</v>
      </c>
    </row>
    <row r="5" ht="22.5" spans="1:9">
      <c r="A5" s="242">
        <v>100001</v>
      </c>
      <c r="B5" s="242">
        <v>1</v>
      </c>
      <c r="C5" s="243" t="s">
        <v>10</v>
      </c>
      <c r="D5" s="242"/>
      <c r="E5" s="243" t="s">
        <v>10</v>
      </c>
      <c r="F5" s="243" t="s">
        <v>11</v>
      </c>
      <c r="G5" s="242" t="s">
        <v>12</v>
      </c>
      <c r="H5" s="242"/>
      <c r="I5" s="243"/>
    </row>
    <row r="6" ht="22.5" spans="1:9">
      <c r="A6" s="242">
        <v>102001</v>
      </c>
      <c r="B6" s="242">
        <v>2</v>
      </c>
      <c r="C6" s="243" t="s">
        <v>13</v>
      </c>
      <c r="D6" s="242"/>
      <c r="E6" s="243" t="s">
        <v>13</v>
      </c>
      <c r="F6" s="243" t="s">
        <v>11</v>
      </c>
      <c r="G6" s="242" t="s">
        <v>12</v>
      </c>
      <c r="H6" s="242"/>
      <c r="I6" s="243"/>
    </row>
    <row r="7" ht="22.5" spans="1:9">
      <c r="A7" s="242">
        <v>101001</v>
      </c>
      <c r="B7" s="242">
        <v>3</v>
      </c>
      <c r="C7" s="243" t="s">
        <v>14</v>
      </c>
      <c r="D7" s="242"/>
      <c r="E7" s="243" t="s">
        <v>14</v>
      </c>
      <c r="F7" s="243" t="s">
        <v>11</v>
      </c>
      <c r="G7" s="242" t="s">
        <v>12</v>
      </c>
      <c r="H7" s="242"/>
      <c r="I7" s="243"/>
    </row>
    <row r="8" ht="22.5" spans="1:9">
      <c r="A8" s="242">
        <v>146001</v>
      </c>
      <c r="B8" s="242">
        <v>4</v>
      </c>
      <c r="C8" s="243" t="s">
        <v>15</v>
      </c>
      <c r="D8" s="242" t="s">
        <v>16</v>
      </c>
      <c r="E8" s="243" t="s">
        <v>17</v>
      </c>
      <c r="F8" s="243" t="s">
        <v>11</v>
      </c>
      <c r="G8" s="242" t="s">
        <v>12</v>
      </c>
      <c r="H8" s="242"/>
      <c r="I8" s="243"/>
    </row>
    <row r="9" ht="22.5" spans="1:9">
      <c r="A9" s="242">
        <v>147001</v>
      </c>
      <c r="B9" s="242">
        <v>5</v>
      </c>
      <c r="C9" s="243" t="s">
        <v>18</v>
      </c>
      <c r="D9" s="242"/>
      <c r="E9" s="243" t="s">
        <v>18</v>
      </c>
      <c r="F9" s="243" t="s">
        <v>11</v>
      </c>
      <c r="G9" s="242" t="s">
        <v>12</v>
      </c>
      <c r="H9" s="242"/>
      <c r="I9" s="243"/>
    </row>
    <row r="10" ht="22.5" spans="1:9">
      <c r="A10" s="242">
        <v>148001</v>
      </c>
      <c r="B10" s="242">
        <v>6</v>
      </c>
      <c r="C10" s="243" t="s">
        <v>19</v>
      </c>
      <c r="D10" s="242"/>
      <c r="E10" s="243" t="s">
        <v>19</v>
      </c>
      <c r="F10" s="243" t="s">
        <v>20</v>
      </c>
      <c r="G10" s="242" t="s">
        <v>12</v>
      </c>
      <c r="H10" s="242"/>
      <c r="I10" s="243"/>
    </row>
    <row r="11" ht="22.5" spans="1:9">
      <c r="A11" s="242">
        <v>149001</v>
      </c>
      <c r="B11" s="242">
        <v>7</v>
      </c>
      <c r="C11" s="243" t="s">
        <v>21</v>
      </c>
      <c r="D11" s="242"/>
      <c r="E11" s="243" t="s">
        <v>21</v>
      </c>
      <c r="F11" s="243" t="s">
        <v>11</v>
      </c>
      <c r="G11" s="242" t="s">
        <v>12</v>
      </c>
      <c r="H11" s="242"/>
      <c r="I11" s="243"/>
    </row>
    <row r="12" ht="22.5" spans="1:9">
      <c r="A12" s="242">
        <v>150001</v>
      </c>
      <c r="B12" s="242">
        <v>8</v>
      </c>
      <c r="C12" s="243" t="s">
        <v>22</v>
      </c>
      <c r="D12" s="242"/>
      <c r="E12" s="243" t="s">
        <v>22</v>
      </c>
      <c r="F12" s="243" t="s">
        <v>11</v>
      </c>
      <c r="G12" s="242" t="s">
        <v>12</v>
      </c>
      <c r="H12" s="242"/>
      <c r="I12" s="243"/>
    </row>
    <row r="13" ht="22.5" spans="1:9">
      <c r="A13" s="242">
        <v>154001</v>
      </c>
      <c r="B13" s="242">
        <v>9</v>
      </c>
      <c r="C13" s="243" t="s">
        <v>23</v>
      </c>
      <c r="D13" s="242"/>
      <c r="E13" s="243" t="s">
        <v>23</v>
      </c>
      <c r="F13" s="243" t="s">
        <v>11</v>
      </c>
      <c r="G13" s="242" t="s">
        <v>12</v>
      </c>
      <c r="H13" s="242"/>
      <c r="I13" s="243"/>
    </row>
    <row r="14" ht="22.5" spans="1:9">
      <c r="A14" s="242">
        <v>153001</v>
      </c>
      <c r="B14" s="242">
        <v>10</v>
      </c>
      <c r="C14" s="243" t="s">
        <v>24</v>
      </c>
      <c r="D14" s="242"/>
      <c r="E14" s="243" t="s">
        <v>24</v>
      </c>
      <c r="F14" s="243" t="s">
        <v>11</v>
      </c>
      <c r="G14" s="242" t="s">
        <v>12</v>
      </c>
      <c r="H14" s="242"/>
      <c r="I14" s="243"/>
    </row>
    <row r="15" ht="22.5" spans="1:9">
      <c r="A15" s="242">
        <v>151001</v>
      </c>
      <c r="B15" s="242">
        <v>11</v>
      </c>
      <c r="C15" s="243" t="s">
        <v>25</v>
      </c>
      <c r="D15" s="242"/>
      <c r="E15" s="243" t="s">
        <v>25</v>
      </c>
      <c r="F15" s="243" t="s">
        <v>11</v>
      </c>
      <c r="G15" s="242" t="s">
        <v>12</v>
      </c>
      <c r="H15" s="242"/>
      <c r="I15" s="243"/>
    </row>
    <row r="16" ht="22.5" spans="1:9">
      <c r="A16" s="242">
        <v>155001</v>
      </c>
      <c r="B16" s="242">
        <v>12</v>
      </c>
      <c r="C16" s="243" t="s">
        <v>26</v>
      </c>
      <c r="D16" s="242" t="s">
        <v>16</v>
      </c>
      <c r="E16" s="243" t="s">
        <v>27</v>
      </c>
      <c r="F16" s="243" t="s">
        <v>11</v>
      </c>
      <c r="G16" s="242" t="s">
        <v>12</v>
      </c>
      <c r="H16" s="242"/>
      <c r="I16" s="243"/>
    </row>
    <row r="17" ht="22.5" spans="1:9">
      <c r="A17" s="242">
        <v>335001</v>
      </c>
      <c r="B17" s="242">
        <v>13</v>
      </c>
      <c r="C17" s="243" t="s">
        <v>28</v>
      </c>
      <c r="D17" s="242"/>
      <c r="E17" s="243" t="s">
        <v>28</v>
      </c>
      <c r="F17" s="243" t="s">
        <v>29</v>
      </c>
      <c r="G17" s="242" t="s">
        <v>12</v>
      </c>
      <c r="H17" s="242"/>
      <c r="I17" s="243"/>
    </row>
    <row r="18" ht="22.5" spans="1:9">
      <c r="A18" s="242">
        <v>400001</v>
      </c>
      <c r="B18" s="242">
        <v>14</v>
      </c>
      <c r="C18" s="243" t="s">
        <v>30</v>
      </c>
      <c r="D18" s="242"/>
      <c r="E18" s="243" t="s">
        <v>30</v>
      </c>
      <c r="F18" s="243" t="s">
        <v>31</v>
      </c>
      <c r="G18" s="242" t="s">
        <v>12</v>
      </c>
      <c r="H18" s="242"/>
      <c r="I18" s="243"/>
    </row>
    <row r="19" ht="22.5" spans="1:9">
      <c r="A19" s="242">
        <v>105001</v>
      </c>
      <c r="B19" s="242">
        <v>15</v>
      </c>
      <c r="C19" s="243" t="s">
        <v>32</v>
      </c>
      <c r="D19" s="242"/>
      <c r="E19" s="243" t="s">
        <v>32</v>
      </c>
      <c r="F19" s="243" t="s">
        <v>11</v>
      </c>
      <c r="G19" s="242" t="s">
        <v>12</v>
      </c>
      <c r="H19" s="242"/>
      <c r="I19" s="243"/>
    </row>
    <row r="20" ht="22.5" spans="1:9">
      <c r="A20" s="242">
        <v>103001</v>
      </c>
      <c r="B20" s="242">
        <v>16</v>
      </c>
      <c r="C20" s="243" t="s">
        <v>33</v>
      </c>
      <c r="D20" s="242"/>
      <c r="E20" s="243" t="s">
        <v>33</v>
      </c>
      <c r="F20" s="243" t="s">
        <v>34</v>
      </c>
      <c r="G20" s="242" t="s">
        <v>12</v>
      </c>
      <c r="H20" s="242"/>
      <c r="I20" s="243"/>
    </row>
    <row r="21" ht="22.5" spans="1:9">
      <c r="A21" s="242">
        <v>250001</v>
      </c>
      <c r="B21" s="242">
        <v>17</v>
      </c>
      <c r="C21" s="243" t="s">
        <v>35</v>
      </c>
      <c r="D21" s="242"/>
      <c r="E21" s="243" t="s">
        <v>35</v>
      </c>
      <c r="F21" s="243" t="s">
        <v>20</v>
      </c>
      <c r="G21" s="242" t="s">
        <v>12</v>
      </c>
      <c r="H21" s="242"/>
      <c r="I21" s="243"/>
    </row>
    <row r="22" ht="22.5" spans="1:9">
      <c r="A22" s="242">
        <v>254001</v>
      </c>
      <c r="B22" s="242">
        <v>18</v>
      </c>
      <c r="C22" s="243" t="s">
        <v>36</v>
      </c>
      <c r="D22" s="242" t="s">
        <v>16</v>
      </c>
      <c r="E22" s="243" t="s">
        <v>37</v>
      </c>
      <c r="F22" s="243" t="s">
        <v>20</v>
      </c>
      <c r="G22" s="242" t="s">
        <v>12</v>
      </c>
      <c r="H22" s="242"/>
      <c r="I22" s="243"/>
    </row>
    <row r="23" ht="22.5" spans="1:9">
      <c r="A23" s="242">
        <v>403001</v>
      </c>
      <c r="B23" s="242">
        <v>19</v>
      </c>
      <c r="C23" s="243" t="s">
        <v>38</v>
      </c>
      <c r="D23" s="242" t="s">
        <v>16</v>
      </c>
      <c r="E23" s="243" t="s">
        <v>39</v>
      </c>
      <c r="F23" s="243" t="s">
        <v>31</v>
      </c>
      <c r="G23" s="242" t="s">
        <v>12</v>
      </c>
      <c r="H23" s="242"/>
      <c r="I23" s="243"/>
    </row>
    <row r="24" ht="22.5" spans="1:9">
      <c r="A24" s="242">
        <v>411001</v>
      </c>
      <c r="B24" s="242">
        <v>20</v>
      </c>
      <c r="C24" s="243" t="s">
        <v>40</v>
      </c>
      <c r="D24" s="242" t="s">
        <v>16</v>
      </c>
      <c r="E24" s="243" t="s">
        <v>41</v>
      </c>
      <c r="F24" s="243" t="s">
        <v>31</v>
      </c>
      <c r="G24" s="242" t="s">
        <v>12</v>
      </c>
      <c r="H24" s="242"/>
      <c r="I24" s="243"/>
    </row>
    <row r="25" ht="22.5" spans="1:9">
      <c r="A25" s="242">
        <v>306001</v>
      </c>
      <c r="B25" s="242">
        <v>21</v>
      </c>
      <c r="C25" s="243" t="s">
        <v>42</v>
      </c>
      <c r="D25" s="242" t="s">
        <v>16</v>
      </c>
      <c r="E25" s="243" t="s">
        <v>43</v>
      </c>
      <c r="F25" s="243" t="s">
        <v>44</v>
      </c>
      <c r="G25" s="242" t="s">
        <v>12</v>
      </c>
      <c r="H25" s="242"/>
      <c r="I25" s="243"/>
    </row>
    <row r="26" ht="22.5" spans="1:9">
      <c r="A26" s="242">
        <v>104001</v>
      </c>
      <c r="B26" s="242">
        <v>22</v>
      </c>
      <c r="C26" s="243" t="s">
        <v>45</v>
      </c>
      <c r="D26" s="242"/>
      <c r="E26" s="243" t="s">
        <v>46</v>
      </c>
      <c r="F26" s="243" t="s">
        <v>34</v>
      </c>
      <c r="G26" s="242" t="s">
        <v>12</v>
      </c>
      <c r="H26" s="242"/>
      <c r="I26" s="243"/>
    </row>
    <row r="27" ht="22.5" spans="1:9">
      <c r="A27" s="242">
        <v>157001</v>
      </c>
      <c r="B27" s="242">
        <v>23</v>
      </c>
      <c r="C27" s="243" t="s">
        <v>47</v>
      </c>
      <c r="D27" s="242"/>
      <c r="E27" s="243" t="s">
        <v>47</v>
      </c>
      <c r="F27" s="243" t="s">
        <v>11</v>
      </c>
      <c r="G27" s="242" t="s">
        <v>12</v>
      </c>
      <c r="H27" s="242"/>
      <c r="I27" s="243"/>
    </row>
    <row r="28" ht="22.5" spans="1:9">
      <c r="A28" s="242">
        <v>332001</v>
      </c>
      <c r="B28" s="242">
        <v>24</v>
      </c>
      <c r="C28" s="243" t="s">
        <v>48</v>
      </c>
      <c r="D28" s="242"/>
      <c r="E28" s="243" t="s">
        <v>48</v>
      </c>
      <c r="F28" s="243" t="s">
        <v>29</v>
      </c>
      <c r="G28" s="242" t="s">
        <v>12</v>
      </c>
      <c r="H28" s="242"/>
      <c r="I28" s="243"/>
    </row>
    <row r="29" ht="22.5" spans="1:9">
      <c r="A29" s="242">
        <v>169001</v>
      </c>
      <c r="B29" s="242">
        <v>25</v>
      </c>
      <c r="C29" s="243" t="s">
        <v>49</v>
      </c>
      <c r="D29" s="242"/>
      <c r="E29" s="243" t="s">
        <v>49</v>
      </c>
      <c r="F29" s="243" t="s">
        <v>11</v>
      </c>
      <c r="G29" s="242" t="s">
        <v>12</v>
      </c>
      <c r="H29" s="242"/>
      <c r="I29" s="243"/>
    </row>
    <row r="30" ht="22.5" spans="1:9">
      <c r="A30" s="242">
        <v>334001</v>
      </c>
      <c r="B30" s="242">
        <v>26</v>
      </c>
      <c r="C30" s="243" t="s">
        <v>50</v>
      </c>
      <c r="D30" s="242"/>
      <c r="E30" s="243" t="s">
        <v>50</v>
      </c>
      <c r="F30" s="243" t="s">
        <v>29</v>
      </c>
      <c r="G30" s="242" t="s">
        <v>12</v>
      </c>
      <c r="H30" s="242"/>
      <c r="I30" s="243"/>
    </row>
    <row r="31" ht="22.5" spans="1:9">
      <c r="A31" s="242">
        <v>410001</v>
      </c>
      <c r="B31" s="242">
        <v>27</v>
      </c>
      <c r="C31" s="243" t="s">
        <v>51</v>
      </c>
      <c r="D31" s="242" t="s">
        <v>16</v>
      </c>
      <c r="E31" s="243" t="s">
        <v>52</v>
      </c>
      <c r="F31" s="243" t="s">
        <v>31</v>
      </c>
      <c r="G31" s="242" t="s">
        <v>12</v>
      </c>
      <c r="H31" s="242"/>
      <c r="I31" s="243"/>
    </row>
    <row r="32" ht="22.5" spans="1:9">
      <c r="A32" s="242">
        <v>414001</v>
      </c>
      <c r="B32" s="242">
        <v>28</v>
      </c>
      <c r="C32" s="243" t="s">
        <v>53</v>
      </c>
      <c r="D32" s="242" t="s">
        <v>16</v>
      </c>
      <c r="E32" s="243" t="s">
        <v>54</v>
      </c>
      <c r="F32" s="243" t="s">
        <v>31</v>
      </c>
      <c r="G32" s="242" t="s">
        <v>12</v>
      </c>
      <c r="H32" s="242"/>
      <c r="I32" s="243"/>
    </row>
    <row r="33" ht="22.5" spans="1:9">
      <c r="A33" s="242">
        <v>416001</v>
      </c>
      <c r="B33" s="242">
        <v>29</v>
      </c>
      <c r="C33" s="243" t="s">
        <v>55</v>
      </c>
      <c r="D33" s="242" t="s">
        <v>16</v>
      </c>
      <c r="E33" s="243" t="s">
        <v>56</v>
      </c>
      <c r="F33" s="243" t="s">
        <v>31</v>
      </c>
      <c r="G33" s="242" t="s">
        <v>12</v>
      </c>
      <c r="H33" s="242"/>
      <c r="I33" s="243"/>
    </row>
    <row r="34" ht="22.5" spans="1:9">
      <c r="A34" s="242">
        <v>409001</v>
      </c>
      <c r="B34" s="242">
        <v>30</v>
      </c>
      <c r="C34" s="243" t="s">
        <v>57</v>
      </c>
      <c r="D34" s="242" t="s">
        <v>16</v>
      </c>
      <c r="E34" s="243" t="s">
        <v>58</v>
      </c>
      <c r="F34" s="243" t="s">
        <v>59</v>
      </c>
      <c r="G34" s="242" t="s">
        <v>12</v>
      </c>
      <c r="H34" s="242"/>
      <c r="I34" s="243"/>
    </row>
    <row r="35" ht="22.5" spans="1:9">
      <c r="A35" s="242">
        <v>307001</v>
      </c>
      <c r="B35" s="242">
        <v>31</v>
      </c>
      <c r="C35" s="243" t="s">
        <v>60</v>
      </c>
      <c r="D35" s="242"/>
      <c r="E35" s="243" t="s">
        <v>60</v>
      </c>
      <c r="F35" s="243" t="s">
        <v>44</v>
      </c>
      <c r="G35" s="242" t="s">
        <v>12</v>
      </c>
      <c r="H35" s="242"/>
      <c r="I35" s="243"/>
    </row>
    <row r="36" ht="22.5" spans="1:9">
      <c r="A36" s="242">
        <v>257001</v>
      </c>
      <c r="B36" s="242">
        <v>32</v>
      </c>
      <c r="C36" s="243" t="s">
        <v>61</v>
      </c>
      <c r="D36" s="242" t="s">
        <v>16</v>
      </c>
      <c r="E36" s="243" t="s">
        <v>62</v>
      </c>
      <c r="F36" s="243" t="s">
        <v>20</v>
      </c>
      <c r="G36" s="242" t="s">
        <v>12</v>
      </c>
      <c r="H36" s="242"/>
      <c r="I36" s="243"/>
    </row>
    <row r="37" ht="22.5" spans="1:9">
      <c r="A37" s="242">
        <v>330001</v>
      </c>
      <c r="B37" s="242">
        <v>33</v>
      </c>
      <c r="C37" s="243" t="s">
        <v>63</v>
      </c>
      <c r="D37" s="242" t="s">
        <v>16</v>
      </c>
      <c r="E37" s="243" t="s">
        <v>64</v>
      </c>
      <c r="F37" s="243" t="s">
        <v>29</v>
      </c>
      <c r="G37" s="242" t="s">
        <v>12</v>
      </c>
      <c r="H37" s="242"/>
      <c r="I37" s="243"/>
    </row>
    <row r="38" ht="22.5" spans="1:9">
      <c r="A38" s="242">
        <v>107001</v>
      </c>
      <c r="B38" s="242">
        <v>34</v>
      </c>
      <c r="C38" s="243" t="s">
        <v>65</v>
      </c>
      <c r="D38" s="242"/>
      <c r="E38" s="243" t="s">
        <v>65</v>
      </c>
      <c r="F38" s="243" t="s">
        <v>11</v>
      </c>
      <c r="G38" s="242" t="s">
        <v>12</v>
      </c>
      <c r="H38" s="242"/>
      <c r="I38" s="243"/>
    </row>
    <row r="39" ht="22.5" spans="1:9">
      <c r="A39" s="244">
        <v>193001</v>
      </c>
      <c r="B39" s="244">
        <v>35</v>
      </c>
      <c r="C39" s="245" t="s">
        <v>66</v>
      </c>
      <c r="D39" s="244" t="s">
        <v>16</v>
      </c>
      <c r="E39" s="245" t="s">
        <v>67</v>
      </c>
      <c r="F39" s="245" t="s">
        <v>44</v>
      </c>
      <c r="G39" s="244" t="s">
        <v>12</v>
      </c>
      <c r="H39" s="244"/>
      <c r="I39" s="245" t="s">
        <v>68</v>
      </c>
    </row>
    <row r="40" ht="22.5" spans="1:9">
      <c r="A40" s="242">
        <v>114001</v>
      </c>
      <c r="B40" s="242">
        <v>36</v>
      </c>
      <c r="C40" s="243" t="s">
        <v>69</v>
      </c>
      <c r="D40" s="242"/>
      <c r="E40" s="243" t="s">
        <v>69</v>
      </c>
      <c r="F40" s="243" t="s">
        <v>11</v>
      </c>
      <c r="G40" s="242" t="s">
        <v>12</v>
      </c>
      <c r="H40" s="242"/>
      <c r="I40" s="243"/>
    </row>
    <row r="41" ht="22.5" spans="1:9">
      <c r="A41" s="242">
        <v>152001</v>
      </c>
      <c r="B41" s="242">
        <v>37</v>
      </c>
      <c r="C41" s="243" t="s">
        <v>70</v>
      </c>
      <c r="D41" s="242"/>
      <c r="E41" s="243" t="s">
        <v>70</v>
      </c>
      <c r="F41" s="243" t="s">
        <v>34</v>
      </c>
      <c r="G41" s="242" t="s">
        <v>12</v>
      </c>
      <c r="H41" s="242"/>
      <c r="I41" s="243"/>
    </row>
    <row r="42" ht="22.5" spans="1:9">
      <c r="A42" s="244"/>
      <c r="B42" s="244"/>
      <c r="C42" s="245" t="s">
        <v>71</v>
      </c>
      <c r="D42" s="244"/>
      <c r="E42" s="245" t="s">
        <v>72</v>
      </c>
      <c r="F42" s="245" t="s">
        <v>11</v>
      </c>
      <c r="G42" s="244"/>
      <c r="H42" s="244"/>
      <c r="I42" s="245" t="s">
        <v>73</v>
      </c>
    </row>
    <row r="43" ht="22.5" spans="1:9">
      <c r="A43" s="242">
        <v>109001</v>
      </c>
      <c r="B43" s="242">
        <v>38</v>
      </c>
      <c r="C43" s="243" t="s">
        <v>74</v>
      </c>
      <c r="D43" s="242" t="s">
        <v>16</v>
      </c>
      <c r="E43" s="243" t="s">
        <v>75</v>
      </c>
      <c r="F43" s="243" t="s">
        <v>11</v>
      </c>
      <c r="G43" s="242" t="s">
        <v>12</v>
      </c>
      <c r="H43" s="242"/>
      <c r="I43" s="243"/>
    </row>
    <row r="44" ht="22.5" spans="1:9">
      <c r="A44" s="242">
        <v>110001</v>
      </c>
      <c r="B44" s="242">
        <v>39</v>
      </c>
      <c r="C44" s="243" t="s">
        <v>76</v>
      </c>
      <c r="D44" s="242" t="s">
        <v>16</v>
      </c>
      <c r="E44" s="243" t="s">
        <v>77</v>
      </c>
      <c r="F44" s="243" t="s">
        <v>11</v>
      </c>
      <c r="G44" s="242" t="s">
        <v>12</v>
      </c>
      <c r="H44" s="242"/>
      <c r="I44" s="243"/>
    </row>
    <row r="45" ht="22.5" spans="1:9">
      <c r="A45" s="242">
        <v>262001</v>
      </c>
      <c r="B45" s="242">
        <v>40</v>
      </c>
      <c r="C45" s="243" t="s">
        <v>78</v>
      </c>
      <c r="D45" s="242"/>
      <c r="E45" s="243" t="s">
        <v>78</v>
      </c>
      <c r="F45" s="243" t="s">
        <v>20</v>
      </c>
      <c r="G45" s="242" t="s">
        <v>12</v>
      </c>
      <c r="H45" s="242"/>
      <c r="I45" s="243"/>
    </row>
    <row r="46" ht="22.5" spans="1:9">
      <c r="A46" s="244">
        <v>182001</v>
      </c>
      <c r="B46" s="244">
        <v>41</v>
      </c>
      <c r="C46" s="245" t="s">
        <v>79</v>
      </c>
      <c r="D46" s="244" t="s">
        <v>16</v>
      </c>
      <c r="E46" s="245" t="s">
        <v>80</v>
      </c>
      <c r="F46" s="245" t="s">
        <v>34</v>
      </c>
      <c r="G46" s="244" t="s">
        <v>12</v>
      </c>
      <c r="H46" s="244"/>
      <c r="I46" s="245" t="s">
        <v>81</v>
      </c>
    </row>
    <row r="47" ht="22.5" spans="1:9">
      <c r="A47" s="242">
        <v>111001</v>
      </c>
      <c r="B47" s="242">
        <v>42</v>
      </c>
      <c r="C47" s="243" t="s">
        <v>82</v>
      </c>
      <c r="D47" s="242"/>
      <c r="E47" s="243" t="s">
        <v>82</v>
      </c>
      <c r="F47" s="243" t="s">
        <v>11</v>
      </c>
      <c r="G47" s="242" t="s">
        <v>12</v>
      </c>
      <c r="H47" s="242"/>
      <c r="I47" s="243"/>
    </row>
    <row r="48" ht="22.5" spans="1:9">
      <c r="A48" s="242">
        <v>309001</v>
      </c>
      <c r="B48" s="242">
        <v>43</v>
      </c>
      <c r="C48" s="243" t="s">
        <v>83</v>
      </c>
      <c r="D48" s="242"/>
      <c r="E48" s="243" t="s">
        <v>83</v>
      </c>
      <c r="F48" s="243" t="s">
        <v>44</v>
      </c>
      <c r="G48" s="242" t="s">
        <v>12</v>
      </c>
      <c r="H48" s="242"/>
      <c r="I48" s="243"/>
    </row>
    <row r="49" ht="22.5" spans="1:9">
      <c r="A49" s="244">
        <v>115001</v>
      </c>
      <c r="B49" s="244">
        <v>44</v>
      </c>
      <c r="C49" s="245" t="s">
        <v>84</v>
      </c>
      <c r="D49" s="244" t="s">
        <v>16</v>
      </c>
      <c r="E49" s="245" t="s">
        <v>85</v>
      </c>
      <c r="F49" s="245" t="s">
        <v>34</v>
      </c>
      <c r="G49" s="244" t="s">
        <v>12</v>
      </c>
      <c r="H49" s="244"/>
      <c r="I49" s="245" t="s">
        <v>86</v>
      </c>
    </row>
    <row r="50" ht="22.5" spans="1:9">
      <c r="A50" s="242">
        <v>305001</v>
      </c>
      <c r="B50" s="242">
        <v>45</v>
      </c>
      <c r="C50" s="243" t="s">
        <v>87</v>
      </c>
      <c r="D50" s="242"/>
      <c r="E50" s="243" t="s">
        <v>87</v>
      </c>
      <c r="F50" s="243" t="s">
        <v>44</v>
      </c>
      <c r="G50" s="242" t="s">
        <v>12</v>
      </c>
      <c r="H50" s="242"/>
      <c r="I50" s="243"/>
    </row>
    <row r="51" ht="22.5" spans="1:9">
      <c r="A51" s="244">
        <v>119001</v>
      </c>
      <c r="B51" s="244">
        <v>46</v>
      </c>
      <c r="C51" s="245" t="s">
        <v>88</v>
      </c>
      <c r="D51" s="244" t="s">
        <v>16</v>
      </c>
      <c r="E51" s="245" t="s">
        <v>89</v>
      </c>
      <c r="F51" s="245" t="s">
        <v>11</v>
      </c>
      <c r="G51" s="244" t="s">
        <v>12</v>
      </c>
      <c r="H51" s="244"/>
      <c r="I51" s="245" t="s">
        <v>68</v>
      </c>
    </row>
    <row r="52" ht="22.5" spans="1:9">
      <c r="A52" s="242">
        <v>190001</v>
      </c>
      <c r="B52" s="242">
        <v>47</v>
      </c>
      <c r="C52" s="243" t="s">
        <v>90</v>
      </c>
      <c r="D52" s="242"/>
      <c r="E52" s="243" t="s">
        <v>90</v>
      </c>
      <c r="F52" s="243" t="s">
        <v>11</v>
      </c>
      <c r="G52" s="242" t="s">
        <v>12</v>
      </c>
      <c r="H52" s="242"/>
      <c r="I52" s="243"/>
    </row>
    <row r="53" ht="22.5" spans="1:9">
      <c r="A53" s="242">
        <v>112001</v>
      </c>
      <c r="B53" s="242">
        <v>48</v>
      </c>
      <c r="C53" s="243" t="s">
        <v>91</v>
      </c>
      <c r="D53" s="242"/>
      <c r="E53" s="243" t="s">
        <v>91</v>
      </c>
      <c r="F53" s="243" t="s">
        <v>11</v>
      </c>
      <c r="G53" s="242" t="s">
        <v>12</v>
      </c>
      <c r="H53" s="242"/>
      <c r="I53" s="243"/>
    </row>
    <row r="54" ht="22.5" spans="1:9">
      <c r="A54" s="242">
        <v>189001</v>
      </c>
      <c r="B54" s="242">
        <v>49</v>
      </c>
      <c r="C54" s="243" t="s">
        <v>92</v>
      </c>
      <c r="D54" s="242" t="s">
        <v>16</v>
      </c>
      <c r="E54" s="243" t="s">
        <v>93</v>
      </c>
      <c r="F54" s="243" t="s">
        <v>94</v>
      </c>
      <c r="G54" s="242" t="s">
        <v>12</v>
      </c>
      <c r="H54" s="242"/>
      <c r="I54" s="243"/>
    </row>
    <row r="55" ht="22.5" spans="1:9">
      <c r="A55" s="242">
        <v>118001</v>
      </c>
      <c r="B55" s="242">
        <v>50</v>
      </c>
      <c r="C55" s="243" t="s">
        <v>95</v>
      </c>
      <c r="D55" s="242" t="s">
        <v>16</v>
      </c>
      <c r="E55" s="243" t="s">
        <v>96</v>
      </c>
      <c r="F55" s="243" t="s">
        <v>11</v>
      </c>
      <c r="G55" s="242" t="s">
        <v>12</v>
      </c>
      <c r="H55" s="242"/>
      <c r="I55" s="243"/>
    </row>
    <row r="56" ht="22.5" spans="1:9">
      <c r="A56" s="244">
        <v>479001</v>
      </c>
      <c r="B56" s="244">
        <v>51</v>
      </c>
      <c r="C56" s="245" t="s">
        <v>97</v>
      </c>
      <c r="D56" s="244" t="s">
        <v>16</v>
      </c>
      <c r="E56" s="245" t="s">
        <v>98</v>
      </c>
      <c r="F56" s="245" t="s">
        <v>34</v>
      </c>
      <c r="G56" s="244" t="s">
        <v>12</v>
      </c>
      <c r="H56" s="244"/>
      <c r="I56" s="245" t="s">
        <v>81</v>
      </c>
    </row>
    <row r="57" ht="22.5" spans="1:9">
      <c r="A57" s="242">
        <v>468001</v>
      </c>
      <c r="B57" s="242">
        <v>52</v>
      </c>
      <c r="C57" s="243" t="s">
        <v>99</v>
      </c>
      <c r="D57" s="242"/>
      <c r="E57" s="243" t="s">
        <v>99</v>
      </c>
      <c r="F57" s="243" t="s">
        <v>34</v>
      </c>
      <c r="G57" s="242" t="s">
        <v>12</v>
      </c>
      <c r="H57" s="242"/>
      <c r="I57" s="243"/>
    </row>
    <row r="58" ht="22.5" spans="1:9">
      <c r="A58" s="242">
        <v>475001</v>
      </c>
      <c r="B58" s="242">
        <v>53</v>
      </c>
      <c r="C58" s="243" t="s">
        <v>100</v>
      </c>
      <c r="D58" s="242"/>
      <c r="E58" s="243" t="s">
        <v>100</v>
      </c>
      <c r="F58" s="243" t="s">
        <v>34</v>
      </c>
      <c r="G58" s="242" t="s">
        <v>12</v>
      </c>
      <c r="H58" s="242"/>
      <c r="I58" s="243"/>
    </row>
    <row r="59" ht="22.5" spans="1:9">
      <c r="A59" s="242">
        <v>476001</v>
      </c>
      <c r="B59" s="242">
        <v>54</v>
      </c>
      <c r="C59" s="243" t="s">
        <v>101</v>
      </c>
      <c r="D59" s="242"/>
      <c r="E59" s="243" t="s">
        <v>101</v>
      </c>
      <c r="F59" s="243" t="s">
        <v>34</v>
      </c>
      <c r="G59" s="242" t="s">
        <v>12</v>
      </c>
      <c r="H59" s="242"/>
      <c r="I59" s="243"/>
    </row>
    <row r="60" ht="22.5" spans="1:9">
      <c r="A60" s="242">
        <v>303001</v>
      </c>
      <c r="B60" s="242">
        <v>55</v>
      </c>
      <c r="C60" s="243" t="s">
        <v>102</v>
      </c>
      <c r="D60" s="242" t="s">
        <v>16</v>
      </c>
      <c r="E60" s="243" t="s">
        <v>103</v>
      </c>
      <c r="F60" s="243" t="s">
        <v>44</v>
      </c>
      <c r="G60" s="242" t="s">
        <v>12</v>
      </c>
      <c r="H60" s="242"/>
      <c r="I60" s="243"/>
    </row>
    <row r="61" ht="22.5" spans="1:9">
      <c r="A61" s="244">
        <v>337001</v>
      </c>
      <c r="B61" s="244">
        <v>56</v>
      </c>
      <c r="C61" s="245" t="s">
        <v>104</v>
      </c>
      <c r="D61" s="244" t="s">
        <v>16</v>
      </c>
      <c r="E61" s="245" t="s">
        <v>104</v>
      </c>
      <c r="F61" s="245" t="s">
        <v>29</v>
      </c>
      <c r="G61" s="244" t="s">
        <v>12</v>
      </c>
      <c r="H61" s="244"/>
      <c r="I61" s="245" t="s">
        <v>105</v>
      </c>
    </row>
    <row r="62" ht="22.5" spans="1:9">
      <c r="A62" s="244">
        <v>331001</v>
      </c>
      <c r="B62" s="244">
        <v>57</v>
      </c>
      <c r="C62" s="245" t="s">
        <v>106</v>
      </c>
      <c r="D62" s="244" t="s">
        <v>16</v>
      </c>
      <c r="E62" s="245" t="s">
        <v>107</v>
      </c>
      <c r="F62" s="245" t="s">
        <v>29</v>
      </c>
      <c r="G62" s="244" t="s">
        <v>12</v>
      </c>
      <c r="H62" s="244"/>
      <c r="I62" s="245" t="s">
        <v>108</v>
      </c>
    </row>
    <row r="63" ht="22.5" spans="1:9">
      <c r="A63" s="242">
        <v>338001</v>
      </c>
      <c r="B63" s="242">
        <v>58</v>
      </c>
      <c r="C63" s="243" t="s">
        <v>109</v>
      </c>
      <c r="D63" s="242"/>
      <c r="E63" s="243" t="s">
        <v>109</v>
      </c>
      <c r="F63" s="243" t="s">
        <v>29</v>
      </c>
      <c r="G63" s="242" t="s">
        <v>12</v>
      </c>
      <c r="H63" s="242"/>
      <c r="I63" s="243"/>
    </row>
    <row r="64" ht="22.5" spans="1:9">
      <c r="A64" s="242">
        <v>273001</v>
      </c>
      <c r="B64" s="242">
        <v>59</v>
      </c>
      <c r="C64" s="243" t="s">
        <v>110</v>
      </c>
      <c r="D64" s="242"/>
      <c r="E64" s="243" t="s">
        <v>110</v>
      </c>
      <c r="F64" s="243" t="s">
        <v>20</v>
      </c>
      <c r="G64" s="242" t="s">
        <v>12</v>
      </c>
      <c r="H64" s="242"/>
      <c r="I64" s="243"/>
    </row>
    <row r="65" ht="22.5" spans="1:9">
      <c r="A65" s="244"/>
      <c r="B65" s="244"/>
      <c r="C65" s="245" t="s">
        <v>111</v>
      </c>
      <c r="D65" s="244"/>
      <c r="E65" s="245" t="s">
        <v>58</v>
      </c>
      <c r="F65" s="245" t="s">
        <v>59</v>
      </c>
      <c r="G65" s="244"/>
      <c r="H65" s="244"/>
      <c r="I65" s="245" t="s">
        <v>112</v>
      </c>
    </row>
    <row r="66" ht="22.5" spans="1:9">
      <c r="A66" s="242">
        <v>265001</v>
      </c>
      <c r="B66" s="242">
        <v>60</v>
      </c>
      <c r="C66" s="243" t="s">
        <v>113</v>
      </c>
      <c r="D66" s="242"/>
      <c r="E66" s="243" t="s">
        <v>113</v>
      </c>
      <c r="F66" s="243" t="s">
        <v>20</v>
      </c>
      <c r="G66" s="242" t="s">
        <v>12</v>
      </c>
      <c r="H66" s="242"/>
      <c r="I66" s="243"/>
    </row>
    <row r="67" ht="22.5" spans="1:9">
      <c r="A67" s="242">
        <v>127001</v>
      </c>
      <c r="B67" s="242">
        <v>61</v>
      </c>
      <c r="C67" s="243" t="s">
        <v>114</v>
      </c>
      <c r="D67" s="242"/>
      <c r="E67" s="243" t="s">
        <v>114</v>
      </c>
      <c r="F67" s="243" t="s">
        <v>11</v>
      </c>
      <c r="G67" s="242" t="s">
        <v>12</v>
      </c>
      <c r="H67" s="242"/>
      <c r="I67" s="243"/>
    </row>
    <row r="68" ht="22.5" spans="1:9">
      <c r="A68" s="242">
        <v>128001</v>
      </c>
      <c r="B68" s="242">
        <v>62</v>
      </c>
      <c r="C68" s="243" t="s">
        <v>115</v>
      </c>
      <c r="D68" s="242"/>
      <c r="E68" s="243" t="s">
        <v>115</v>
      </c>
      <c r="F68" s="243" t="s">
        <v>11</v>
      </c>
      <c r="G68" s="242" t="s">
        <v>12</v>
      </c>
      <c r="H68" s="242"/>
      <c r="I68" s="243"/>
    </row>
    <row r="69" ht="22.5" spans="1:9">
      <c r="A69" s="242">
        <v>129001</v>
      </c>
      <c r="B69" s="242">
        <v>63</v>
      </c>
      <c r="C69" s="243" t="s">
        <v>116</v>
      </c>
      <c r="D69" s="242"/>
      <c r="E69" s="243" t="s">
        <v>116</v>
      </c>
      <c r="F69" s="243" t="s">
        <v>11</v>
      </c>
      <c r="G69" s="242" t="s">
        <v>12</v>
      </c>
      <c r="H69" s="242"/>
      <c r="I69" s="243"/>
    </row>
    <row r="70" ht="22.5" spans="1:9">
      <c r="A70" s="242">
        <v>132001</v>
      </c>
      <c r="B70" s="242">
        <v>64</v>
      </c>
      <c r="C70" s="243" t="s">
        <v>117</v>
      </c>
      <c r="D70" s="242"/>
      <c r="E70" s="243" t="s">
        <v>117</v>
      </c>
      <c r="F70" s="243" t="s">
        <v>11</v>
      </c>
      <c r="G70" s="242" t="s">
        <v>12</v>
      </c>
      <c r="H70" s="242"/>
      <c r="I70" s="243"/>
    </row>
    <row r="71" ht="22.5" spans="1:9">
      <c r="A71" s="242">
        <v>301001</v>
      </c>
      <c r="B71" s="242">
        <v>65</v>
      </c>
      <c r="C71" s="243" t="s">
        <v>118</v>
      </c>
      <c r="D71" s="242"/>
      <c r="E71" s="243" t="s">
        <v>118</v>
      </c>
      <c r="F71" s="243" t="s">
        <v>44</v>
      </c>
      <c r="G71" s="242" t="s">
        <v>12</v>
      </c>
      <c r="H71" s="242"/>
      <c r="I71" s="243"/>
    </row>
    <row r="72" ht="22.5" spans="1:9">
      <c r="A72" s="242">
        <v>269001</v>
      </c>
      <c r="B72" s="242">
        <v>66</v>
      </c>
      <c r="C72" s="243" t="s">
        <v>119</v>
      </c>
      <c r="D72" s="242"/>
      <c r="E72" s="243" t="s">
        <v>119</v>
      </c>
      <c r="F72" s="243" t="s">
        <v>20</v>
      </c>
      <c r="G72" s="242" t="s">
        <v>12</v>
      </c>
      <c r="H72" s="242"/>
      <c r="I72" s="243"/>
    </row>
    <row r="73" ht="22.5" spans="1:9">
      <c r="A73" s="242">
        <v>164001</v>
      </c>
      <c r="B73" s="242">
        <v>67</v>
      </c>
      <c r="C73" s="243" t="s">
        <v>120</v>
      </c>
      <c r="D73" s="242"/>
      <c r="E73" s="243" t="s">
        <v>120</v>
      </c>
      <c r="F73" s="243" t="s">
        <v>11</v>
      </c>
      <c r="G73" s="242" t="s">
        <v>12</v>
      </c>
      <c r="H73" s="242"/>
      <c r="I73" s="243"/>
    </row>
    <row r="74" ht="22.5" spans="1:9">
      <c r="A74" s="242">
        <v>165001</v>
      </c>
      <c r="B74" s="242">
        <v>68</v>
      </c>
      <c r="C74" s="243" t="s">
        <v>121</v>
      </c>
      <c r="D74" s="242"/>
      <c r="E74" s="243" t="s">
        <v>121</v>
      </c>
      <c r="F74" s="243" t="s">
        <v>11</v>
      </c>
      <c r="G74" s="242" t="s">
        <v>12</v>
      </c>
      <c r="H74" s="242"/>
      <c r="I74" s="243"/>
    </row>
    <row r="75" ht="22.5" spans="1:9">
      <c r="A75" s="242">
        <v>166001</v>
      </c>
      <c r="B75" s="242">
        <v>69</v>
      </c>
      <c r="C75" s="243" t="s">
        <v>122</v>
      </c>
      <c r="D75" s="242"/>
      <c r="E75" s="243" t="s">
        <v>122</v>
      </c>
      <c r="F75" s="243" t="s">
        <v>11</v>
      </c>
      <c r="G75" s="242" t="s">
        <v>12</v>
      </c>
      <c r="H75" s="242"/>
      <c r="I75" s="243"/>
    </row>
    <row r="76" ht="22.5" spans="1:9">
      <c r="A76" s="242">
        <v>167001</v>
      </c>
      <c r="B76" s="242">
        <v>70</v>
      </c>
      <c r="C76" s="243" t="s">
        <v>123</v>
      </c>
      <c r="D76" s="242"/>
      <c r="E76" s="243" t="s">
        <v>123</v>
      </c>
      <c r="F76" s="243" t="s">
        <v>11</v>
      </c>
      <c r="G76" s="242" t="s">
        <v>12</v>
      </c>
      <c r="H76" s="242"/>
      <c r="I76" s="243"/>
    </row>
    <row r="77" ht="22.5" spans="1:9">
      <c r="A77" s="242">
        <v>168001</v>
      </c>
      <c r="B77" s="242">
        <v>71</v>
      </c>
      <c r="C77" s="243" t="s">
        <v>124</v>
      </c>
      <c r="D77" s="242"/>
      <c r="E77" s="243" t="s">
        <v>124</v>
      </c>
      <c r="F77" s="243" t="s">
        <v>11</v>
      </c>
      <c r="G77" s="242" t="s">
        <v>12</v>
      </c>
      <c r="H77" s="242"/>
      <c r="I77" s="243"/>
    </row>
    <row r="78" ht="22.5" spans="1:9">
      <c r="A78" s="242">
        <v>187001</v>
      </c>
      <c r="B78" s="242">
        <v>72</v>
      </c>
      <c r="C78" s="243" t="s">
        <v>125</v>
      </c>
      <c r="D78" s="242"/>
      <c r="E78" s="243" t="s">
        <v>125</v>
      </c>
      <c r="F78" s="243" t="s">
        <v>11</v>
      </c>
      <c r="G78" s="242" t="s">
        <v>12</v>
      </c>
      <c r="H78" s="242"/>
      <c r="I78" s="243"/>
    </row>
    <row r="79" ht="22.5" spans="1:9">
      <c r="A79" s="242">
        <v>192001</v>
      </c>
      <c r="B79" s="242">
        <v>73</v>
      </c>
      <c r="C79" s="243" t="s">
        <v>126</v>
      </c>
      <c r="D79" s="242"/>
      <c r="E79" s="243" t="s">
        <v>126</v>
      </c>
      <c r="F79" s="243" t="s">
        <v>11</v>
      </c>
      <c r="G79" s="242" t="s">
        <v>12</v>
      </c>
      <c r="H79" s="242"/>
      <c r="I79" s="243"/>
    </row>
    <row r="80" ht="22.5" spans="1:9">
      <c r="A80" s="242">
        <v>159001</v>
      </c>
      <c r="B80" s="242">
        <v>74</v>
      </c>
      <c r="C80" s="243" t="s">
        <v>127</v>
      </c>
      <c r="D80" s="242"/>
      <c r="E80" s="243" t="s">
        <v>127</v>
      </c>
      <c r="F80" s="243" t="s">
        <v>11</v>
      </c>
      <c r="G80" s="242" t="s">
        <v>12</v>
      </c>
      <c r="H80" s="242"/>
      <c r="I80" s="243"/>
    </row>
    <row r="81" ht="22.5" spans="1:9">
      <c r="A81" s="242">
        <v>160001</v>
      </c>
      <c r="B81" s="242">
        <v>75</v>
      </c>
      <c r="C81" s="243" t="s">
        <v>128</v>
      </c>
      <c r="D81" s="242"/>
      <c r="E81" s="243" t="s">
        <v>128</v>
      </c>
      <c r="F81" s="243" t="s">
        <v>11</v>
      </c>
      <c r="G81" s="242" t="s">
        <v>12</v>
      </c>
      <c r="H81" s="242"/>
      <c r="I81" s="243"/>
    </row>
    <row r="82" ht="22.5" spans="1:9">
      <c r="A82" s="242">
        <v>161001</v>
      </c>
      <c r="B82" s="242">
        <v>76</v>
      </c>
      <c r="C82" s="243" t="s">
        <v>129</v>
      </c>
      <c r="D82" s="242"/>
      <c r="E82" s="243" t="s">
        <v>129</v>
      </c>
      <c r="F82" s="243" t="s">
        <v>11</v>
      </c>
      <c r="G82" s="242" t="s">
        <v>12</v>
      </c>
      <c r="H82" s="242"/>
      <c r="I82" s="243"/>
    </row>
    <row r="83" ht="22.5" spans="1:9">
      <c r="A83" s="242">
        <v>162001</v>
      </c>
      <c r="B83" s="242">
        <v>77</v>
      </c>
      <c r="C83" s="243" t="s">
        <v>130</v>
      </c>
      <c r="D83" s="242"/>
      <c r="E83" s="243" t="s">
        <v>130</v>
      </c>
      <c r="F83" s="243" t="s">
        <v>11</v>
      </c>
      <c r="G83" s="242" t="s">
        <v>12</v>
      </c>
      <c r="H83" s="242"/>
      <c r="I83" s="243"/>
    </row>
    <row r="84" ht="22.5" spans="1:9">
      <c r="A84" s="242">
        <v>163001</v>
      </c>
      <c r="B84" s="242">
        <v>78</v>
      </c>
      <c r="C84" s="243" t="s">
        <v>131</v>
      </c>
      <c r="D84" s="242"/>
      <c r="E84" s="243" t="s">
        <v>131</v>
      </c>
      <c r="F84" s="243" t="s">
        <v>11</v>
      </c>
      <c r="G84" s="242" t="s">
        <v>12</v>
      </c>
      <c r="H84" s="242"/>
      <c r="I84" s="243"/>
    </row>
    <row r="85" ht="22.5" spans="1:9">
      <c r="A85" s="242">
        <v>186001</v>
      </c>
      <c r="B85" s="242">
        <v>79</v>
      </c>
      <c r="C85" s="243" t="s">
        <v>132</v>
      </c>
      <c r="D85" s="242"/>
      <c r="E85" s="243" t="s">
        <v>132</v>
      </c>
      <c r="F85" s="243" t="s">
        <v>11</v>
      </c>
      <c r="G85" s="242" t="s">
        <v>12</v>
      </c>
      <c r="H85" s="242"/>
      <c r="I85" s="243"/>
    </row>
    <row r="86" ht="22.5" spans="1:9">
      <c r="A86" s="242">
        <v>191001</v>
      </c>
      <c r="B86" s="242">
        <v>80</v>
      </c>
      <c r="C86" s="243" t="s">
        <v>133</v>
      </c>
      <c r="D86" s="242"/>
      <c r="E86" s="243" t="s">
        <v>133</v>
      </c>
      <c r="F86" s="243" t="s">
        <v>11</v>
      </c>
      <c r="G86" s="242" t="s">
        <v>12</v>
      </c>
      <c r="H86" s="242"/>
      <c r="I86" s="243"/>
    </row>
    <row r="87" ht="22.5" spans="1:9">
      <c r="A87" s="242">
        <v>137001</v>
      </c>
      <c r="B87" s="242">
        <v>81</v>
      </c>
      <c r="C87" s="243" t="s">
        <v>134</v>
      </c>
      <c r="D87" s="242"/>
      <c r="E87" s="243" t="s">
        <v>134</v>
      </c>
      <c r="F87" s="243" t="s">
        <v>11</v>
      </c>
      <c r="G87" s="242" t="s">
        <v>12</v>
      </c>
      <c r="H87" s="242"/>
      <c r="I87" s="243"/>
    </row>
    <row r="88" ht="22.5" spans="1:9">
      <c r="A88" s="242">
        <v>138001</v>
      </c>
      <c r="B88" s="242">
        <v>82</v>
      </c>
      <c r="C88" s="243" t="s">
        <v>135</v>
      </c>
      <c r="D88" s="242"/>
      <c r="E88" s="243" t="s">
        <v>135</v>
      </c>
      <c r="F88" s="243" t="s">
        <v>11</v>
      </c>
      <c r="G88" s="242" t="s">
        <v>12</v>
      </c>
      <c r="H88" s="242"/>
      <c r="I88" s="243"/>
    </row>
    <row r="89" ht="22.5" spans="1:9">
      <c r="A89" s="242">
        <v>139001</v>
      </c>
      <c r="B89" s="242">
        <v>83</v>
      </c>
      <c r="C89" s="243" t="s">
        <v>136</v>
      </c>
      <c r="D89" s="242"/>
      <c r="E89" s="243" t="s">
        <v>136</v>
      </c>
      <c r="F89" s="243" t="s">
        <v>11</v>
      </c>
      <c r="G89" s="242" t="s">
        <v>12</v>
      </c>
      <c r="H89" s="242"/>
      <c r="I89" s="243"/>
    </row>
    <row r="90" ht="22.5" spans="1:9">
      <c r="A90" s="242">
        <v>140001</v>
      </c>
      <c r="B90" s="242">
        <v>84</v>
      </c>
      <c r="C90" s="243" t="s">
        <v>137</v>
      </c>
      <c r="D90" s="242"/>
      <c r="E90" s="243" t="s">
        <v>137</v>
      </c>
      <c r="F90" s="243" t="s">
        <v>11</v>
      </c>
      <c r="G90" s="242" t="s">
        <v>12</v>
      </c>
      <c r="H90" s="242"/>
      <c r="I90" s="243"/>
    </row>
    <row r="91" ht="22.5" spans="1:9">
      <c r="A91" s="242">
        <v>141001</v>
      </c>
      <c r="B91" s="242">
        <v>85</v>
      </c>
      <c r="C91" s="243" t="s">
        <v>138</v>
      </c>
      <c r="D91" s="242"/>
      <c r="E91" s="243" t="s">
        <v>138</v>
      </c>
      <c r="F91" s="243" t="s">
        <v>11</v>
      </c>
      <c r="G91" s="242" t="s">
        <v>12</v>
      </c>
      <c r="H91" s="242"/>
      <c r="I91" s="243"/>
    </row>
    <row r="92" ht="22.5" spans="1:9">
      <c r="A92" s="242">
        <v>142001</v>
      </c>
      <c r="B92" s="242">
        <v>86</v>
      </c>
      <c r="C92" s="243" t="s">
        <v>139</v>
      </c>
      <c r="D92" s="242"/>
      <c r="E92" s="243" t="s">
        <v>139</v>
      </c>
      <c r="F92" s="243" t="s">
        <v>11</v>
      </c>
      <c r="G92" s="242" t="s">
        <v>12</v>
      </c>
      <c r="H92" s="242"/>
      <c r="I92" s="243"/>
    </row>
    <row r="93" ht="22.5" spans="1:9">
      <c r="A93" s="242">
        <v>143001</v>
      </c>
      <c r="B93" s="242">
        <v>87</v>
      </c>
      <c r="C93" s="243" t="s">
        <v>140</v>
      </c>
      <c r="D93" s="242"/>
      <c r="E93" s="243" t="s">
        <v>140</v>
      </c>
      <c r="F93" s="243" t="s">
        <v>11</v>
      </c>
      <c r="G93" s="242" t="s">
        <v>12</v>
      </c>
      <c r="H93" s="242"/>
      <c r="I93" s="243"/>
    </row>
    <row r="94" ht="22.5" spans="1:9">
      <c r="A94" s="242">
        <v>134001</v>
      </c>
      <c r="B94" s="242">
        <v>88</v>
      </c>
      <c r="C94" s="243" t="s">
        <v>141</v>
      </c>
      <c r="D94" s="242"/>
      <c r="E94" s="243" t="s">
        <v>141</v>
      </c>
      <c r="F94" s="243" t="s">
        <v>11</v>
      </c>
      <c r="G94" s="242" t="s">
        <v>12</v>
      </c>
      <c r="H94" s="242"/>
      <c r="I94" s="243"/>
    </row>
    <row r="95" ht="22.5" spans="1:9">
      <c r="A95" s="242">
        <v>133001</v>
      </c>
      <c r="B95" s="242">
        <v>89</v>
      </c>
      <c r="C95" s="243" t="s">
        <v>142</v>
      </c>
      <c r="D95" s="242"/>
      <c r="E95" s="243" t="s">
        <v>142</v>
      </c>
      <c r="F95" s="243" t="s">
        <v>11</v>
      </c>
      <c r="G95" s="242" t="s">
        <v>12</v>
      </c>
      <c r="H95" s="242"/>
      <c r="I95" s="243"/>
    </row>
    <row r="96" ht="22.5" spans="1:9">
      <c r="A96" s="242">
        <v>135001</v>
      </c>
      <c r="B96" s="242">
        <v>90</v>
      </c>
      <c r="C96" s="243" t="s">
        <v>143</v>
      </c>
      <c r="D96" s="242"/>
      <c r="E96" s="243" t="s">
        <v>143</v>
      </c>
      <c r="F96" s="243" t="s">
        <v>11</v>
      </c>
      <c r="G96" s="242" t="s">
        <v>12</v>
      </c>
      <c r="H96" s="242"/>
      <c r="I96" s="243"/>
    </row>
    <row r="97" ht="22.5" spans="1:9">
      <c r="A97" s="242">
        <v>175001</v>
      </c>
      <c r="B97" s="242">
        <v>91</v>
      </c>
      <c r="C97" s="243" t="s">
        <v>144</v>
      </c>
      <c r="D97" s="242"/>
      <c r="E97" s="243" t="s">
        <v>144</v>
      </c>
      <c r="F97" s="243" t="s">
        <v>11</v>
      </c>
      <c r="G97" s="242" t="s">
        <v>12</v>
      </c>
      <c r="H97" s="242"/>
      <c r="I97" s="243"/>
    </row>
    <row r="98" ht="22.5" spans="1:9">
      <c r="A98" s="242">
        <v>255001</v>
      </c>
      <c r="B98" s="242">
        <v>92</v>
      </c>
      <c r="C98" s="243" t="s">
        <v>145</v>
      </c>
      <c r="D98" s="242"/>
      <c r="E98" s="243" t="s">
        <v>145</v>
      </c>
      <c r="F98" s="243" t="s">
        <v>20</v>
      </c>
      <c r="G98" s="242" t="s">
        <v>12</v>
      </c>
      <c r="H98" s="242"/>
      <c r="I98" s="243"/>
    </row>
    <row r="99" ht="22.5" spans="1:9">
      <c r="A99" s="242">
        <v>267001</v>
      </c>
      <c r="B99" s="242">
        <v>93</v>
      </c>
      <c r="C99" s="243" t="s">
        <v>146</v>
      </c>
      <c r="D99" s="242"/>
      <c r="E99" s="243" t="s">
        <v>146</v>
      </c>
      <c r="F99" s="243" t="s">
        <v>20</v>
      </c>
      <c r="G99" s="242" t="s">
        <v>12</v>
      </c>
      <c r="H99" s="242"/>
      <c r="I99" s="243"/>
    </row>
    <row r="100" ht="22.5" spans="1:9">
      <c r="A100" s="242">
        <v>144001</v>
      </c>
      <c r="B100" s="242">
        <v>94</v>
      </c>
      <c r="C100" s="243" t="s">
        <v>147</v>
      </c>
      <c r="D100" s="242"/>
      <c r="E100" s="243" t="s">
        <v>147</v>
      </c>
      <c r="F100" s="243" t="s">
        <v>11</v>
      </c>
      <c r="G100" s="242" t="s">
        <v>12</v>
      </c>
      <c r="H100" s="242"/>
      <c r="I100" s="243"/>
    </row>
    <row r="101" ht="22.5" spans="1:9">
      <c r="A101" s="242">
        <v>259001</v>
      </c>
      <c r="B101" s="242">
        <v>95</v>
      </c>
      <c r="C101" s="243" t="s">
        <v>148</v>
      </c>
      <c r="D101" s="242"/>
      <c r="E101" s="243" t="s">
        <v>148</v>
      </c>
      <c r="F101" s="243" t="s">
        <v>20</v>
      </c>
      <c r="G101" s="242" t="s">
        <v>12</v>
      </c>
      <c r="H101" s="242"/>
      <c r="I101" s="243"/>
    </row>
    <row r="102" ht="22.5" spans="1:9">
      <c r="A102" s="242">
        <v>260001</v>
      </c>
      <c r="B102" s="242">
        <v>96</v>
      </c>
      <c r="C102" s="243" t="s">
        <v>149</v>
      </c>
      <c r="D102" s="242"/>
      <c r="E102" s="243" t="s">
        <v>149</v>
      </c>
      <c r="F102" s="243" t="s">
        <v>20</v>
      </c>
      <c r="G102" s="242" t="s">
        <v>12</v>
      </c>
      <c r="H102" s="242"/>
      <c r="I102" s="243"/>
    </row>
    <row r="103" ht="22.5" spans="1:9">
      <c r="A103" s="242">
        <v>185001</v>
      </c>
      <c r="B103" s="242">
        <v>97</v>
      </c>
      <c r="C103" s="243" t="s">
        <v>150</v>
      </c>
      <c r="D103" s="242"/>
      <c r="E103" s="243" t="s">
        <v>150</v>
      </c>
      <c r="F103" s="243" t="s">
        <v>11</v>
      </c>
      <c r="G103" s="242" t="s">
        <v>12</v>
      </c>
      <c r="H103" s="242"/>
      <c r="I103" s="243"/>
    </row>
    <row r="104" ht="22.5" spans="1:9">
      <c r="A104" s="242">
        <v>333001</v>
      </c>
      <c r="B104" s="242">
        <v>98</v>
      </c>
      <c r="C104" s="243" t="s">
        <v>151</v>
      </c>
      <c r="D104" s="242"/>
      <c r="E104" s="243" t="s">
        <v>151</v>
      </c>
      <c r="F104" s="243" t="s">
        <v>29</v>
      </c>
      <c r="G104" s="242" t="s">
        <v>12</v>
      </c>
      <c r="H104" s="242"/>
      <c r="I104" s="243"/>
    </row>
    <row r="105" ht="22.5" spans="1:9">
      <c r="A105" s="242">
        <v>122001</v>
      </c>
      <c r="B105" s="242">
        <v>99</v>
      </c>
      <c r="C105" s="243" t="s">
        <v>152</v>
      </c>
      <c r="D105" s="242"/>
      <c r="E105" s="243" t="s">
        <v>152</v>
      </c>
      <c r="F105" s="243" t="s">
        <v>34</v>
      </c>
      <c r="G105" s="242" t="s">
        <v>12</v>
      </c>
      <c r="H105" s="242"/>
      <c r="I105" s="243"/>
    </row>
    <row r="106" ht="22.5" spans="1:9">
      <c r="A106" s="242">
        <v>136001</v>
      </c>
      <c r="B106" s="242">
        <v>100</v>
      </c>
      <c r="C106" s="243" t="s">
        <v>153</v>
      </c>
      <c r="D106" s="242"/>
      <c r="E106" s="243" t="s">
        <v>153</v>
      </c>
      <c r="F106" s="243" t="s">
        <v>29</v>
      </c>
      <c r="G106" s="242" t="s">
        <v>12</v>
      </c>
      <c r="H106" s="242"/>
      <c r="I106" s="243"/>
    </row>
    <row r="107" ht="22.5" spans="1:9">
      <c r="A107" s="242">
        <v>251001</v>
      </c>
      <c r="B107" s="242">
        <v>101</v>
      </c>
      <c r="C107" s="243" t="s">
        <v>154</v>
      </c>
      <c r="D107" s="242"/>
      <c r="E107" s="243" t="s">
        <v>154</v>
      </c>
      <c r="F107" s="243" t="s">
        <v>20</v>
      </c>
      <c r="G107" s="242" t="s">
        <v>12</v>
      </c>
      <c r="H107" s="242"/>
      <c r="I107" s="243"/>
    </row>
    <row r="108" ht="22.5" spans="1:9">
      <c r="A108" s="242">
        <v>174001</v>
      </c>
      <c r="B108" s="242">
        <v>102</v>
      </c>
      <c r="C108" s="243" t="s">
        <v>155</v>
      </c>
      <c r="D108" s="242"/>
      <c r="E108" s="243" t="s">
        <v>155</v>
      </c>
      <c r="F108" s="243" t="s">
        <v>11</v>
      </c>
      <c r="G108" s="242" t="s">
        <v>12</v>
      </c>
      <c r="H108" s="242"/>
      <c r="I108" s="243"/>
    </row>
    <row r="109" ht="22.5" spans="1:9">
      <c r="A109" s="242">
        <v>268001</v>
      </c>
      <c r="B109" s="242">
        <v>103</v>
      </c>
      <c r="C109" s="243" t="s">
        <v>156</v>
      </c>
      <c r="D109" s="242"/>
      <c r="E109" s="243" t="s">
        <v>156</v>
      </c>
      <c r="F109" s="243" t="s">
        <v>20</v>
      </c>
      <c r="G109" s="242" t="s">
        <v>12</v>
      </c>
      <c r="H109" s="242"/>
      <c r="I109" s="243"/>
    </row>
    <row r="110" ht="22.5" spans="1:9">
      <c r="A110" s="242">
        <v>258001</v>
      </c>
      <c r="B110" s="242">
        <v>104</v>
      </c>
      <c r="C110" s="243" t="s">
        <v>157</v>
      </c>
      <c r="D110" s="242"/>
      <c r="E110" s="243" t="s">
        <v>157</v>
      </c>
      <c r="F110" s="243" t="s">
        <v>20</v>
      </c>
      <c r="G110" s="242" t="s">
        <v>12</v>
      </c>
      <c r="H110" s="242"/>
      <c r="I110" s="243"/>
    </row>
    <row r="111" ht="22.5" spans="1:9">
      <c r="A111" s="242">
        <v>252002</v>
      </c>
      <c r="B111" s="242">
        <v>105</v>
      </c>
      <c r="C111" s="243" t="s">
        <v>158</v>
      </c>
      <c r="D111" s="242"/>
      <c r="E111" s="243" t="s">
        <v>158</v>
      </c>
      <c r="F111" s="243" t="s">
        <v>11</v>
      </c>
      <c r="G111" s="242" t="s">
        <v>12</v>
      </c>
      <c r="H111" s="242"/>
      <c r="I111" s="243"/>
    </row>
    <row r="112" ht="22.5" spans="1:9">
      <c r="A112" s="242">
        <v>256001</v>
      </c>
      <c r="B112" s="242">
        <v>106</v>
      </c>
      <c r="C112" s="243" t="s">
        <v>159</v>
      </c>
      <c r="D112" s="242"/>
      <c r="E112" s="243" t="s">
        <v>159</v>
      </c>
      <c r="F112" s="243" t="s">
        <v>20</v>
      </c>
      <c r="G112" s="242" t="s">
        <v>12</v>
      </c>
      <c r="H112" s="242"/>
      <c r="I112" s="243"/>
    </row>
    <row r="113" ht="22.5" spans="1:9">
      <c r="A113" s="242">
        <v>272001</v>
      </c>
      <c r="B113" s="242">
        <v>107</v>
      </c>
      <c r="C113" s="243" t="s">
        <v>160</v>
      </c>
      <c r="D113" s="242"/>
      <c r="E113" s="243" t="s">
        <v>160</v>
      </c>
      <c r="F113" s="243" t="s">
        <v>20</v>
      </c>
      <c r="G113" s="242" t="s">
        <v>12</v>
      </c>
      <c r="H113" s="242"/>
      <c r="I113" s="243"/>
    </row>
    <row r="114" ht="22.5" spans="1:9">
      <c r="A114" s="242">
        <v>311001</v>
      </c>
      <c r="B114" s="242">
        <v>108</v>
      </c>
      <c r="C114" s="243" t="s">
        <v>161</v>
      </c>
      <c r="D114" s="242"/>
      <c r="E114" s="243" t="s">
        <v>161</v>
      </c>
      <c r="F114" s="243" t="s">
        <v>44</v>
      </c>
      <c r="G114" s="242" t="s">
        <v>12</v>
      </c>
      <c r="H114" s="242"/>
      <c r="I114" s="243"/>
    </row>
    <row r="115" ht="22.5" spans="1:9">
      <c r="A115" s="242">
        <v>312001</v>
      </c>
      <c r="B115" s="242">
        <v>109</v>
      </c>
      <c r="C115" s="243" t="s">
        <v>162</v>
      </c>
      <c r="D115" s="242"/>
      <c r="E115" s="243" t="s">
        <v>162</v>
      </c>
      <c r="F115" s="243" t="s">
        <v>44</v>
      </c>
      <c r="G115" s="242" t="s">
        <v>12</v>
      </c>
      <c r="H115" s="242"/>
      <c r="I115" s="243"/>
    </row>
    <row r="116" ht="22.5" spans="1:9">
      <c r="A116" s="242">
        <v>314001</v>
      </c>
      <c r="B116" s="242">
        <v>110</v>
      </c>
      <c r="C116" s="243" t="s">
        <v>163</v>
      </c>
      <c r="D116" s="242"/>
      <c r="E116" s="243" t="s">
        <v>163</v>
      </c>
      <c r="F116" s="243" t="s">
        <v>44</v>
      </c>
      <c r="G116" s="242" t="s">
        <v>12</v>
      </c>
      <c r="H116" s="242"/>
      <c r="I116" s="243"/>
    </row>
    <row r="117" ht="22.5" spans="1:9">
      <c r="A117" s="242">
        <v>371001</v>
      </c>
      <c r="B117" s="242">
        <v>111</v>
      </c>
      <c r="C117" s="243" t="s">
        <v>164</v>
      </c>
      <c r="D117" s="242"/>
      <c r="E117" s="243" t="s">
        <v>164</v>
      </c>
      <c r="F117" s="243" t="s">
        <v>34</v>
      </c>
      <c r="G117" s="242" t="s">
        <v>12</v>
      </c>
      <c r="H117" s="242"/>
      <c r="I117" s="243"/>
    </row>
    <row r="118" ht="22.5" spans="1:9">
      <c r="A118" s="242">
        <v>372001</v>
      </c>
      <c r="B118" s="242">
        <v>112</v>
      </c>
      <c r="C118" s="243" t="s">
        <v>165</v>
      </c>
      <c r="D118" s="242"/>
      <c r="E118" s="243" t="s">
        <v>165</v>
      </c>
      <c r="F118" s="243" t="s">
        <v>34</v>
      </c>
      <c r="G118" s="242" t="s">
        <v>12</v>
      </c>
      <c r="H118" s="242"/>
      <c r="I118" s="243"/>
    </row>
    <row r="119" ht="22.5" spans="1:9">
      <c r="A119" s="242">
        <v>415001</v>
      </c>
      <c r="B119" s="242">
        <v>113</v>
      </c>
      <c r="C119" s="243" t="s">
        <v>166</v>
      </c>
      <c r="D119" s="242"/>
      <c r="E119" s="243" t="s">
        <v>166</v>
      </c>
      <c r="F119" s="243" t="s">
        <v>31</v>
      </c>
      <c r="G119" s="242" t="s">
        <v>12</v>
      </c>
      <c r="H119" s="242"/>
      <c r="I119" s="243"/>
    </row>
    <row r="120" ht="22.5" spans="1:9">
      <c r="A120" s="242">
        <v>426001</v>
      </c>
      <c r="B120" s="242">
        <v>114</v>
      </c>
      <c r="C120" s="243" t="s">
        <v>167</v>
      </c>
      <c r="D120" s="242"/>
      <c r="E120" s="243" t="s">
        <v>167</v>
      </c>
      <c r="F120" s="243" t="s">
        <v>31</v>
      </c>
      <c r="G120" s="242" t="s">
        <v>12</v>
      </c>
      <c r="H120" s="242"/>
      <c r="I120" s="243"/>
    </row>
    <row r="121" ht="22.5" spans="1:9">
      <c r="A121" s="242">
        <v>412001</v>
      </c>
      <c r="B121" s="242">
        <v>115</v>
      </c>
      <c r="C121" s="243" t="s">
        <v>168</v>
      </c>
      <c r="D121" s="242"/>
      <c r="E121" s="243" t="s">
        <v>168</v>
      </c>
      <c r="F121" s="243" t="s">
        <v>31</v>
      </c>
      <c r="G121" s="242" t="s">
        <v>12</v>
      </c>
      <c r="H121" s="242"/>
      <c r="I121" s="243"/>
    </row>
    <row r="122" ht="22.5" spans="1:9">
      <c r="A122" s="242">
        <v>336001</v>
      </c>
      <c r="B122" s="242">
        <v>116</v>
      </c>
      <c r="C122" s="243" t="s">
        <v>169</v>
      </c>
      <c r="D122" s="242"/>
      <c r="E122" s="243" t="s">
        <v>169</v>
      </c>
      <c r="F122" s="243" t="s">
        <v>29</v>
      </c>
      <c r="G122" s="242" t="s">
        <v>12</v>
      </c>
      <c r="H122" s="242"/>
      <c r="I122" s="243"/>
    </row>
    <row r="123" ht="22.5" spans="1:9">
      <c r="A123" s="242">
        <v>474001</v>
      </c>
      <c r="B123" s="242">
        <v>117</v>
      </c>
      <c r="C123" s="243" t="s">
        <v>170</v>
      </c>
      <c r="D123" s="242"/>
      <c r="E123" s="243" t="s">
        <v>170</v>
      </c>
      <c r="F123" s="243" t="s">
        <v>34</v>
      </c>
      <c r="G123" s="242" t="s">
        <v>12</v>
      </c>
      <c r="H123" s="242"/>
      <c r="I123" s="243"/>
    </row>
    <row r="124" ht="22.5" spans="1:9">
      <c r="A124" s="242">
        <v>478001</v>
      </c>
      <c r="B124" s="242">
        <v>118</v>
      </c>
      <c r="C124" s="243" t="s">
        <v>171</v>
      </c>
      <c r="D124" s="242"/>
      <c r="E124" s="243" t="s">
        <v>171</v>
      </c>
      <c r="F124" s="243" t="s">
        <v>34</v>
      </c>
      <c r="G124" s="242" t="s">
        <v>12</v>
      </c>
      <c r="H124" s="242"/>
      <c r="I124" s="243"/>
    </row>
    <row r="125" ht="22.5" spans="1:9">
      <c r="A125" s="242">
        <v>370001</v>
      </c>
      <c r="B125" s="242">
        <v>119</v>
      </c>
      <c r="C125" s="243" t="s">
        <v>172</v>
      </c>
      <c r="D125" s="242"/>
      <c r="E125" s="243" t="s">
        <v>172</v>
      </c>
      <c r="F125" s="243" t="s">
        <v>34</v>
      </c>
      <c r="G125" s="242" t="s">
        <v>12</v>
      </c>
      <c r="H125" s="242"/>
      <c r="I125" s="243"/>
    </row>
    <row r="126" ht="22.5" spans="1:9">
      <c r="A126" s="242">
        <v>270004</v>
      </c>
      <c r="B126" s="242">
        <v>120</v>
      </c>
      <c r="C126" s="243" t="s">
        <v>173</v>
      </c>
      <c r="D126" s="242"/>
      <c r="E126" s="243" t="s">
        <v>173</v>
      </c>
      <c r="F126" s="243" t="s">
        <v>20</v>
      </c>
      <c r="G126" s="242" t="s">
        <v>12</v>
      </c>
      <c r="H126" s="242"/>
      <c r="I126" s="243"/>
    </row>
    <row r="127" ht="22.5" spans="1:9">
      <c r="A127" s="242">
        <v>250005</v>
      </c>
      <c r="B127" s="242">
        <v>121</v>
      </c>
      <c r="C127" s="243" t="s">
        <v>174</v>
      </c>
      <c r="D127" s="242"/>
      <c r="E127" s="243" t="s">
        <v>174</v>
      </c>
      <c r="F127" s="243" t="s">
        <v>20</v>
      </c>
      <c r="G127" s="242" t="s">
        <v>175</v>
      </c>
      <c r="H127" s="242"/>
      <c r="I127" s="243"/>
    </row>
    <row r="128" ht="22.5" spans="1:9">
      <c r="A128" s="242">
        <v>250006</v>
      </c>
      <c r="B128" s="242">
        <v>122</v>
      </c>
      <c r="C128" s="243" t="s">
        <v>176</v>
      </c>
      <c r="D128" s="242"/>
      <c r="E128" s="243" t="s">
        <v>176</v>
      </c>
      <c r="F128" s="243" t="s">
        <v>20</v>
      </c>
      <c r="G128" s="242" t="s">
        <v>175</v>
      </c>
      <c r="H128" s="242"/>
      <c r="I128" s="243"/>
    </row>
    <row r="129" ht="22.5" spans="1:9">
      <c r="A129" s="242">
        <v>250007</v>
      </c>
      <c r="B129" s="242">
        <v>123</v>
      </c>
      <c r="C129" s="243" t="s">
        <v>177</v>
      </c>
      <c r="D129" s="242"/>
      <c r="E129" s="243" t="s">
        <v>177</v>
      </c>
      <c r="F129" s="243" t="s">
        <v>20</v>
      </c>
      <c r="G129" s="242" t="s">
        <v>175</v>
      </c>
      <c r="H129" s="242"/>
      <c r="I129" s="243"/>
    </row>
    <row r="130" ht="22.5" spans="1:9">
      <c r="A130" s="242">
        <v>250008</v>
      </c>
      <c r="B130" s="242">
        <v>124</v>
      </c>
      <c r="C130" s="243" t="s">
        <v>178</v>
      </c>
      <c r="D130" s="242"/>
      <c r="E130" s="243" t="s">
        <v>178</v>
      </c>
      <c r="F130" s="243" t="s">
        <v>20</v>
      </c>
      <c r="G130" s="242" t="s">
        <v>175</v>
      </c>
      <c r="H130" s="242"/>
      <c r="I130" s="243"/>
    </row>
    <row r="131" ht="22.5" spans="1:9">
      <c r="A131" s="242">
        <v>250009</v>
      </c>
      <c r="B131" s="242">
        <v>125</v>
      </c>
      <c r="C131" s="243" t="s">
        <v>179</v>
      </c>
      <c r="D131" s="242"/>
      <c r="E131" s="243" t="s">
        <v>179</v>
      </c>
      <c r="F131" s="243" t="s">
        <v>20</v>
      </c>
      <c r="G131" s="242" t="s">
        <v>175</v>
      </c>
      <c r="H131" s="242"/>
      <c r="I131" s="243"/>
    </row>
    <row r="132" ht="22.5" spans="1:9">
      <c r="A132" s="242">
        <v>250010</v>
      </c>
      <c r="B132" s="242">
        <v>126</v>
      </c>
      <c r="C132" s="243" t="s">
        <v>180</v>
      </c>
      <c r="D132" s="242"/>
      <c r="E132" s="243" t="s">
        <v>180</v>
      </c>
      <c r="F132" s="243" t="s">
        <v>20</v>
      </c>
      <c r="G132" s="242" t="s">
        <v>175</v>
      </c>
      <c r="H132" s="242"/>
      <c r="I132" s="243"/>
    </row>
    <row r="133" ht="22.5" spans="1:9">
      <c r="A133" s="242">
        <v>250011</v>
      </c>
      <c r="B133" s="242">
        <v>127</v>
      </c>
      <c r="C133" s="243" t="s">
        <v>181</v>
      </c>
      <c r="D133" s="242"/>
      <c r="E133" s="243" t="s">
        <v>181</v>
      </c>
      <c r="F133" s="243" t="s">
        <v>20</v>
      </c>
      <c r="G133" s="242" t="s">
        <v>175</v>
      </c>
      <c r="H133" s="242"/>
      <c r="I133" s="243"/>
    </row>
    <row r="134" ht="22.5" spans="1:9">
      <c r="A134" s="242">
        <v>250012</v>
      </c>
      <c r="B134" s="242">
        <v>128</v>
      </c>
      <c r="C134" s="243" t="s">
        <v>182</v>
      </c>
      <c r="D134" s="242"/>
      <c r="E134" s="243" t="s">
        <v>182</v>
      </c>
      <c r="F134" s="243" t="s">
        <v>20</v>
      </c>
      <c r="G134" s="242" t="s">
        <v>175</v>
      </c>
      <c r="H134" s="242"/>
      <c r="I134" s="243"/>
    </row>
    <row r="135" ht="22.5" spans="1:9">
      <c r="A135" s="242">
        <v>250013</v>
      </c>
      <c r="B135" s="242">
        <v>129</v>
      </c>
      <c r="C135" s="243" t="s">
        <v>183</v>
      </c>
      <c r="D135" s="242"/>
      <c r="E135" s="243" t="s">
        <v>183</v>
      </c>
      <c r="F135" s="243" t="s">
        <v>20</v>
      </c>
      <c r="G135" s="242" t="s">
        <v>175</v>
      </c>
      <c r="H135" s="242"/>
      <c r="I135" s="243"/>
    </row>
    <row r="136" ht="22.5" spans="1:9">
      <c r="A136" s="242">
        <v>250014</v>
      </c>
      <c r="B136" s="242">
        <v>130</v>
      </c>
      <c r="C136" s="243" t="s">
        <v>184</v>
      </c>
      <c r="D136" s="242"/>
      <c r="E136" s="243" t="s">
        <v>184</v>
      </c>
      <c r="F136" s="243" t="s">
        <v>20</v>
      </c>
      <c r="G136" s="242" t="s">
        <v>175</v>
      </c>
      <c r="H136" s="242"/>
      <c r="I136" s="243"/>
    </row>
    <row r="137" ht="22.5" spans="1:9">
      <c r="A137" s="242">
        <v>250015</v>
      </c>
      <c r="B137" s="242">
        <v>131</v>
      </c>
      <c r="C137" s="243" t="s">
        <v>185</v>
      </c>
      <c r="D137" s="242"/>
      <c r="E137" s="243" t="s">
        <v>185</v>
      </c>
      <c r="F137" s="243" t="s">
        <v>20</v>
      </c>
      <c r="G137" s="242" t="s">
        <v>175</v>
      </c>
      <c r="H137" s="242"/>
      <c r="I137" s="243"/>
    </row>
    <row r="138" ht="22.5" spans="1:9">
      <c r="A138" s="242">
        <v>250016</v>
      </c>
      <c r="B138" s="242">
        <v>132</v>
      </c>
      <c r="C138" s="243" t="s">
        <v>186</v>
      </c>
      <c r="D138" s="242"/>
      <c r="E138" s="243" t="s">
        <v>186</v>
      </c>
      <c r="F138" s="243" t="s">
        <v>20</v>
      </c>
      <c r="G138" s="242" t="s">
        <v>175</v>
      </c>
      <c r="H138" s="242"/>
      <c r="I138" s="243"/>
    </row>
    <row r="139" ht="22.5" spans="1:9">
      <c r="A139" s="242">
        <v>250017</v>
      </c>
      <c r="B139" s="242">
        <v>133</v>
      </c>
      <c r="C139" s="243" t="s">
        <v>187</v>
      </c>
      <c r="D139" s="242"/>
      <c r="E139" s="243" t="s">
        <v>187</v>
      </c>
      <c r="F139" s="243" t="s">
        <v>20</v>
      </c>
      <c r="G139" s="242" t="s">
        <v>175</v>
      </c>
      <c r="H139" s="242"/>
      <c r="I139" s="243"/>
    </row>
    <row r="140" ht="22.5" spans="1:9">
      <c r="A140" s="242">
        <v>250018</v>
      </c>
      <c r="B140" s="242">
        <v>134</v>
      </c>
      <c r="C140" s="243" t="s">
        <v>188</v>
      </c>
      <c r="D140" s="242"/>
      <c r="E140" s="243" t="s">
        <v>188</v>
      </c>
      <c r="F140" s="243" t="s">
        <v>20</v>
      </c>
      <c r="G140" s="242" t="s">
        <v>175</v>
      </c>
      <c r="H140" s="242"/>
      <c r="I140" s="243"/>
    </row>
    <row r="141" ht="22.5" spans="1:9">
      <c r="A141" s="242">
        <v>250019</v>
      </c>
      <c r="B141" s="242">
        <v>135</v>
      </c>
      <c r="C141" s="243" t="s">
        <v>189</v>
      </c>
      <c r="D141" s="242"/>
      <c r="E141" s="243" t="s">
        <v>189</v>
      </c>
      <c r="F141" s="243" t="s">
        <v>20</v>
      </c>
      <c r="G141" s="242" t="s">
        <v>175</v>
      </c>
      <c r="H141" s="242"/>
      <c r="I141" s="243"/>
    </row>
    <row r="142" ht="22.5" spans="1:9">
      <c r="A142" s="242">
        <v>250021</v>
      </c>
      <c r="B142" s="242">
        <v>136</v>
      </c>
      <c r="C142" s="243" t="s">
        <v>190</v>
      </c>
      <c r="D142" s="242"/>
      <c r="E142" s="243" t="s">
        <v>190</v>
      </c>
      <c r="F142" s="243" t="s">
        <v>20</v>
      </c>
      <c r="G142" s="242" t="s">
        <v>175</v>
      </c>
      <c r="H142" s="242"/>
      <c r="I142" s="243"/>
    </row>
    <row r="143" ht="22.5" spans="1:9">
      <c r="A143" s="242">
        <v>250048</v>
      </c>
      <c r="B143" s="242">
        <v>137</v>
      </c>
      <c r="C143" s="243" t="s">
        <v>191</v>
      </c>
      <c r="D143" s="242"/>
      <c r="E143" s="243" t="s">
        <v>191</v>
      </c>
      <c r="F143" s="243" t="s">
        <v>20</v>
      </c>
      <c r="G143" s="242" t="s">
        <v>175</v>
      </c>
      <c r="H143" s="242"/>
      <c r="I143" s="243"/>
    </row>
    <row r="144" ht="22.5" spans="1:9">
      <c r="A144" s="242">
        <v>250050</v>
      </c>
      <c r="B144" s="242">
        <v>138</v>
      </c>
      <c r="C144" s="243" t="s">
        <v>192</v>
      </c>
      <c r="D144" s="242"/>
      <c r="E144" s="243" t="s">
        <v>192</v>
      </c>
      <c r="F144" s="243" t="s">
        <v>20</v>
      </c>
      <c r="G144" s="242" t="s">
        <v>175</v>
      </c>
      <c r="H144" s="242"/>
      <c r="I144" s="243"/>
    </row>
    <row r="145" ht="22.5" spans="1:9">
      <c r="A145" s="242">
        <v>250051</v>
      </c>
      <c r="B145" s="242">
        <v>139</v>
      </c>
      <c r="C145" s="243" t="s">
        <v>193</v>
      </c>
      <c r="D145" s="242"/>
      <c r="E145" s="243" t="s">
        <v>193</v>
      </c>
      <c r="F145" s="243" t="s">
        <v>20</v>
      </c>
      <c r="G145" s="242" t="s">
        <v>175</v>
      </c>
      <c r="H145" s="242"/>
      <c r="I145" s="243"/>
    </row>
    <row r="146" ht="22.5" spans="1:9">
      <c r="A146" s="242">
        <v>250053</v>
      </c>
      <c r="B146" s="242">
        <v>140</v>
      </c>
      <c r="C146" s="243" t="s">
        <v>194</v>
      </c>
      <c r="D146" s="242"/>
      <c r="E146" s="243" t="s">
        <v>194</v>
      </c>
      <c r="F146" s="243" t="s">
        <v>20</v>
      </c>
      <c r="G146" s="242" t="s">
        <v>175</v>
      </c>
      <c r="H146" s="242"/>
      <c r="I146" s="243"/>
    </row>
    <row r="147" ht="22.5" spans="1:9">
      <c r="A147" s="242">
        <v>250054</v>
      </c>
      <c r="B147" s="242">
        <v>141</v>
      </c>
      <c r="C147" s="243" t="s">
        <v>195</v>
      </c>
      <c r="D147" s="242"/>
      <c r="E147" s="243" t="s">
        <v>195</v>
      </c>
      <c r="F147" s="243" t="s">
        <v>20</v>
      </c>
      <c r="G147" s="242" t="s">
        <v>175</v>
      </c>
      <c r="H147" s="242"/>
      <c r="I147" s="243"/>
    </row>
    <row r="148" ht="22.5" spans="1:9">
      <c r="A148" s="242">
        <v>250055</v>
      </c>
      <c r="B148" s="242">
        <v>142</v>
      </c>
      <c r="C148" s="243" t="s">
        <v>196</v>
      </c>
      <c r="D148" s="242"/>
      <c r="E148" s="243" t="s">
        <v>196</v>
      </c>
      <c r="F148" s="243" t="s">
        <v>20</v>
      </c>
      <c r="G148" s="242" t="s">
        <v>175</v>
      </c>
      <c r="H148" s="242"/>
      <c r="I148" s="243"/>
    </row>
    <row r="149" ht="22.5" spans="1:9">
      <c r="A149" s="242">
        <v>250057</v>
      </c>
      <c r="B149" s="242">
        <v>143</v>
      </c>
      <c r="C149" s="243" t="s">
        <v>197</v>
      </c>
      <c r="D149" s="242"/>
      <c r="E149" s="243" t="s">
        <v>197</v>
      </c>
      <c r="F149" s="243" t="s">
        <v>20</v>
      </c>
      <c r="G149" s="242" t="s">
        <v>175</v>
      </c>
      <c r="H149" s="242"/>
      <c r="I149" s="243"/>
    </row>
    <row r="150" ht="22.5" spans="1:9">
      <c r="A150" s="242">
        <v>250058</v>
      </c>
      <c r="B150" s="242">
        <v>144</v>
      </c>
      <c r="C150" s="243" t="s">
        <v>198</v>
      </c>
      <c r="D150" s="242"/>
      <c r="E150" s="243" t="s">
        <v>198</v>
      </c>
      <c r="F150" s="243" t="s">
        <v>20</v>
      </c>
      <c r="G150" s="242" t="s">
        <v>175</v>
      </c>
      <c r="H150" s="242"/>
      <c r="I150" s="243"/>
    </row>
    <row r="151" ht="22.5" spans="1:9">
      <c r="A151" s="242">
        <v>361001</v>
      </c>
      <c r="B151" s="242">
        <v>145</v>
      </c>
      <c r="C151" s="243" t="s">
        <v>199</v>
      </c>
      <c r="D151" s="242"/>
      <c r="E151" s="243" t="s">
        <v>199</v>
      </c>
      <c r="F151" s="243" t="s">
        <v>34</v>
      </c>
      <c r="G151" s="242" t="s">
        <v>12</v>
      </c>
      <c r="H151" s="242"/>
      <c r="I151" s="243"/>
    </row>
    <row r="152" ht="22.5" spans="1:9">
      <c r="A152" s="242">
        <v>362001</v>
      </c>
      <c r="B152" s="242">
        <v>146</v>
      </c>
      <c r="C152" s="243" t="s">
        <v>200</v>
      </c>
      <c r="D152" s="242"/>
      <c r="E152" s="243" t="s">
        <v>200</v>
      </c>
      <c r="F152" s="243" t="s">
        <v>34</v>
      </c>
      <c r="G152" s="242" t="s">
        <v>12</v>
      </c>
      <c r="H152" s="242"/>
      <c r="I152" s="243"/>
    </row>
    <row r="153" ht="22.5" spans="1:9">
      <c r="A153" s="242">
        <v>373001</v>
      </c>
      <c r="B153" s="242">
        <v>147</v>
      </c>
      <c r="C153" s="243" t="s">
        <v>201</v>
      </c>
      <c r="D153" s="242"/>
      <c r="E153" s="243" t="s">
        <v>201</v>
      </c>
      <c r="F153" s="243" t="s">
        <v>34</v>
      </c>
      <c r="G153" s="242" t="s">
        <v>12</v>
      </c>
      <c r="H153" s="242"/>
      <c r="I153" s="243"/>
    </row>
    <row r="154" ht="22.5" spans="1:9">
      <c r="A154" s="242">
        <v>470001</v>
      </c>
      <c r="B154" s="242">
        <v>148</v>
      </c>
      <c r="C154" s="243" t="s">
        <v>202</v>
      </c>
      <c r="D154" s="242"/>
      <c r="E154" s="243" t="s">
        <v>202</v>
      </c>
      <c r="F154" s="243" t="s">
        <v>34</v>
      </c>
      <c r="G154" s="242" t="s">
        <v>12</v>
      </c>
      <c r="H154" s="242"/>
      <c r="I154" s="243"/>
    </row>
    <row r="155" ht="22.5" spans="1:9">
      <c r="A155" s="242">
        <v>471001</v>
      </c>
      <c r="B155" s="242">
        <v>149</v>
      </c>
      <c r="C155" s="243" t="s">
        <v>203</v>
      </c>
      <c r="D155" s="242"/>
      <c r="E155" s="243" t="s">
        <v>203</v>
      </c>
      <c r="F155" s="243" t="s">
        <v>34</v>
      </c>
      <c r="G155" s="242" t="s">
        <v>12</v>
      </c>
      <c r="H155" s="242"/>
      <c r="I155" s="243"/>
    </row>
    <row r="156" ht="22.5" spans="1:9">
      <c r="A156" s="242">
        <v>363001</v>
      </c>
      <c r="B156" s="242">
        <v>150</v>
      </c>
      <c r="C156" s="243" t="s">
        <v>204</v>
      </c>
      <c r="D156" s="242"/>
      <c r="E156" s="243" t="s">
        <v>204</v>
      </c>
      <c r="F156" s="243" t="s">
        <v>34</v>
      </c>
      <c r="G156" s="242" t="s">
        <v>12</v>
      </c>
      <c r="H156" s="242"/>
      <c r="I156" s="243"/>
    </row>
    <row r="157" ht="22.5" spans="1:9">
      <c r="A157" s="242">
        <v>450001</v>
      </c>
      <c r="B157" s="242">
        <v>151</v>
      </c>
      <c r="C157" s="243" t="s">
        <v>205</v>
      </c>
      <c r="D157" s="242"/>
      <c r="E157" s="243" t="s">
        <v>205</v>
      </c>
      <c r="F157" s="243" t="s">
        <v>20</v>
      </c>
      <c r="G157" s="242" t="s">
        <v>12</v>
      </c>
      <c r="H157" s="242"/>
      <c r="I157" s="243"/>
    </row>
    <row r="158" ht="22.5" spans="1:9">
      <c r="A158" s="242">
        <v>454001</v>
      </c>
      <c r="B158" s="242">
        <v>152</v>
      </c>
      <c r="C158" s="243" t="s">
        <v>206</v>
      </c>
      <c r="D158" s="242"/>
      <c r="E158" s="243" t="s">
        <v>206</v>
      </c>
      <c r="F158" s="243" t="s">
        <v>34</v>
      </c>
      <c r="G158" s="242" t="s">
        <v>12</v>
      </c>
      <c r="H158" s="242"/>
      <c r="I158" s="243"/>
    </row>
    <row r="159" ht="22.5" spans="1:9">
      <c r="A159" s="242">
        <v>455001</v>
      </c>
      <c r="B159" s="242">
        <v>153</v>
      </c>
      <c r="C159" s="243" t="s">
        <v>207</v>
      </c>
      <c r="D159" s="242"/>
      <c r="E159" s="243" t="s">
        <v>207</v>
      </c>
      <c r="F159" s="243" t="s">
        <v>34</v>
      </c>
      <c r="G159" s="242" t="s">
        <v>12</v>
      </c>
      <c r="H159" s="242"/>
      <c r="I159" s="243"/>
    </row>
    <row r="160" ht="22.5" spans="1:9">
      <c r="A160" s="242">
        <v>457001</v>
      </c>
      <c r="B160" s="242">
        <v>154</v>
      </c>
      <c r="C160" s="243" t="s">
        <v>208</v>
      </c>
      <c r="D160" s="242"/>
      <c r="E160" s="243" t="s">
        <v>208</v>
      </c>
      <c r="F160" s="243" t="s">
        <v>34</v>
      </c>
      <c r="G160" s="242" t="s">
        <v>12</v>
      </c>
      <c r="H160" s="242"/>
      <c r="I160" s="243"/>
    </row>
    <row r="161" ht="22.5" spans="1:9">
      <c r="A161" s="242">
        <v>459001</v>
      </c>
      <c r="B161" s="242">
        <v>155</v>
      </c>
      <c r="C161" s="243" t="s">
        <v>209</v>
      </c>
      <c r="D161" s="242"/>
      <c r="E161" s="243" t="s">
        <v>209</v>
      </c>
      <c r="F161" s="243" t="s">
        <v>34</v>
      </c>
      <c r="G161" s="242" t="s">
        <v>12</v>
      </c>
      <c r="H161" s="242"/>
      <c r="I161" s="243"/>
    </row>
    <row r="162" ht="22.5" spans="1:9">
      <c r="A162" s="242">
        <v>461001</v>
      </c>
      <c r="B162" s="242">
        <v>156</v>
      </c>
      <c r="C162" s="243" t="s">
        <v>210</v>
      </c>
      <c r="D162" s="242"/>
      <c r="E162" s="243" t="s">
        <v>210</v>
      </c>
      <c r="F162" s="243" t="s">
        <v>34</v>
      </c>
      <c r="G162" s="242" t="s">
        <v>12</v>
      </c>
      <c r="H162" s="242"/>
      <c r="I162" s="243"/>
    </row>
    <row r="163" ht="22.5" spans="1:9">
      <c r="A163" s="242">
        <v>463001</v>
      </c>
      <c r="B163" s="242">
        <v>157</v>
      </c>
      <c r="C163" s="243" t="s">
        <v>211</v>
      </c>
      <c r="D163" s="242"/>
      <c r="E163" s="243" t="s">
        <v>211</v>
      </c>
      <c r="F163" s="243" t="s">
        <v>34</v>
      </c>
      <c r="G163" s="242" t="s">
        <v>12</v>
      </c>
      <c r="H163" s="242"/>
      <c r="I163" s="243"/>
    </row>
    <row r="164" ht="22.5" spans="1:9">
      <c r="A164" s="242">
        <v>465001</v>
      </c>
      <c r="B164" s="242">
        <v>158</v>
      </c>
      <c r="C164" s="243" t="s">
        <v>212</v>
      </c>
      <c r="D164" s="242"/>
      <c r="E164" s="243" t="s">
        <v>212</v>
      </c>
      <c r="F164" s="243" t="s">
        <v>34</v>
      </c>
      <c r="G164" s="242" t="s">
        <v>12</v>
      </c>
      <c r="H164" s="242"/>
      <c r="I164" s="243"/>
    </row>
    <row r="165" ht="22.5" spans="1:9">
      <c r="A165" s="242">
        <v>466001</v>
      </c>
      <c r="B165" s="242">
        <v>159</v>
      </c>
      <c r="C165" s="243" t="s">
        <v>213</v>
      </c>
      <c r="D165" s="242"/>
      <c r="E165" s="243" t="s">
        <v>213</v>
      </c>
      <c r="F165" s="243" t="s">
        <v>34</v>
      </c>
      <c r="G165" s="242" t="s">
        <v>12</v>
      </c>
      <c r="H165" s="242"/>
      <c r="I165" s="243"/>
    </row>
    <row r="166" ht="22.5" spans="1:9">
      <c r="A166" s="242">
        <v>467001</v>
      </c>
      <c r="B166" s="242">
        <v>160</v>
      </c>
      <c r="C166" s="243" t="s">
        <v>214</v>
      </c>
      <c r="D166" s="242"/>
      <c r="E166" s="243" t="s">
        <v>214</v>
      </c>
      <c r="F166" s="243" t="s">
        <v>34</v>
      </c>
      <c r="G166" s="242" t="s">
        <v>12</v>
      </c>
      <c r="H166" s="242"/>
      <c r="I166" s="243"/>
    </row>
    <row r="167" ht="22.5" spans="1:9">
      <c r="A167" s="242">
        <v>469001</v>
      </c>
      <c r="B167" s="242">
        <v>161</v>
      </c>
      <c r="C167" s="243" t="s">
        <v>215</v>
      </c>
      <c r="D167" s="242"/>
      <c r="E167" s="243" t="s">
        <v>215</v>
      </c>
      <c r="F167" s="243" t="s">
        <v>34</v>
      </c>
      <c r="G167" s="242" t="s">
        <v>12</v>
      </c>
      <c r="H167" s="242"/>
      <c r="I167" s="243"/>
    </row>
    <row r="168" ht="22.5" spans="1:9">
      <c r="A168" s="242">
        <v>250059</v>
      </c>
      <c r="B168" s="242">
        <v>162</v>
      </c>
      <c r="C168" s="243" t="s">
        <v>216</v>
      </c>
      <c r="D168" s="242"/>
      <c r="E168" s="243" t="s">
        <v>216</v>
      </c>
      <c r="F168" s="243" t="s">
        <v>20</v>
      </c>
      <c r="G168" s="242" t="s">
        <v>175</v>
      </c>
      <c r="H168" s="242"/>
      <c r="I168" s="243"/>
    </row>
    <row r="169" ht="22.5" spans="1:9">
      <c r="A169" s="242">
        <v>601001</v>
      </c>
      <c r="B169" s="242">
        <v>163</v>
      </c>
      <c r="C169" s="243" t="s">
        <v>217</v>
      </c>
      <c r="D169" s="242"/>
      <c r="E169" s="243" t="s">
        <v>217</v>
      </c>
      <c r="F169" s="243" t="s">
        <v>11</v>
      </c>
      <c r="G169" s="242" t="s">
        <v>12</v>
      </c>
      <c r="H169" s="242"/>
      <c r="I169" s="243"/>
    </row>
    <row r="170" ht="22.5" spans="1:9">
      <c r="A170" s="242">
        <v>602001</v>
      </c>
      <c r="B170" s="242">
        <v>164</v>
      </c>
      <c r="C170" s="243" t="s">
        <v>218</v>
      </c>
      <c r="D170" s="242"/>
      <c r="E170" s="243" t="s">
        <v>218</v>
      </c>
      <c r="F170" s="243" t="s">
        <v>11</v>
      </c>
      <c r="G170" s="242" t="s">
        <v>12</v>
      </c>
      <c r="H170" s="242"/>
      <c r="I170" s="243"/>
    </row>
    <row r="171" ht="22.5" spans="1:9">
      <c r="A171" s="242">
        <v>603001</v>
      </c>
      <c r="B171" s="242">
        <v>165</v>
      </c>
      <c r="C171" s="243" t="s">
        <v>219</v>
      </c>
      <c r="D171" s="242"/>
      <c r="E171" s="243" t="s">
        <v>219</v>
      </c>
      <c r="F171" s="243" t="s">
        <v>11</v>
      </c>
      <c r="G171" s="242" t="s">
        <v>12</v>
      </c>
      <c r="H171" s="242"/>
      <c r="I171" s="243"/>
    </row>
    <row r="172" ht="22.5" spans="1:9">
      <c r="A172" s="242">
        <v>604001</v>
      </c>
      <c r="B172" s="242">
        <v>166</v>
      </c>
      <c r="C172" s="243" t="s">
        <v>220</v>
      </c>
      <c r="D172" s="242"/>
      <c r="E172" s="243" t="s">
        <v>220</v>
      </c>
      <c r="F172" s="243" t="s">
        <v>11</v>
      </c>
      <c r="G172" s="242" t="s">
        <v>12</v>
      </c>
      <c r="H172" s="242"/>
      <c r="I172" s="243"/>
    </row>
    <row r="173" ht="22.5" spans="1:9">
      <c r="A173" s="242">
        <v>605001</v>
      </c>
      <c r="B173" s="242">
        <v>167</v>
      </c>
      <c r="C173" s="243" t="s">
        <v>221</v>
      </c>
      <c r="D173" s="242"/>
      <c r="E173" s="243" t="s">
        <v>221</v>
      </c>
      <c r="F173" s="243" t="s">
        <v>11</v>
      </c>
      <c r="G173" s="242" t="s">
        <v>12</v>
      </c>
      <c r="H173" s="242"/>
      <c r="I173" s="243"/>
    </row>
    <row r="174" ht="22.5" spans="1:9">
      <c r="A174" s="242">
        <v>606001</v>
      </c>
      <c r="B174" s="242">
        <v>168</v>
      </c>
      <c r="C174" s="243" t="s">
        <v>222</v>
      </c>
      <c r="D174" s="242"/>
      <c r="E174" s="243" t="s">
        <v>222</v>
      </c>
      <c r="F174" s="243" t="s">
        <v>11</v>
      </c>
      <c r="G174" s="242" t="s">
        <v>12</v>
      </c>
      <c r="H174" s="242"/>
      <c r="I174" s="243"/>
    </row>
    <row r="175" ht="22.5" spans="1:9">
      <c r="A175" s="242">
        <v>607001</v>
      </c>
      <c r="B175" s="242">
        <v>169</v>
      </c>
      <c r="C175" s="243" t="s">
        <v>223</v>
      </c>
      <c r="D175" s="242"/>
      <c r="E175" s="243" t="s">
        <v>223</v>
      </c>
      <c r="F175" s="243" t="s">
        <v>11</v>
      </c>
      <c r="G175" s="242" t="s">
        <v>12</v>
      </c>
      <c r="H175" s="242"/>
      <c r="I175" s="243"/>
    </row>
    <row r="176" ht="22.5" spans="1:9">
      <c r="A176" s="242">
        <v>608001</v>
      </c>
      <c r="B176" s="242">
        <v>170</v>
      </c>
      <c r="C176" s="243" t="s">
        <v>224</v>
      </c>
      <c r="D176" s="242"/>
      <c r="E176" s="243" t="s">
        <v>224</v>
      </c>
      <c r="F176" s="243" t="s">
        <v>11</v>
      </c>
      <c r="G176" s="242" t="s">
        <v>12</v>
      </c>
      <c r="H176" s="242"/>
      <c r="I176" s="243"/>
    </row>
    <row r="177" ht="22.5" spans="1:9">
      <c r="A177" s="242">
        <v>609001</v>
      </c>
      <c r="B177" s="242">
        <v>171</v>
      </c>
      <c r="C177" s="243" t="s">
        <v>225</v>
      </c>
      <c r="D177" s="242"/>
      <c r="E177" s="243" t="s">
        <v>225</v>
      </c>
      <c r="F177" s="243" t="s">
        <v>11</v>
      </c>
      <c r="G177" s="242" t="s">
        <v>12</v>
      </c>
      <c r="H177" s="242"/>
      <c r="I177" s="243"/>
    </row>
    <row r="178" ht="22.5" spans="1:9">
      <c r="A178" s="242">
        <v>610001</v>
      </c>
      <c r="B178" s="242">
        <v>172</v>
      </c>
      <c r="C178" s="243" t="s">
        <v>226</v>
      </c>
      <c r="D178" s="242"/>
      <c r="E178" s="243" t="s">
        <v>226</v>
      </c>
      <c r="F178" s="243" t="s">
        <v>11</v>
      </c>
      <c r="G178" s="242" t="s">
        <v>12</v>
      </c>
      <c r="H178" s="242"/>
      <c r="I178" s="243"/>
    </row>
    <row r="179" ht="22.5" spans="1:9">
      <c r="A179" s="242">
        <v>611001</v>
      </c>
      <c r="B179" s="242">
        <v>173</v>
      </c>
      <c r="C179" s="243" t="s">
        <v>227</v>
      </c>
      <c r="D179" s="242"/>
      <c r="E179" s="243" t="s">
        <v>227</v>
      </c>
      <c r="F179" s="243" t="s">
        <v>11</v>
      </c>
      <c r="G179" s="242" t="s">
        <v>12</v>
      </c>
      <c r="H179" s="242"/>
      <c r="I179" s="243"/>
    </row>
    <row r="180" ht="22.5" spans="1:9">
      <c r="A180" s="242">
        <v>612001</v>
      </c>
      <c r="B180" s="242">
        <v>174</v>
      </c>
      <c r="C180" s="243" t="s">
        <v>228</v>
      </c>
      <c r="D180" s="242"/>
      <c r="E180" s="243" t="s">
        <v>228</v>
      </c>
      <c r="F180" s="243" t="s">
        <v>11</v>
      </c>
      <c r="G180" s="242" t="s">
        <v>12</v>
      </c>
      <c r="H180" s="242"/>
      <c r="I180" s="243"/>
    </row>
    <row r="181" ht="22.5" spans="1:9">
      <c r="A181" s="242">
        <v>613001</v>
      </c>
      <c r="B181" s="242">
        <v>175</v>
      </c>
      <c r="C181" s="243" t="s">
        <v>229</v>
      </c>
      <c r="D181" s="242"/>
      <c r="E181" s="243" t="s">
        <v>229</v>
      </c>
      <c r="F181" s="243" t="s">
        <v>11</v>
      </c>
      <c r="G181" s="242" t="s">
        <v>12</v>
      </c>
      <c r="H181" s="242"/>
      <c r="I181" s="243"/>
    </row>
    <row r="182" ht="22.5" spans="1:9">
      <c r="A182" s="242">
        <v>614001</v>
      </c>
      <c r="B182" s="242">
        <v>176</v>
      </c>
      <c r="C182" s="243" t="s">
        <v>230</v>
      </c>
      <c r="D182" s="242"/>
      <c r="E182" s="243" t="s">
        <v>230</v>
      </c>
      <c r="F182" s="243" t="s">
        <v>11</v>
      </c>
      <c r="G182" s="242" t="s">
        <v>12</v>
      </c>
      <c r="H182" s="242"/>
      <c r="I182" s="243"/>
    </row>
    <row r="183" ht="22.5" spans="1:9">
      <c r="A183" s="242">
        <v>615001</v>
      </c>
      <c r="B183" s="242">
        <v>177</v>
      </c>
      <c r="C183" s="243" t="s">
        <v>231</v>
      </c>
      <c r="D183" s="242"/>
      <c r="E183" s="243" t="s">
        <v>231</v>
      </c>
      <c r="F183" s="243" t="s">
        <v>11</v>
      </c>
      <c r="G183" s="242" t="s">
        <v>12</v>
      </c>
      <c r="H183" s="242"/>
      <c r="I183" s="243"/>
    </row>
    <row r="184" ht="22.5" spans="1:9">
      <c r="A184" s="242">
        <v>616001</v>
      </c>
      <c r="B184" s="242">
        <v>178</v>
      </c>
      <c r="C184" s="243" t="s">
        <v>232</v>
      </c>
      <c r="D184" s="242"/>
      <c r="E184" s="243" t="s">
        <v>232</v>
      </c>
      <c r="F184" s="243" t="s">
        <v>11</v>
      </c>
      <c r="G184" s="242" t="s">
        <v>12</v>
      </c>
      <c r="H184" s="242"/>
      <c r="I184" s="243"/>
    </row>
    <row r="185" ht="22.5" spans="1:9">
      <c r="A185" s="242">
        <v>617001</v>
      </c>
      <c r="B185" s="242">
        <v>179</v>
      </c>
      <c r="C185" s="243" t="s">
        <v>233</v>
      </c>
      <c r="D185" s="242"/>
      <c r="E185" s="243" t="s">
        <v>233</v>
      </c>
      <c r="F185" s="243" t="s">
        <v>11</v>
      </c>
      <c r="G185" s="242" t="s">
        <v>12</v>
      </c>
      <c r="H185" s="242"/>
      <c r="I185" s="243"/>
    </row>
    <row r="186" ht="22.5" spans="1:9">
      <c r="A186" s="242">
        <v>618001</v>
      </c>
      <c r="B186" s="242">
        <v>180</v>
      </c>
      <c r="C186" s="243" t="s">
        <v>234</v>
      </c>
      <c r="D186" s="242"/>
      <c r="E186" s="243" t="s">
        <v>234</v>
      </c>
      <c r="F186" s="243" t="s">
        <v>11</v>
      </c>
      <c r="G186" s="242" t="s">
        <v>12</v>
      </c>
      <c r="H186" s="242"/>
      <c r="I186" s="243"/>
    </row>
    <row r="187" ht="22.5" spans="1:9">
      <c r="A187" s="242">
        <v>619001</v>
      </c>
      <c r="B187" s="242">
        <v>181</v>
      </c>
      <c r="C187" s="243" t="s">
        <v>235</v>
      </c>
      <c r="D187" s="242"/>
      <c r="E187" s="243" t="s">
        <v>235</v>
      </c>
      <c r="F187" s="243" t="s">
        <v>11</v>
      </c>
      <c r="G187" s="242" t="s">
        <v>12</v>
      </c>
      <c r="H187" s="242"/>
      <c r="I187" s="243"/>
    </row>
    <row r="188" ht="22.5" spans="1:9">
      <c r="A188" s="242">
        <v>620001</v>
      </c>
      <c r="B188" s="242">
        <v>182</v>
      </c>
      <c r="C188" s="243" t="s">
        <v>236</v>
      </c>
      <c r="D188" s="242"/>
      <c r="E188" s="243" t="s">
        <v>236</v>
      </c>
      <c r="F188" s="243" t="s">
        <v>11</v>
      </c>
      <c r="G188" s="242" t="s">
        <v>12</v>
      </c>
      <c r="H188" s="242"/>
      <c r="I188" s="243"/>
    </row>
    <row r="189" ht="22.5" spans="1:9">
      <c r="A189" s="242">
        <v>621001</v>
      </c>
      <c r="B189" s="242">
        <v>183</v>
      </c>
      <c r="C189" s="243" t="s">
        <v>237</v>
      </c>
      <c r="D189" s="242"/>
      <c r="E189" s="243" t="s">
        <v>237</v>
      </c>
      <c r="F189" s="243" t="s">
        <v>11</v>
      </c>
      <c r="G189" s="242" t="s">
        <v>12</v>
      </c>
      <c r="H189" s="242"/>
      <c r="I189" s="243"/>
    </row>
    <row r="190" ht="22.5" spans="1:9">
      <c r="A190" s="242">
        <v>622001</v>
      </c>
      <c r="B190" s="242">
        <v>184</v>
      </c>
      <c r="C190" s="243" t="s">
        <v>238</v>
      </c>
      <c r="D190" s="242"/>
      <c r="E190" s="243" t="s">
        <v>238</v>
      </c>
      <c r="F190" s="243" t="s">
        <v>11</v>
      </c>
      <c r="G190" s="242" t="s">
        <v>12</v>
      </c>
      <c r="H190" s="242"/>
      <c r="I190" s="243"/>
    </row>
    <row r="191" ht="22.5" spans="1:9">
      <c r="A191" s="242">
        <v>623001</v>
      </c>
      <c r="B191" s="242">
        <v>185</v>
      </c>
      <c r="C191" s="243" t="s">
        <v>239</v>
      </c>
      <c r="D191" s="242"/>
      <c r="E191" s="243" t="s">
        <v>239</v>
      </c>
      <c r="F191" s="243" t="s">
        <v>11</v>
      </c>
      <c r="G191" s="242" t="s">
        <v>12</v>
      </c>
      <c r="H191" s="242"/>
      <c r="I191" s="243"/>
    </row>
    <row r="192" ht="22.5" spans="1:9">
      <c r="A192" s="242">
        <v>624001</v>
      </c>
      <c r="B192" s="242">
        <v>186</v>
      </c>
      <c r="C192" s="243" t="s">
        <v>240</v>
      </c>
      <c r="D192" s="242"/>
      <c r="E192" s="243" t="s">
        <v>240</v>
      </c>
      <c r="F192" s="243" t="s">
        <v>11</v>
      </c>
      <c r="G192" s="242" t="s">
        <v>12</v>
      </c>
      <c r="H192" s="242"/>
      <c r="I192" s="243"/>
    </row>
    <row r="193" ht="22.5" spans="1:9">
      <c r="A193" s="242">
        <v>625001</v>
      </c>
      <c r="B193" s="242">
        <v>187</v>
      </c>
      <c r="C193" s="243" t="s">
        <v>241</v>
      </c>
      <c r="D193" s="242"/>
      <c r="E193" s="243" t="s">
        <v>241</v>
      </c>
      <c r="F193" s="243" t="s">
        <v>11</v>
      </c>
      <c r="G193" s="242" t="s">
        <v>12</v>
      </c>
      <c r="H193" s="242"/>
      <c r="I193" s="243"/>
    </row>
    <row r="194" ht="22.5" spans="1:9">
      <c r="A194" s="242">
        <v>626001</v>
      </c>
      <c r="B194" s="242">
        <v>188</v>
      </c>
      <c r="C194" s="243" t="s">
        <v>242</v>
      </c>
      <c r="D194" s="242"/>
      <c r="E194" s="243" t="s">
        <v>242</v>
      </c>
      <c r="F194" s="243" t="s">
        <v>11</v>
      </c>
      <c r="G194" s="242" t="s">
        <v>12</v>
      </c>
      <c r="H194" s="242"/>
      <c r="I194" s="243"/>
    </row>
    <row r="195" ht="22.5" spans="1:9">
      <c r="A195" s="242">
        <v>627001</v>
      </c>
      <c r="B195" s="242">
        <v>189</v>
      </c>
      <c r="C195" s="243" t="s">
        <v>243</v>
      </c>
      <c r="D195" s="242"/>
      <c r="E195" s="243" t="s">
        <v>243</v>
      </c>
      <c r="F195" s="243" t="s">
        <v>11</v>
      </c>
      <c r="G195" s="242" t="s">
        <v>12</v>
      </c>
      <c r="H195" s="242"/>
      <c r="I195" s="243"/>
    </row>
    <row r="196" ht="22.5" spans="1:9">
      <c r="A196" s="242">
        <v>628001</v>
      </c>
      <c r="B196" s="242">
        <v>190</v>
      </c>
      <c r="C196" s="243" t="s">
        <v>244</v>
      </c>
      <c r="D196" s="242"/>
      <c r="E196" s="243" t="s">
        <v>244</v>
      </c>
      <c r="F196" s="243" t="s">
        <v>11</v>
      </c>
      <c r="G196" s="242" t="s">
        <v>12</v>
      </c>
      <c r="H196" s="242"/>
      <c r="I196" s="243"/>
    </row>
    <row r="197" ht="22.5" spans="1:9">
      <c r="A197" s="242">
        <v>629001</v>
      </c>
      <c r="B197" s="242">
        <v>191</v>
      </c>
      <c r="C197" s="243" t="s">
        <v>245</v>
      </c>
      <c r="D197" s="242"/>
      <c r="E197" s="243" t="s">
        <v>245</v>
      </c>
      <c r="F197" s="243" t="s">
        <v>11</v>
      </c>
      <c r="G197" s="242" t="s">
        <v>12</v>
      </c>
      <c r="H197" s="242"/>
      <c r="I197" s="243"/>
    </row>
    <row r="198" ht="22.5" spans="1:9">
      <c r="A198" s="242">
        <v>630001</v>
      </c>
      <c r="B198" s="242">
        <v>192</v>
      </c>
      <c r="C198" s="243" t="s">
        <v>246</v>
      </c>
      <c r="D198" s="242"/>
      <c r="E198" s="243" t="s">
        <v>246</v>
      </c>
      <c r="F198" s="243" t="s">
        <v>11</v>
      </c>
      <c r="G198" s="242" t="s">
        <v>12</v>
      </c>
      <c r="H198" s="242"/>
      <c r="I198" s="243"/>
    </row>
    <row r="199" ht="22.5" spans="1:9">
      <c r="A199" s="242">
        <v>631001</v>
      </c>
      <c r="B199" s="242">
        <v>193</v>
      </c>
      <c r="C199" s="243" t="s">
        <v>247</v>
      </c>
      <c r="D199" s="242"/>
      <c r="E199" s="243" t="s">
        <v>247</v>
      </c>
      <c r="F199" s="243" t="s">
        <v>11</v>
      </c>
      <c r="G199" s="242" t="s">
        <v>12</v>
      </c>
      <c r="H199" s="242"/>
      <c r="I199" s="243"/>
    </row>
    <row r="200" ht="22.5" spans="1:9">
      <c r="A200" s="242">
        <v>632001</v>
      </c>
      <c r="B200" s="242">
        <v>194</v>
      </c>
      <c r="C200" s="243" t="s">
        <v>248</v>
      </c>
      <c r="D200" s="242"/>
      <c r="E200" s="243" t="s">
        <v>248</v>
      </c>
      <c r="F200" s="243" t="s">
        <v>11</v>
      </c>
      <c r="G200" s="242" t="s">
        <v>12</v>
      </c>
      <c r="H200" s="242"/>
      <c r="I200" s="243"/>
    </row>
    <row r="201" ht="22.5" spans="1:9">
      <c r="A201" s="242">
        <v>633001</v>
      </c>
      <c r="B201" s="242">
        <v>195</v>
      </c>
      <c r="C201" s="243" t="s">
        <v>249</v>
      </c>
      <c r="D201" s="242"/>
      <c r="E201" s="243" t="s">
        <v>249</v>
      </c>
      <c r="F201" s="243" t="s">
        <v>11</v>
      </c>
      <c r="G201" s="242" t="s">
        <v>12</v>
      </c>
      <c r="H201" s="242"/>
      <c r="I201" s="243"/>
    </row>
    <row r="202" ht="22.5" spans="1:9">
      <c r="A202" s="242">
        <v>634001</v>
      </c>
      <c r="B202" s="242">
        <v>196</v>
      </c>
      <c r="C202" s="243" t="s">
        <v>250</v>
      </c>
      <c r="D202" s="242"/>
      <c r="E202" s="243" t="s">
        <v>250</v>
      </c>
      <c r="F202" s="243" t="s">
        <v>11</v>
      </c>
      <c r="G202" s="242" t="s">
        <v>12</v>
      </c>
      <c r="H202" s="242"/>
      <c r="I202" s="243"/>
    </row>
    <row r="203" ht="22.5" spans="1:9">
      <c r="A203" s="242">
        <v>635001</v>
      </c>
      <c r="B203" s="242">
        <v>197</v>
      </c>
      <c r="C203" s="243" t="s">
        <v>251</v>
      </c>
      <c r="D203" s="242"/>
      <c r="E203" s="243" t="s">
        <v>251</v>
      </c>
      <c r="F203" s="243" t="s">
        <v>11</v>
      </c>
      <c r="G203" s="242" t="s">
        <v>12</v>
      </c>
      <c r="H203" s="242"/>
      <c r="I203" s="243"/>
    </row>
    <row r="204" ht="22.5" spans="1:9">
      <c r="A204" s="242">
        <v>636001</v>
      </c>
      <c r="B204" s="242">
        <v>198</v>
      </c>
      <c r="C204" s="243" t="s">
        <v>252</v>
      </c>
      <c r="D204" s="242"/>
      <c r="E204" s="243" t="s">
        <v>252</v>
      </c>
      <c r="F204" s="243" t="s">
        <v>11</v>
      </c>
      <c r="G204" s="242" t="s">
        <v>12</v>
      </c>
      <c r="H204" s="242"/>
      <c r="I204" s="243"/>
    </row>
    <row r="205" ht="22.5" spans="1:9">
      <c r="A205" s="242">
        <v>637001</v>
      </c>
      <c r="B205" s="242">
        <v>199</v>
      </c>
      <c r="C205" s="243" t="s">
        <v>253</v>
      </c>
      <c r="D205" s="242"/>
      <c r="E205" s="243" t="s">
        <v>253</v>
      </c>
      <c r="F205" s="243" t="s">
        <v>11</v>
      </c>
      <c r="G205" s="242" t="s">
        <v>12</v>
      </c>
      <c r="H205" s="242"/>
      <c r="I205" s="243"/>
    </row>
    <row r="206" ht="22.5" spans="1:9">
      <c r="A206" s="242">
        <v>638001</v>
      </c>
      <c r="B206" s="242">
        <v>200</v>
      </c>
      <c r="C206" s="243" t="s">
        <v>254</v>
      </c>
      <c r="D206" s="242"/>
      <c r="E206" s="243" t="s">
        <v>254</v>
      </c>
      <c r="F206" s="243" t="s">
        <v>11</v>
      </c>
      <c r="G206" s="242" t="s">
        <v>12</v>
      </c>
      <c r="H206" s="242"/>
      <c r="I206" s="243"/>
    </row>
    <row r="207" ht="22.5" spans="1:9">
      <c r="A207" s="242">
        <v>641001</v>
      </c>
      <c r="B207" s="242">
        <v>201</v>
      </c>
      <c r="C207" s="243" t="s">
        <v>255</v>
      </c>
      <c r="D207" s="242"/>
      <c r="E207" s="243" t="s">
        <v>255</v>
      </c>
      <c r="F207" s="243" t="s">
        <v>11</v>
      </c>
      <c r="G207" s="242" t="s">
        <v>12</v>
      </c>
      <c r="H207" s="242"/>
      <c r="I207" s="243"/>
    </row>
    <row r="208" ht="22.5" spans="1:9">
      <c r="A208" s="242">
        <v>642001</v>
      </c>
      <c r="B208" s="242">
        <v>202</v>
      </c>
      <c r="C208" s="243" t="s">
        <v>256</v>
      </c>
      <c r="D208" s="242"/>
      <c r="E208" s="243" t="s">
        <v>256</v>
      </c>
      <c r="F208" s="243" t="s">
        <v>11</v>
      </c>
      <c r="G208" s="242" t="s">
        <v>12</v>
      </c>
      <c r="H208" s="242"/>
      <c r="I208" s="243"/>
    </row>
    <row r="209" ht="22.5" spans="1:9">
      <c r="A209" s="242">
        <v>643001</v>
      </c>
      <c r="B209" s="242">
        <v>203</v>
      </c>
      <c r="C209" s="243" t="s">
        <v>257</v>
      </c>
      <c r="D209" s="242"/>
      <c r="E209" s="243" t="s">
        <v>257</v>
      </c>
      <c r="F209" s="243" t="s">
        <v>11</v>
      </c>
      <c r="G209" s="242" t="s">
        <v>12</v>
      </c>
      <c r="H209" s="242"/>
      <c r="I209" s="243"/>
    </row>
    <row r="210" ht="22.5" spans="1:9">
      <c r="A210" s="242">
        <v>644001</v>
      </c>
      <c r="B210" s="242">
        <v>204</v>
      </c>
      <c r="C210" s="243" t="s">
        <v>258</v>
      </c>
      <c r="D210" s="242"/>
      <c r="E210" s="243" t="s">
        <v>258</v>
      </c>
      <c r="F210" s="243" t="s">
        <v>11</v>
      </c>
      <c r="G210" s="242" t="s">
        <v>12</v>
      </c>
      <c r="H210" s="242"/>
      <c r="I210" s="243"/>
    </row>
    <row r="211" ht="22.5" spans="1:9">
      <c r="A211" s="242">
        <v>645001</v>
      </c>
      <c r="B211" s="242">
        <v>205</v>
      </c>
      <c r="C211" s="243" t="s">
        <v>259</v>
      </c>
      <c r="D211" s="242"/>
      <c r="E211" s="243" t="s">
        <v>259</v>
      </c>
      <c r="F211" s="243" t="s">
        <v>11</v>
      </c>
      <c r="G211" s="242" t="s">
        <v>12</v>
      </c>
      <c r="H211" s="242"/>
      <c r="I211" s="243"/>
    </row>
    <row r="212" ht="22.5" spans="1:9">
      <c r="A212" s="242">
        <v>646001</v>
      </c>
      <c r="B212" s="242">
        <v>206</v>
      </c>
      <c r="C212" s="243" t="s">
        <v>260</v>
      </c>
      <c r="D212" s="242"/>
      <c r="E212" s="243" t="s">
        <v>260</v>
      </c>
      <c r="F212" s="243" t="s">
        <v>11</v>
      </c>
      <c r="G212" s="242" t="s">
        <v>12</v>
      </c>
      <c r="H212" s="242"/>
      <c r="I212" s="243"/>
    </row>
    <row r="213" ht="22.5" spans="1:9">
      <c r="A213" s="242">
        <v>647001</v>
      </c>
      <c r="B213" s="242">
        <v>207</v>
      </c>
      <c r="C213" s="243" t="s">
        <v>261</v>
      </c>
      <c r="D213" s="242"/>
      <c r="E213" s="243" t="s">
        <v>261</v>
      </c>
      <c r="F213" s="243" t="s">
        <v>11</v>
      </c>
      <c r="G213" s="242" t="s">
        <v>12</v>
      </c>
      <c r="H213" s="242"/>
      <c r="I213" s="243"/>
    </row>
    <row r="214" ht="22.5" spans="1:9">
      <c r="A214" s="242">
        <v>648001</v>
      </c>
      <c r="B214" s="242">
        <v>208</v>
      </c>
      <c r="C214" s="243" t="s">
        <v>262</v>
      </c>
      <c r="D214" s="242"/>
      <c r="E214" s="243" t="s">
        <v>262</v>
      </c>
      <c r="F214" s="243" t="s">
        <v>11</v>
      </c>
      <c r="G214" s="242" t="s">
        <v>12</v>
      </c>
      <c r="H214" s="242"/>
      <c r="I214" s="243"/>
    </row>
    <row r="215" ht="22.5" spans="1:9">
      <c r="A215" s="242">
        <v>649001</v>
      </c>
      <c r="B215" s="242">
        <v>209</v>
      </c>
      <c r="C215" s="243" t="s">
        <v>263</v>
      </c>
      <c r="D215" s="242"/>
      <c r="E215" s="243" t="s">
        <v>263</v>
      </c>
      <c r="F215" s="243" t="s">
        <v>11</v>
      </c>
      <c r="G215" s="242" t="s">
        <v>12</v>
      </c>
      <c r="H215" s="242"/>
      <c r="I215" s="243"/>
    </row>
    <row r="216" ht="22.5" spans="1:9">
      <c r="A216" s="242">
        <v>650001</v>
      </c>
      <c r="B216" s="242">
        <v>210</v>
      </c>
      <c r="C216" s="243" t="s">
        <v>264</v>
      </c>
      <c r="D216" s="242"/>
      <c r="E216" s="243" t="s">
        <v>264</v>
      </c>
      <c r="F216" s="243" t="s">
        <v>11</v>
      </c>
      <c r="G216" s="242" t="s">
        <v>12</v>
      </c>
      <c r="H216" s="242"/>
      <c r="I216" s="243"/>
    </row>
    <row r="217" ht="22.5" spans="1:9">
      <c r="A217" s="242">
        <v>651001</v>
      </c>
      <c r="B217" s="242">
        <v>211</v>
      </c>
      <c r="C217" s="243" t="s">
        <v>265</v>
      </c>
      <c r="D217" s="242"/>
      <c r="E217" s="243" t="s">
        <v>265</v>
      </c>
      <c r="F217" s="243" t="s">
        <v>11</v>
      </c>
      <c r="G217" s="242" t="s">
        <v>12</v>
      </c>
      <c r="H217" s="242"/>
      <c r="I217" s="243"/>
    </row>
    <row r="218" ht="22.5" spans="1:9">
      <c r="A218" s="242">
        <v>652001</v>
      </c>
      <c r="B218" s="242">
        <v>212</v>
      </c>
      <c r="C218" s="243" t="s">
        <v>266</v>
      </c>
      <c r="D218" s="242"/>
      <c r="E218" s="243" t="s">
        <v>266</v>
      </c>
      <c r="F218" s="243" t="s">
        <v>11</v>
      </c>
      <c r="G218" s="242" t="s">
        <v>12</v>
      </c>
      <c r="H218" s="242"/>
      <c r="I218" s="243"/>
    </row>
    <row r="219" ht="22.5" spans="1:9">
      <c r="A219" s="242">
        <v>653001</v>
      </c>
      <c r="B219" s="242">
        <v>213</v>
      </c>
      <c r="C219" s="243" t="s">
        <v>267</v>
      </c>
      <c r="D219" s="242"/>
      <c r="E219" s="243" t="s">
        <v>267</v>
      </c>
      <c r="F219" s="243" t="s">
        <v>11</v>
      </c>
      <c r="G219" s="242" t="s">
        <v>12</v>
      </c>
      <c r="H219" s="242"/>
      <c r="I219" s="243"/>
    </row>
    <row r="220" ht="22.5" spans="1:9">
      <c r="A220" s="242">
        <v>654001</v>
      </c>
      <c r="B220" s="242">
        <v>214</v>
      </c>
      <c r="C220" s="243" t="s">
        <v>268</v>
      </c>
      <c r="D220" s="242"/>
      <c r="E220" s="243" t="s">
        <v>268</v>
      </c>
      <c r="F220" s="243" t="s">
        <v>11</v>
      </c>
      <c r="G220" s="242" t="s">
        <v>12</v>
      </c>
      <c r="H220" s="242"/>
      <c r="I220" s="243"/>
    </row>
    <row r="221" ht="22.5" spans="1:9">
      <c r="A221" s="242">
        <v>655001</v>
      </c>
      <c r="B221" s="242">
        <v>215</v>
      </c>
      <c r="C221" s="243" t="s">
        <v>269</v>
      </c>
      <c r="D221" s="242"/>
      <c r="E221" s="243" t="s">
        <v>269</v>
      </c>
      <c r="F221" s="243" t="s">
        <v>11</v>
      </c>
      <c r="G221" s="242" t="s">
        <v>12</v>
      </c>
      <c r="H221" s="242"/>
      <c r="I221" s="243"/>
    </row>
    <row r="222" ht="22.5" spans="1:9">
      <c r="A222" s="242">
        <v>656001</v>
      </c>
      <c r="B222" s="242">
        <v>216</v>
      </c>
      <c r="C222" s="243" t="s">
        <v>270</v>
      </c>
      <c r="D222" s="242"/>
      <c r="E222" s="243" t="s">
        <v>270</v>
      </c>
      <c r="F222" s="243" t="s">
        <v>11</v>
      </c>
      <c r="G222" s="242" t="s">
        <v>12</v>
      </c>
      <c r="H222" s="242"/>
      <c r="I222" s="243"/>
    </row>
    <row r="223" ht="22.5" spans="1:9">
      <c r="A223" s="242">
        <v>657001</v>
      </c>
      <c r="B223" s="242">
        <v>217</v>
      </c>
      <c r="C223" s="243" t="s">
        <v>271</v>
      </c>
      <c r="D223" s="242"/>
      <c r="E223" s="243" t="s">
        <v>271</v>
      </c>
      <c r="F223" s="243" t="s">
        <v>11</v>
      </c>
      <c r="G223" s="242" t="s">
        <v>12</v>
      </c>
      <c r="H223" s="242"/>
      <c r="I223" s="243"/>
    </row>
    <row r="224" ht="22.5" spans="1:9">
      <c r="A224" s="242">
        <v>658001</v>
      </c>
      <c r="B224" s="242">
        <v>218</v>
      </c>
      <c r="C224" s="243" t="s">
        <v>272</v>
      </c>
      <c r="D224" s="242"/>
      <c r="E224" s="243" t="s">
        <v>272</v>
      </c>
      <c r="F224" s="243" t="s">
        <v>11</v>
      </c>
      <c r="G224" s="242" t="s">
        <v>12</v>
      </c>
      <c r="H224" s="242"/>
      <c r="I224" s="243"/>
    </row>
    <row r="225" ht="22.5" spans="1:9">
      <c r="A225" s="242">
        <v>659001</v>
      </c>
      <c r="B225" s="242">
        <v>219</v>
      </c>
      <c r="C225" s="243" t="s">
        <v>273</v>
      </c>
      <c r="D225" s="242"/>
      <c r="E225" s="243" t="s">
        <v>273</v>
      </c>
      <c r="F225" s="243" t="s">
        <v>11</v>
      </c>
      <c r="G225" s="242" t="s">
        <v>12</v>
      </c>
      <c r="H225" s="242"/>
      <c r="I225" s="243"/>
    </row>
    <row r="226" ht="22.5" spans="1:9">
      <c r="A226" s="242">
        <v>660001</v>
      </c>
      <c r="B226" s="242">
        <v>220</v>
      </c>
      <c r="C226" s="243" t="s">
        <v>274</v>
      </c>
      <c r="D226" s="242"/>
      <c r="E226" s="243" t="s">
        <v>274</v>
      </c>
      <c r="F226" s="243" t="s">
        <v>11</v>
      </c>
      <c r="G226" s="242" t="s">
        <v>12</v>
      </c>
      <c r="H226" s="242"/>
      <c r="I226" s="243"/>
    </row>
    <row r="227" ht="22.5" spans="1:9">
      <c r="A227" s="242">
        <v>661001</v>
      </c>
      <c r="B227" s="242">
        <v>221</v>
      </c>
      <c r="C227" s="243" t="s">
        <v>275</v>
      </c>
      <c r="D227" s="242"/>
      <c r="E227" s="243" t="s">
        <v>275</v>
      </c>
      <c r="F227" s="243" t="s">
        <v>11</v>
      </c>
      <c r="G227" s="242" t="s">
        <v>12</v>
      </c>
      <c r="H227" s="242"/>
      <c r="I227" s="243"/>
    </row>
    <row r="228" ht="22.5" spans="1:9">
      <c r="A228" s="242">
        <v>662001</v>
      </c>
      <c r="B228" s="242">
        <v>222</v>
      </c>
      <c r="C228" s="243" t="s">
        <v>276</v>
      </c>
      <c r="D228" s="242"/>
      <c r="E228" s="243" t="s">
        <v>276</v>
      </c>
      <c r="F228" s="243" t="s">
        <v>11</v>
      </c>
      <c r="G228" s="242" t="s">
        <v>12</v>
      </c>
      <c r="H228" s="242"/>
      <c r="I228" s="243"/>
    </row>
    <row r="229" ht="22.5" spans="1:9">
      <c r="A229" s="242">
        <v>663001</v>
      </c>
      <c r="B229" s="242">
        <v>223</v>
      </c>
      <c r="C229" s="243" t="s">
        <v>277</v>
      </c>
      <c r="D229" s="242"/>
      <c r="E229" s="243" t="s">
        <v>277</v>
      </c>
      <c r="F229" s="243" t="s">
        <v>11</v>
      </c>
      <c r="G229" s="242" t="s">
        <v>12</v>
      </c>
      <c r="H229" s="242"/>
      <c r="I229" s="243"/>
    </row>
    <row r="230" ht="22.5" spans="1:9">
      <c r="A230" s="242">
        <v>664001</v>
      </c>
      <c r="B230" s="242">
        <v>224</v>
      </c>
      <c r="C230" s="243" t="s">
        <v>278</v>
      </c>
      <c r="D230" s="242"/>
      <c r="E230" s="243" t="s">
        <v>278</v>
      </c>
      <c r="F230" s="243" t="s">
        <v>11</v>
      </c>
      <c r="G230" s="242" t="s">
        <v>12</v>
      </c>
      <c r="H230" s="242"/>
      <c r="I230" s="243"/>
    </row>
    <row r="231" ht="22.5" spans="1:9">
      <c r="A231" s="242">
        <v>665001</v>
      </c>
      <c r="B231" s="242">
        <v>225</v>
      </c>
      <c r="C231" s="243" t="s">
        <v>279</v>
      </c>
      <c r="D231" s="242"/>
      <c r="E231" s="243" t="s">
        <v>279</v>
      </c>
      <c r="F231" s="243" t="s">
        <v>11</v>
      </c>
      <c r="G231" s="242" t="s">
        <v>12</v>
      </c>
      <c r="H231" s="242"/>
      <c r="I231" s="243"/>
    </row>
    <row r="232" ht="22.5" spans="1:9">
      <c r="A232" s="242">
        <v>666001</v>
      </c>
      <c r="B232" s="242">
        <v>226</v>
      </c>
      <c r="C232" s="243" t="s">
        <v>280</v>
      </c>
      <c r="D232" s="242"/>
      <c r="E232" s="243" t="s">
        <v>280</v>
      </c>
      <c r="F232" s="243" t="s">
        <v>11</v>
      </c>
      <c r="G232" s="242" t="s">
        <v>12</v>
      </c>
      <c r="H232" s="242"/>
      <c r="I232" s="243"/>
    </row>
    <row r="233" ht="22.5" spans="1:9">
      <c r="A233" s="242">
        <v>667001</v>
      </c>
      <c r="B233" s="242">
        <v>227</v>
      </c>
      <c r="C233" s="243" t="s">
        <v>281</v>
      </c>
      <c r="D233" s="242"/>
      <c r="E233" s="243" t="s">
        <v>281</v>
      </c>
      <c r="F233" s="243" t="s">
        <v>11</v>
      </c>
      <c r="G233" s="242" t="s">
        <v>12</v>
      </c>
      <c r="H233" s="242"/>
      <c r="I233" s="243"/>
    </row>
    <row r="234" ht="22.5" spans="1:9">
      <c r="A234" s="242">
        <v>668001</v>
      </c>
      <c r="B234" s="242">
        <v>228</v>
      </c>
      <c r="C234" s="243" t="s">
        <v>282</v>
      </c>
      <c r="D234" s="242"/>
      <c r="E234" s="243" t="s">
        <v>282</v>
      </c>
      <c r="F234" s="243" t="s">
        <v>11</v>
      </c>
      <c r="G234" s="242" t="s">
        <v>12</v>
      </c>
      <c r="H234" s="242"/>
      <c r="I234" s="243"/>
    </row>
    <row r="235" ht="22.5" spans="1:9">
      <c r="A235" s="242">
        <v>669001</v>
      </c>
      <c r="B235" s="242">
        <v>229</v>
      </c>
      <c r="C235" s="243" t="s">
        <v>283</v>
      </c>
      <c r="D235" s="242"/>
      <c r="E235" s="243" t="s">
        <v>283</v>
      </c>
      <c r="F235" s="243" t="s">
        <v>11</v>
      </c>
      <c r="G235" s="242" t="s">
        <v>12</v>
      </c>
      <c r="H235" s="242"/>
      <c r="I235" s="243"/>
    </row>
    <row r="236" ht="22.5" spans="1:9">
      <c r="A236" s="242">
        <v>670001</v>
      </c>
      <c r="B236" s="242">
        <v>230</v>
      </c>
      <c r="C236" s="243" t="s">
        <v>284</v>
      </c>
      <c r="D236" s="242"/>
      <c r="E236" s="243" t="s">
        <v>284</v>
      </c>
      <c r="F236" s="243" t="s">
        <v>11</v>
      </c>
      <c r="G236" s="242" t="s">
        <v>12</v>
      </c>
      <c r="H236" s="242"/>
      <c r="I236" s="243"/>
    </row>
    <row r="237" ht="22.5" spans="1:9">
      <c r="A237" s="242">
        <v>671001</v>
      </c>
      <c r="B237" s="242">
        <v>231</v>
      </c>
      <c r="C237" s="243" t="s">
        <v>285</v>
      </c>
      <c r="D237" s="242"/>
      <c r="E237" s="243" t="s">
        <v>285</v>
      </c>
      <c r="F237" s="243" t="s">
        <v>11</v>
      </c>
      <c r="G237" s="242" t="s">
        <v>12</v>
      </c>
      <c r="H237" s="242"/>
      <c r="I237" s="243"/>
    </row>
    <row r="238" ht="22.5" spans="1:9">
      <c r="A238" s="242">
        <v>672001</v>
      </c>
      <c r="B238" s="242">
        <v>232</v>
      </c>
      <c r="C238" s="243" t="s">
        <v>286</v>
      </c>
      <c r="D238" s="242"/>
      <c r="E238" s="243" t="s">
        <v>286</v>
      </c>
      <c r="F238" s="243" t="s">
        <v>11</v>
      </c>
      <c r="G238" s="242" t="s">
        <v>12</v>
      </c>
      <c r="H238" s="242"/>
      <c r="I238" s="243"/>
    </row>
    <row r="239" ht="22.5" spans="1:9">
      <c r="A239" s="242">
        <v>673001</v>
      </c>
      <c r="B239" s="242">
        <v>233</v>
      </c>
      <c r="C239" s="243" t="s">
        <v>287</v>
      </c>
      <c r="D239" s="242"/>
      <c r="E239" s="243" t="s">
        <v>287</v>
      </c>
      <c r="F239" s="243" t="s">
        <v>11</v>
      </c>
      <c r="G239" s="242" t="s">
        <v>12</v>
      </c>
      <c r="H239" s="242"/>
      <c r="I239" s="243"/>
    </row>
    <row r="240" ht="22.5" spans="1:9">
      <c r="A240" s="242">
        <v>674001</v>
      </c>
      <c r="B240" s="242">
        <v>234</v>
      </c>
      <c r="C240" s="243" t="s">
        <v>288</v>
      </c>
      <c r="D240" s="242"/>
      <c r="E240" s="243" t="s">
        <v>288</v>
      </c>
      <c r="F240" s="243" t="s">
        <v>11</v>
      </c>
      <c r="G240" s="242" t="s">
        <v>12</v>
      </c>
      <c r="H240" s="242"/>
      <c r="I240" s="243"/>
    </row>
    <row r="241" ht="22.5" spans="1:9">
      <c r="A241" s="242">
        <v>675001</v>
      </c>
      <c r="B241" s="242">
        <v>235</v>
      </c>
      <c r="C241" s="243" t="s">
        <v>289</v>
      </c>
      <c r="D241" s="242"/>
      <c r="E241" s="243" t="s">
        <v>289</v>
      </c>
      <c r="F241" s="243" t="s">
        <v>11</v>
      </c>
      <c r="G241" s="242" t="s">
        <v>12</v>
      </c>
      <c r="H241" s="242"/>
      <c r="I241" s="243"/>
    </row>
    <row r="242" ht="22.5" spans="1:9">
      <c r="A242" s="242">
        <v>676001</v>
      </c>
      <c r="B242" s="242">
        <v>236</v>
      </c>
      <c r="C242" s="243" t="s">
        <v>290</v>
      </c>
      <c r="D242" s="242"/>
      <c r="E242" s="243" t="s">
        <v>290</v>
      </c>
      <c r="F242" s="243" t="s">
        <v>11</v>
      </c>
      <c r="G242" s="242" t="s">
        <v>12</v>
      </c>
      <c r="H242" s="242"/>
      <c r="I242" s="243"/>
    </row>
    <row r="243" ht="22.5" spans="1:9">
      <c r="A243" s="242">
        <v>677001</v>
      </c>
      <c r="B243" s="242">
        <v>237</v>
      </c>
      <c r="C243" s="243" t="s">
        <v>291</v>
      </c>
      <c r="D243" s="242"/>
      <c r="E243" s="243" t="s">
        <v>291</v>
      </c>
      <c r="F243" s="243" t="s">
        <v>11</v>
      </c>
      <c r="G243" s="242" t="s">
        <v>12</v>
      </c>
      <c r="H243" s="242"/>
      <c r="I243" s="243"/>
    </row>
    <row r="244" ht="22.5" spans="1:9">
      <c r="A244" s="242">
        <v>678001</v>
      </c>
      <c r="B244" s="242">
        <v>238</v>
      </c>
      <c r="C244" s="243" t="s">
        <v>292</v>
      </c>
      <c r="D244" s="242"/>
      <c r="E244" s="243" t="s">
        <v>292</v>
      </c>
      <c r="F244" s="243" t="s">
        <v>11</v>
      </c>
      <c r="G244" s="242" t="s">
        <v>12</v>
      </c>
      <c r="H244" s="242"/>
      <c r="I244" s="243"/>
    </row>
    <row r="245" ht="22.5" spans="1:9">
      <c r="A245" s="242">
        <v>194001</v>
      </c>
      <c r="B245" s="242">
        <v>239</v>
      </c>
      <c r="C245" s="243" t="s">
        <v>293</v>
      </c>
      <c r="D245" s="242" t="s">
        <v>16</v>
      </c>
      <c r="E245" s="243" t="s">
        <v>294</v>
      </c>
      <c r="F245" s="243" t="s">
        <v>34</v>
      </c>
      <c r="G245" s="242" t="s">
        <v>12</v>
      </c>
      <c r="H245" s="242"/>
      <c r="I245" s="243"/>
    </row>
    <row r="246" ht="22.5" spans="1:9">
      <c r="A246" s="242">
        <v>701001</v>
      </c>
      <c r="B246" s="242">
        <v>240</v>
      </c>
      <c r="C246" s="243" t="s">
        <v>295</v>
      </c>
      <c r="D246" s="242"/>
      <c r="E246" s="243" t="s">
        <v>295</v>
      </c>
      <c r="F246" s="243" t="s">
        <v>296</v>
      </c>
      <c r="G246" s="242" t="s">
        <v>12</v>
      </c>
      <c r="H246" s="242"/>
      <c r="I246" s="243"/>
    </row>
    <row r="247" ht="22.5" spans="1:9">
      <c r="A247" s="242">
        <v>702001</v>
      </c>
      <c r="B247" s="242">
        <v>241</v>
      </c>
      <c r="C247" s="243" t="s">
        <v>297</v>
      </c>
      <c r="D247" s="242"/>
      <c r="E247" s="243" t="s">
        <v>297</v>
      </c>
      <c r="F247" s="243" t="s">
        <v>296</v>
      </c>
      <c r="G247" s="242" t="s">
        <v>12</v>
      </c>
      <c r="H247" s="242"/>
      <c r="I247" s="243"/>
    </row>
    <row r="248" ht="22.5" spans="1:9">
      <c r="A248" s="242">
        <v>703001</v>
      </c>
      <c r="B248" s="242">
        <v>242</v>
      </c>
      <c r="C248" s="243" t="s">
        <v>298</v>
      </c>
      <c r="D248" s="242"/>
      <c r="E248" s="243" t="s">
        <v>298</v>
      </c>
      <c r="F248" s="243" t="s">
        <v>296</v>
      </c>
      <c r="G248" s="242" t="s">
        <v>12</v>
      </c>
      <c r="H248" s="242"/>
      <c r="I248" s="243"/>
    </row>
    <row r="249" ht="22.5" spans="1:9">
      <c r="A249" s="242">
        <v>250062</v>
      </c>
      <c r="B249" s="242">
        <v>243</v>
      </c>
      <c r="C249" s="243" t="s">
        <v>299</v>
      </c>
      <c r="D249" s="242"/>
      <c r="E249" s="243" t="s">
        <v>299</v>
      </c>
      <c r="F249" s="243" t="s">
        <v>20</v>
      </c>
      <c r="G249" s="242" t="s">
        <v>175</v>
      </c>
      <c r="H249" s="242"/>
      <c r="I249" s="243"/>
    </row>
    <row r="250" ht="22.5" spans="1:9">
      <c r="A250" s="242">
        <v>250063</v>
      </c>
      <c r="B250" s="242">
        <v>244</v>
      </c>
      <c r="C250" s="243" t="s">
        <v>300</v>
      </c>
      <c r="D250" s="242"/>
      <c r="E250" s="243" t="s">
        <v>300</v>
      </c>
      <c r="F250" s="243" t="s">
        <v>20</v>
      </c>
      <c r="G250" s="242" t="s">
        <v>175</v>
      </c>
      <c r="H250" s="242"/>
      <c r="I250" s="243"/>
    </row>
    <row r="251" ht="22.5" spans="1:9">
      <c r="A251" s="242">
        <v>429001</v>
      </c>
      <c r="B251" s="242">
        <v>245</v>
      </c>
      <c r="C251" s="243" t="s">
        <v>301</v>
      </c>
      <c r="D251" s="242"/>
      <c r="E251" s="243" t="s">
        <v>301</v>
      </c>
      <c r="F251" s="243" t="s">
        <v>31</v>
      </c>
      <c r="G251" s="242" t="s">
        <v>12</v>
      </c>
      <c r="H251" s="242"/>
      <c r="I251" s="243"/>
    </row>
    <row r="252" ht="22.5" spans="1:9">
      <c r="A252" s="242">
        <v>145001</v>
      </c>
      <c r="B252" s="242">
        <v>246</v>
      </c>
      <c r="C252" s="243" t="s">
        <v>302</v>
      </c>
      <c r="D252" s="242"/>
      <c r="E252" s="243" t="s">
        <v>302</v>
      </c>
      <c r="F252" s="243" t="s">
        <v>11</v>
      </c>
      <c r="G252" s="242" t="s">
        <v>12</v>
      </c>
      <c r="H252" s="242"/>
      <c r="I252" s="243"/>
    </row>
    <row r="253" ht="22.5" spans="1:9">
      <c r="A253" s="242">
        <v>170001</v>
      </c>
      <c r="B253" s="242">
        <v>247</v>
      </c>
      <c r="C253" s="243" t="s">
        <v>303</v>
      </c>
      <c r="D253" s="242"/>
      <c r="E253" s="243" t="s">
        <v>303</v>
      </c>
      <c r="F253" s="243" t="s">
        <v>11</v>
      </c>
      <c r="G253" s="242" t="s">
        <v>12</v>
      </c>
      <c r="H253" s="242"/>
      <c r="I253" s="243"/>
    </row>
    <row r="254" ht="22.5" spans="1:9">
      <c r="A254" s="242">
        <v>171001</v>
      </c>
      <c r="B254" s="242">
        <v>248</v>
      </c>
      <c r="C254" s="243" t="s">
        <v>304</v>
      </c>
      <c r="D254" s="242"/>
      <c r="E254" s="243" t="s">
        <v>304</v>
      </c>
      <c r="F254" s="243" t="s">
        <v>11</v>
      </c>
      <c r="G254" s="242" t="s">
        <v>12</v>
      </c>
      <c r="H254" s="242"/>
      <c r="I254" s="243"/>
    </row>
    <row r="255" ht="22.5" spans="1:9">
      <c r="A255" s="242">
        <v>156001</v>
      </c>
      <c r="B255" s="242">
        <v>249</v>
      </c>
      <c r="C255" s="243" t="s">
        <v>305</v>
      </c>
      <c r="D255" s="242" t="s">
        <v>16</v>
      </c>
      <c r="E255" s="243" t="s">
        <v>306</v>
      </c>
      <c r="F255" s="243" t="s">
        <v>11</v>
      </c>
      <c r="G255" s="242" t="s">
        <v>12</v>
      </c>
      <c r="H255" s="242"/>
      <c r="I255" s="243"/>
    </row>
    <row r="256" ht="22.5" spans="1:9">
      <c r="A256" s="244">
        <v>177001</v>
      </c>
      <c r="B256" s="244">
        <v>250</v>
      </c>
      <c r="C256" s="245"/>
      <c r="D256" s="244"/>
      <c r="E256" s="245" t="s">
        <v>307</v>
      </c>
      <c r="F256" s="245" t="s">
        <v>11</v>
      </c>
      <c r="G256" s="244" t="s">
        <v>12</v>
      </c>
      <c r="H256" s="244"/>
      <c r="I256" s="245" t="s">
        <v>308</v>
      </c>
    </row>
    <row r="257" ht="22.5" spans="1:9">
      <c r="A257" s="244">
        <v>302001</v>
      </c>
      <c r="B257" s="244">
        <v>251</v>
      </c>
      <c r="C257" s="245"/>
      <c r="D257" s="244"/>
      <c r="E257" s="245" t="s">
        <v>309</v>
      </c>
      <c r="F257" s="245" t="s">
        <v>44</v>
      </c>
      <c r="G257" s="244" t="s">
        <v>12</v>
      </c>
      <c r="H257" s="244"/>
      <c r="I257" s="245" t="s">
        <v>308</v>
      </c>
    </row>
    <row r="258" ht="22.5" spans="1:9">
      <c r="A258" s="244">
        <v>313001</v>
      </c>
      <c r="B258" s="244">
        <v>252</v>
      </c>
      <c r="C258" s="245"/>
      <c r="D258" s="244"/>
      <c r="E258" s="245" t="s">
        <v>310</v>
      </c>
      <c r="F258" s="245" t="s">
        <v>44</v>
      </c>
      <c r="G258" s="244" t="s">
        <v>12</v>
      </c>
      <c r="H258" s="244"/>
      <c r="I258" s="24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F16" sqref="F16"/>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97" t="s">
        <v>518</v>
      </c>
      <c r="B1" s="98"/>
      <c r="C1" s="98"/>
      <c r="D1" s="98"/>
      <c r="E1" s="98"/>
      <c r="F1" s="98"/>
    </row>
    <row r="2" ht="40.5" customHeight="1" spans="1:11">
      <c r="A2" s="99" t="s">
        <v>519</v>
      </c>
      <c r="B2" s="99"/>
      <c r="C2" s="99"/>
      <c r="D2" s="99"/>
      <c r="E2" s="99"/>
      <c r="F2" s="99"/>
      <c r="G2" s="99"/>
      <c r="H2" s="99"/>
      <c r="I2" s="99"/>
      <c r="J2" s="99"/>
      <c r="K2" s="99"/>
    </row>
    <row r="3" ht="21.75" customHeight="1" spans="1:11">
      <c r="A3" s="98"/>
      <c r="B3" s="98"/>
      <c r="C3" s="98"/>
      <c r="D3" s="98"/>
      <c r="E3" s="98"/>
      <c r="F3" s="98"/>
      <c r="K3" t="s">
        <v>313</v>
      </c>
    </row>
    <row r="4" ht="22.5" customHeight="1" spans="1:11">
      <c r="A4" s="100" t="s">
        <v>316</v>
      </c>
      <c r="B4" s="101" t="s">
        <v>318</v>
      </c>
      <c r="C4" s="101" t="s">
        <v>505</v>
      </c>
      <c r="D4" s="101" t="s">
        <v>495</v>
      </c>
      <c r="E4" s="101" t="s">
        <v>496</v>
      </c>
      <c r="F4" s="101" t="s">
        <v>497</v>
      </c>
      <c r="G4" s="101" t="s">
        <v>498</v>
      </c>
      <c r="H4" s="101"/>
      <c r="I4" s="101" t="s">
        <v>499</v>
      </c>
      <c r="J4" s="101" t="s">
        <v>500</v>
      </c>
      <c r="K4" s="101" t="s">
        <v>503</v>
      </c>
    </row>
    <row r="5" s="96" customFormat="1" ht="57" customHeight="1" spans="1:11">
      <c r="A5" s="100"/>
      <c r="B5" s="101"/>
      <c r="C5" s="101"/>
      <c r="D5" s="101"/>
      <c r="E5" s="101"/>
      <c r="F5" s="101"/>
      <c r="G5" s="101" t="s">
        <v>511</v>
      </c>
      <c r="H5" s="101" t="s">
        <v>520</v>
      </c>
      <c r="I5" s="101"/>
      <c r="J5" s="101"/>
      <c r="K5" s="101"/>
    </row>
    <row r="6" ht="30" customHeight="1" spans="1:11">
      <c r="A6" s="102" t="s">
        <v>318</v>
      </c>
      <c r="B6" s="103"/>
      <c r="C6" s="103"/>
      <c r="D6" s="103"/>
      <c r="E6" s="103"/>
      <c r="F6" s="103"/>
      <c r="G6" s="103"/>
      <c r="H6" s="103"/>
      <c r="I6" s="103"/>
      <c r="J6" s="103"/>
      <c r="K6" s="103"/>
    </row>
    <row r="7" ht="48" customHeight="1" spans="1:11">
      <c r="A7" s="104" t="s">
        <v>521</v>
      </c>
      <c r="B7" s="103">
        <v>10</v>
      </c>
      <c r="C7" s="103"/>
      <c r="D7" s="103">
        <v>10</v>
      </c>
      <c r="E7" s="103"/>
      <c r="F7" s="103"/>
      <c r="G7" s="103"/>
      <c r="H7" s="103"/>
      <c r="I7" s="103"/>
      <c r="J7" s="103"/>
      <c r="K7" s="103"/>
    </row>
    <row r="8" ht="48" customHeight="1" spans="1:11">
      <c r="A8" s="104" t="s">
        <v>522</v>
      </c>
      <c r="B8" s="103"/>
      <c r="C8" s="103"/>
      <c r="D8" s="103"/>
      <c r="E8" s="103"/>
      <c r="F8" s="103"/>
      <c r="G8" s="103"/>
      <c r="H8" s="103"/>
      <c r="I8" s="103"/>
      <c r="J8" s="103"/>
      <c r="K8" s="103"/>
    </row>
    <row r="9" ht="49.5" customHeight="1" spans="1:11">
      <c r="A9" s="104" t="s">
        <v>523</v>
      </c>
      <c r="B9" s="103"/>
      <c r="C9" s="103"/>
      <c r="D9" s="103"/>
      <c r="E9" s="103"/>
      <c r="F9" s="103"/>
      <c r="G9" s="103"/>
      <c r="H9" s="103"/>
      <c r="I9" s="103"/>
      <c r="J9" s="103"/>
      <c r="K9" s="103"/>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4"/>
  <sheetViews>
    <sheetView workbookViewId="0">
      <selection activeCell="B68" sqref="B68:J68"/>
    </sheetView>
  </sheetViews>
  <sheetFormatPr defaultColWidth="9" defaultRowHeight="13.5"/>
  <cols>
    <col min="1" max="2" width="9" style="46"/>
    <col min="3" max="3" width="1.75" style="46" customWidth="1"/>
    <col min="4" max="6" width="9" style="46"/>
    <col min="7" max="7" width="11.75" style="46" customWidth="1"/>
    <col min="8" max="8" width="9" style="46"/>
    <col min="9" max="9" width="10.125" style="46" customWidth="1"/>
    <col min="10" max="10" width="6.75" style="62" customWidth="1"/>
    <col min="11" max="16384" width="9" style="46"/>
  </cols>
  <sheetData>
    <row r="1" s="46" customFormat="1" ht="14.25" spans="1:10">
      <c r="A1" s="63"/>
      <c r="B1" s="64"/>
      <c r="C1" s="64"/>
      <c r="D1" s="64"/>
      <c r="E1" s="65"/>
      <c r="F1" s="65"/>
      <c r="G1" s="65"/>
      <c r="H1" s="65"/>
      <c r="I1" s="65"/>
      <c r="J1" s="73"/>
    </row>
    <row r="2" s="46" customFormat="1" ht="20.25" spans="1:10">
      <c r="A2" s="1" t="s">
        <v>524</v>
      </c>
      <c r="B2" s="1"/>
      <c r="C2" s="1"/>
      <c r="D2" s="1"/>
      <c r="E2" s="1"/>
      <c r="F2" s="1"/>
      <c r="G2" s="1"/>
      <c r="H2" s="1"/>
      <c r="I2" s="1"/>
      <c r="J2" s="1"/>
    </row>
    <row r="3" s="46" customFormat="1" spans="1:10">
      <c r="A3" s="2" t="s">
        <v>525</v>
      </c>
      <c r="B3" s="2"/>
      <c r="C3" s="2"/>
      <c r="D3" s="2"/>
      <c r="E3" s="2"/>
      <c r="F3" s="2"/>
      <c r="G3" s="2"/>
      <c r="H3" s="2"/>
      <c r="I3" s="2"/>
      <c r="J3" s="2"/>
    </row>
    <row r="4" s="46" customFormat="1" ht="37.5" customHeight="1" spans="1:10">
      <c r="A4" s="3" t="s">
        <v>526</v>
      </c>
      <c r="B4" s="3"/>
      <c r="C4" s="3"/>
      <c r="D4" s="3" t="s">
        <v>527</v>
      </c>
      <c r="E4" s="3"/>
      <c r="F4" s="3" t="s">
        <v>528</v>
      </c>
      <c r="G4" s="3"/>
      <c r="H4" s="3" t="s">
        <v>529</v>
      </c>
      <c r="I4" s="3"/>
      <c r="J4" s="3"/>
    </row>
    <row r="5" s="46" customFormat="1" spans="1:10">
      <c r="A5" s="3" t="s">
        <v>530</v>
      </c>
      <c r="B5" s="3"/>
      <c r="C5" s="3"/>
      <c r="D5" s="3" t="s">
        <v>531</v>
      </c>
      <c r="E5" s="3"/>
      <c r="F5" s="3" t="s">
        <v>532</v>
      </c>
      <c r="G5" s="3"/>
      <c r="H5" s="3" t="s">
        <v>531</v>
      </c>
      <c r="I5" s="3"/>
      <c r="J5" s="3"/>
    </row>
    <row r="6" s="46" customFormat="1" spans="1:10">
      <c r="A6" s="3" t="s">
        <v>533</v>
      </c>
      <c r="B6" s="6"/>
      <c r="C6" s="6"/>
      <c r="D6" s="7" t="s">
        <v>534</v>
      </c>
      <c r="E6" s="7"/>
      <c r="F6" s="3" t="s">
        <v>535</v>
      </c>
      <c r="G6" s="3"/>
      <c r="H6" s="3"/>
      <c r="I6" s="3"/>
      <c r="J6" s="3"/>
    </row>
    <row r="7" s="46" customFormat="1" customHeight="1" spans="1:10">
      <c r="A7" s="6"/>
      <c r="B7" s="6"/>
      <c r="C7" s="6"/>
      <c r="D7" s="3" t="s">
        <v>536</v>
      </c>
      <c r="E7" s="3"/>
      <c r="F7" s="3" t="s">
        <v>535</v>
      </c>
      <c r="G7" s="3"/>
      <c r="H7" s="3"/>
      <c r="I7" s="3"/>
      <c r="J7" s="3"/>
    </row>
    <row r="8" s="46" customFormat="1" spans="1:10">
      <c r="A8" s="6"/>
      <c r="B8" s="6"/>
      <c r="C8" s="6"/>
      <c r="D8" s="3" t="s">
        <v>537</v>
      </c>
      <c r="E8" s="3"/>
      <c r="F8" s="3"/>
      <c r="G8" s="3"/>
      <c r="H8" s="3"/>
      <c r="I8" s="3"/>
      <c r="J8" s="3"/>
    </row>
    <row r="9" s="46" customFormat="1" spans="1:10">
      <c r="A9" s="3" t="s">
        <v>538</v>
      </c>
      <c r="B9" s="3" t="s">
        <v>539</v>
      </c>
      <c r="C9" s="3"/>
      <c r="D9" s="3"/>
      <c r="E9" s="3"/>
      <c r="F9" s="3"/>
      <c r="G9" s="3"/>
      <c r="H9" s="3"/>
      <c r="I9" s="3"/>
      <c r="J9" s="3"/>
    </row>
    <row r="10" s="46" customFormat="1" ht="50.25" customHeight="1" spans="1:10">
      <c r="A10" s="3"/>
      <c r="B10" s="8" t="s">
        <v>540</v>
      </c>
      <c r="C10" s="9"/>
      <c r="D10" s="9"/>
      <c r="E10" s="9"/>
      <c r="F10" s="9"/>
      <c r="G10" s="9"/>
      <c r="H10" s="9"/>
      <c r="I10" s="9"/>
      <c r="J10" s="17"/>
    </row>
    <row r="11" s="46" customFormat="1" ht="24" spans="1:10">
      <c r="A11" s="3" t="s">
        <v>541</v>
      </c>
      <c r="B11" s="4" t="s">
        <v>542</v>
      </c>
      <c r="C11" s="10"/>
      <c r="D11" s="3" t="s">
        <v>543</v>
      </c>
      <c r="E11" s="3" t="s">
        <v>544</v>
      </c>
      <c r="F11" s="3"/>
      <c r="G11" s="3"/>
      <c r="H11" s="3"/>
      <c r="I11" s="3" t="s">
        <v>545</v>
      </c>
      <c r="J11" s="7" t="s">
        <v>546</v>
      </c>
    </row>
    <row r="12" s="46" customFormat="1" spans="1:10">
      <c r="A12" s="3"/>
      <c r="B12" s="4"/>
      <c r="C12" s="5" t="s">
        <v>318</v>
      </c>
      <c r="D12" s="5"/>
      <c r="E12" s="5"/>
      <c r="F12" s="5"/>
      <c r="G12" s="5"/>
      <c r="H12" s="10"/>
      <c r="I12" s="3"/>
      <c r="J12" s="7">
        <v>100</v>
      </c>
    </row>
    <row r="13" s="46" customFormat="1" spans="1:10">
      <c r="A13" s="3"/>
      <c r="B13" s="3" t="s">
        <v>547</v>
      </c>
      <c r="C13" s="3"/>
      <c r="D13" s="3" t="s">
        <v>548</v>
      </c>
      <c r="E13" s="7" t="s">
        <v>549</v>
      </c>
      <c r="F13" s="7"/>
      <c r="G13" s="7"/>
      <c r="H13" s="7"/>
      <c r="I13" s="7" t="s">
        <v>550</v>
      </c>
      <c r="J13" s="47">
        <v>10</v>
      </c>
    </row>
    <row r="14" s="46" customFormat="1" spans="1:10">
      <c r="A14" s="3"/>
      <c r="B14" s="3"/>
      <c r="C14" s="3"/>
      <c r="D14" s="3"/>
      <c r="E14" s="7" t="s">
        <v>551</v>
      </c>
      <c r="F14" s="7"/>
      <c r="G14" s="7"/>
      <c r="H14" s="7"/>
      <c r="I14" s="7" t="s">
        <v>552</v>
      </c>
      <c r="J14" s="47">
        <v>10</v>
      </c>
    </row>
    <row r="15" s="46" customFormat="1" spans="1:10">
      <c r="A15" s="3"/>
      <c r="B15" s="3"/>
      <c r="C15" s="3"/>
      <c r="D15" s="3" t="s">
        <v>553</v>
      </c>
      <c r="E15" s="7" t="s">
        <v>554</v>
      </c>
      <c r="F15" s="7"/>
      <c r="G15" s="7"/>
      <c r="H15" s="7"/>
      <c r="I15" s="7" t="s">
        <v>555</v>
      </c>
      <c r="J15" s="47">
        <v>10</v>
      </c>
    </row>
    <row r="16" s="46" customFormat="1" spans="1:10">
      <c r="A16" s="3"/>
      <c r="B16" s="3"/>
      <c r="C16" s="3"/>
      <c r="D16" s="3"/>
      <c r="E16" s="7" t="s">
        <v>556</v>
      </c>
      <c r="F16" s="7"/>
      <c r="G16" s="7"/>
      <c r="H16" s="7"/>
      <c r="I16" s="7" t="s">
        <v>552</v>
      </c>
      <c r="J16" s="47">
        <v>10</v>
      </c>
    </row>
    <row r="17" s="46" customFormat="1" spans="1:10">
      <c r="A17" s="3"/>
      <c r="B17" s="3"/>
      <c r="C17" s="3"/>
      <c r="D17" s="3"/>
      <c r="E17" s="7" t="s">
        <v>557</v>
      </c>
      <c r="F17" s="7"/>
      <c r="G17" s="7"/>
      <c r="H17" s="7"/>
      <c r="I17" s="7" t="s">
        <v>558</v>
      </c>
      <c r="J17" s="47">
        <v>10</v>
      </c>
    </row>
    <row r="18" s="46" customFormat="1" spans="1:10">
      <c r="A18" s="3"/>
      <c r="B18" s="3"/>
      <c r="C18" s="3"/>
      <c r="D18" s="3" t="s">
        <v>559</v>
      </c>
      <c r="E18" s="7" t="s">
        <v>560</v>
      </c>
      <c r="F18" s="7"/>
      <c r="G18" s="7"/>
      <c r="H18" s="7"/>
      <c r="I18" s="74">
        <v>44348</v>
      </c>
      <c r="J18" s="47">
        <v>5</v>
      </c>
    </row>
    <row r="19" s="46" customFormat="1" spans="1:10">
      <c r="A19" s="3"/>
      <c r="B19" s="3"/>
      <c r="C19" s="3"/>
      <c r="D19" s="3"/>
      <c r="E19" s="7" t="s">
        <v>561</v>
      </c>
      <c r="F19" s="7"/>
      <c r="G19" s="7"/>
      <c r="H19" s="7"/>
      <c r="I19" s="74">
        <v>44440</v>
      </c>
      <c r="J19" s="47">
        <v>5</v>
      </c>
    </row>
    <row r="20" s="46" customFormat="1" spans="1:10">
      <c r="A20" s="3"/>
      <c r="B20" s="3"/>
      <c r="C20" s="3"/>
      <c r="D20" s="3" t="s">
        <v>562</v>
      </c>
      <c r="E20" s="7" t="s">
        <v>563</v>
      </c>
      <c r="F20" s="7"/>
      <c r="G20" s="7"/>
      <c r="H20" s="7"/>
      <c r="I20" s="51">
        <v>0.95</v>
      </c>
      <c r="J20" s="47">
        <v>5</v>
      </c>
    </row>
    <row r="21" s="46" customFormat="1" ht="24" customHeight="1" spans="1:10">
      <c r="A21" s="3"/>
      <c r="B21" s="3" t="s">
        <v>564</v>
      </c>
      <c r="C21" s="3"/>
      <c r="D21" s="3" t="s">
        <v>565</v>
      </c>
      <c r="E21" s="7" t="s">
        <v>566</v>
      </c>
      <c r="F21" s="7"/>
      <c r="G21" s="7"/>
      <c r="H21" s="7"/>
      <c r="I21" s="7" t="s">
        <v>558</v>
      </c>
      <c r="J21" s="47">
        <v>5</v>
      </c>
    </row>
    <row r="22" s="46" customFormat="1" ht="24" customHeight="1" spans="1:10">
      <c r="A22" s="3"/>
      <c r="B22" s="3"/>
      <c r="C22" s="3"/>
      <c r="D22" s="3"/>
      <c r="E22" s="7" t="s">
        <v>567</v>
      </c>
      <c r="F22" s="7"/>
      <c r="G22" s="7"/>
      <c r="H22" s="7"/>
      <c r="I22" s="7" t="s">
        <v>568</v>
      </c>
      <c r="J22" s="47">
        <v>5</v>
      </c>
    </row>
    <row r="23" s="46" customFormat="1" ht="24" customHeight="1" spans="1:10">
      <c r="A23" s="3"/>
      <c r="B23" s="3"/>
      <c r="C23" s="3"/>
      <c r="D23" s="3"/>
      <c r="E23" s="4" t="s">
        <v>569</v>
      </c>
      <c r="F23" s="5"/>
      <c r="G23" s="5"/>
      <c r="H23" s="10"/>
      <c r="I23" s="7" t="s">
        <v>570</v>
      </c>
      <c r="J23" s="47">
        <v>5</v>
      </c>
    </row>
    <row r="24" s="46" customFormat="1" ht="24" customHeight="1" spans="1:10">
      <c r="A24" s="3"/>
      <c r="B24" s="3"/>
      <c r="C24" s="3"/>
      <c r="D24" s="3"/>
      <c r="E24" s="7" t="s">
        <v>571</v>
      </c>
      <c r="F24" s="7"/>
      <c r="G24" s="7"/>
      <c r="H24" s="7"/>
      <c r="I24" s="7" t="s">
        <v>572</v>
      </c>
      <c r="J24" s="47">
        <v>5</v>
      </c>
    </row>
    <row r="25" s="46" customFormat="1" ht="24" customHeight="1" spans="1:10">
      <c r="A25" s="3"/>
      <c r="B25" s="3"/>
      <c r="C25" s="3"/>
      <c r="D25" s="3" t="s">
        <v>573</v>
      </c>
      <c r="E25" s="7" t="s">
        <v>574</v>
      </c>
      <c r="F25" s="7"/>
      <c r="G25" s="7"/>
      <c r="H25" s="7"/>
      <c r="I25" s="7" t="s">
        <v>575</v>
      </c>
      <c r="J25" s="47">
        <v>5</v>
      </c>
    </row>
    <row r="26" s="46" customFormat="1" ht="24" customHeight="1" spans="1:10">
      <c r="A26" s="3"/>
      <c r="B26" s="3"/>
      <c r="C26" s="3"/>
      <c r="D26" s="3"/>
      <c r="E26" s="7" t="s">
        <v>576</v>
      </c>
      <c r="F26" s="7"/>
      <c r="G26" s="7"/>
      <c r="H26" s="7"/>
      <c r="I26" s="7" t="s">
        <v>575</v>
      </c>
      <c r="J26" s="47">
        <v>5</v>
      </c>
    </row>
    <row r="27" s="46" customFormat="1" ht="34.5" customHeight="1" spans="1:10">
      <c r="A27" s="3"/>
      <c r="B27" s="3" t="s">
        <v>577</v>
      </c>
      <c r="C27" s="3"/>
      <c r="D27" s="3" t="s">
        <v>578</v>
      </c>
      <c r="E27" s="7" t="s">
        <v>579</v>
      </c>
      <c r="F27" s="7"/>
      <c r="G27" s="7"/>
      <c r="H27" s="7"/>
      <c r="I27" s="51">
        <v>0.9</v>
      </c>
      <c r="J27" s="47">
        <v>5</v>
      </c>
    </row>
    <row r="28" s="46" customFormat="1" ht="42.75" customHeight="1" spans="1:10">
      <c r="A28" s="57" t="s">
        <v>580</v>
      </c>
      <c r="B28" s="57"/>
      <c r="C28" s="57"/>
      <c r="D28" s="57"/>
      <c r="E28" s="57"/>
      <c r="F28" s="57"/>
      <c r="G28" s="57"/>
      <c r="H28" s="57"/>
      <c r="I28" s="57"/>
      <c r="J28" s="57"/>
    </row>
    <row r="30" ht="20.25" spans="1:10">
      <c r="A30" s="1" t="s">
        <v>581</v>
      </c>
      <c r="B30" s="1"/>
      <c r="C30" s="1"/>
      <c r="D30" s="1"/>
      <c r="E30" s="1"/>
      <c r="F30" s="1"/>
      <c r="G30" s="1"/>
      <c r="H30" s="1"/>
      <c r="I30" s="1"/>
      <c r="J30" s="1"/>
    </row>
    <row r="31" spans="1:10">
      <c r="A31" s="2" t="s">
        <v>525</v>
      </c>
      <c r="B31" s="2"/>
      <c r="C31" s="2"/>
      <c r="D31" s="2"/>
      <c r="E31" s="2"/>
      <c r="F31" s="2"/>
      <c r="G31" s="2"/>
      <c r="H31" s="2"/>
      <c r="I31" s="2"/>
      <c r="J31" s="2"/>
    </row>
    <row r="32" ht="33" customHeight="1" spans="1:10">
      <c r="A32" s="3" t="s">
        <v>526</v>
      </c>
      <c r="B32" s="3"/>
      <c r="C32" s="3"/>
      <c r="D32" s="3" t="s">
        <v>582</v>
      </c>
      <c r="E32" s="3"/>
      <c r="F32" s="3" t="s">
        <v>528</v>
      </c>
      <c r="G32" s="3"/>
      <c r="H32" s="3" t="s">
        <v>583</v>
      </c>
      <c r="I32" s="3"/>
      <c r="J32" s="3"/>
    </row>
    <row r="33" spans="1:10">
      <c r="A33" s="3" t="s">
        <v>530</v>
      </c>
      <c r="B33" s="3"/>
      <c r="C33" s="3"/>
      <c r="D33" s="3" t="s">
        <v>531</v>
      </c>
      <c r="E33" s="3"/>
      <c r="F33" s="3" t="s">
        <v>532</v>
      </c>
      <c r="G33" s="3"/>
      <c r="H33" s="3" t="s">
        <v>531</v>
      </c>
      <c r="I33" s="3"/>
      <c r="J33" s="3"/>
    </row>
    <row r="34" spans="1:10">
      <c r="A34" s="3" t="s">
        <v>533</v>
      </c>
      <c r="B34" s="6"/>
      <c r="C34" s="6"/>
      <c r="D34" s="7" t="s">
        <v>534</v>
      </c>
      <c r="E34" s="7"/>
      <c r="F34" s="3">
        <v>300</v>
      </c>
      <c r="G34" s="3"/>
      <c r="H34" s="3"/>
      <c r="I34" s="3"/>
      <c r="J34" s="3"/>
    </row>
    <row r="35" spans="1:10">
      <c r="A35" s="6"/>
      <c r="B35" s="6"/>
      <c r="C35" s="6"/>
      <c r="D35" s="3" t="s">
        <v>536</v>
      </c>
      <c r="E35" s="3"/>
      <c r="F35" s="3">
        <v>300</v>
      </c>
      <c r="G35" s="3"/>
      <c r="H35" s="3"/>
      <c r="I35" s="3"/>
      <c r="J35" s="3"/>
    </row>
    <row r="36" spans="1:10">
      <c r="A36" s="6"/>
      <c r="B36" s="6"/>
      <c r="C36" s="6"/>
      <c r="D36" s="3" t="s">
        <v>537</v>
      </c>
      <c r="E36" s="3"/>
      <c r="F36" s="3"/>
      <c r="G36" s="3"/>
      <c r="H36" s="3"/>
      <c r="I36" s="3"/>
      <c r="J36" s="3"/>
    </row>
    <row r="37" spans="1:10">
      <c r="A37" s="3" t="s">
        <v>538</v>
      </c>
      <c r="B37" s="3" t="s">
        <v>539</v>
      </c>
      <c r="C37" s="3"/>
      <c r="D37" s="3"/>
      <c r="E37" s="3"/>
      <c r="F37" s="3"/>
      <c r="G37" s="3"/>
      <c r="H37" s="3"/>
      <c r="I37" s="3"/>
      <c r="J37" s="3"/>
    </row>
    <row r="38" ht="70" customHeight="1" spans="1:10">
      <c r="A38" s="3"/>
      <c r="B38" s="8" t="s">
        <v>584</v>
      </c>
      <c r="C38" s="9"/>
      <c r="D38" s="9"/>
      <c r="E38" s="9"/>
      <c r="F38" s="9"/>
      <c r="G38" s="9"/>
      <c r="H38" s="9"/>
      <c r="I38" s="9"/>
      <c r="J38" s="17"/>
    </row>
    <row r="39" ht="24" spans="1:10">
      <c r="A39" s="3" t="s">
        <v>541</v>
      </c>
      <c r="B39" s="4" t="s">
        <v>542</v>
      </c>
      <c r="C39" s="10"/>
      <c r="D39" s="3" t="s">
        <v>543</v>
      </c>
      <c r="E39" s="3" t="s">
        <v>544</v>
      </c>
      <c r="F39" s="3"/>
      <c r="G39" s="3"/>
      <c r="H39" s="3"/>
      <c r="I39" s="3" t="s">
        <v>545</v>
      </c>
      <c r="J39" s="7" t="s">
        <v>546</v>
      </c>
    </row>
    <row r="40" spans="1:10">
      <c r="A40" s="3"/>
      <c r="B40" s="4" t="s">
        <v>318</v>
      </c>
      <c r="C40" s="5"/>
      <c r="D40" s="5"/>
      <c r="E40" s="5"/>
      <c r="F40" s="5"/>
      <c r="G40" s="5"/>
      <c r="H40" s="10"/>
      <c r="I40" s="3"/>
      <c r="J40" s="7">
        <v>100</v>
      </c>
    </row>
    <row r="41" spans="1:10">
      <c r="A41" s="3"/>
      <c r="B41" s="3" t="s">
        <v>547</v>
      </c>
      <c r="C41" s="3"/>
      <c r="D41" s="3" t="s">
        <v>548</v>
      </c>
      <c r="E41" s="7" t="s">
        <v>585</v>
      </c>
      <c r="F41" s="7"/>
      <c r="G41" s="7"/>
      <c r="H41" s="7"/>
      <c r="I41" s="7" t="s">
        <v>586</v>
      </c>
      <c r="J41" s="47">
        <v>10</v>
      </c>
    </row>
    <row r="42" spans="1:10">
      <c r="A42" s="3"/>
      <c r="B42" s="3"/>
      <c r="C42" s="3"/>
      <c r="D42" s="3"/>
      <c r="E42" s="66" t="s">
        <v>587</v>
      </c>
      <c r="F42" s="66"/>
      <c r="G42" s="66"/>
      <c r="H42" s="66"/>
      <c r="I42" s="75" t="s">
        <v>588</v>
      </c>
      <c r="J42" s="47">
        <v>10</v>
      </c>
    </row>
    <row r="43" spans="1:10">
      <c r="A43" s="3"/>
      <c r="B43" s="3"/>
      <c r="C43" s="3"/>
      <c r="D43" s="3"/>
      <c r="E43" s="67" t="s">
        <v>589</v>
      </c>
      <c r="F43" s="68"/>
      <c r="G43" s="68"/>
      <c r="H43" s="69"/>
      <c r="I43" s="75" t="s">
        <v>590</v>
      </c>
      <c r="J43" s="47">
        <v>10</v>
      </c>
    </row>
    <row r="44" spans="1:10">
      <c r="A44" s="3"/>
      <c r="B44" s="3"/>
      <c r="C44" s="3"/>
      <c r="D44" s="3"/>
      <c r="E44" s="67" t="s">
        <v>591</v>
      </c>
      <c r="F44" s="68"/>
      <c r="G44" s="68"/>
      <c r="H44" s="69"/>
      <c r="I44" s="75" t="s">
        <v>590</v>
      </c>
      <c r="J44" s="47">
        <v>10</v>
      </c>
    </row>
    <row r="45" spans="1:10">
      <c r="A45" s="3"/>
      <c r="B45" s="3"/>
      <c r="C45" s="3"/>
      <c r="D45" s="3"/>
      <c r="E45" s="67" t="s">
        <v>592</v>
      </c>
      <c r="F45" s="68"/>
      <c r="G45" s="68"/>
      <c r="H45" s="69"/>
      <c r="I45" s="75" t="s">
        <v>593</v>
      </c>
      <c r="J45" s="47">
        <v>5</v>
      </c>
    </row>
    <row r="46" spans="1:10">
      <c r="A46" s="3"/>
      <c r="B46" s="3"/>
      <c r="C46" s="3"/>
      <c r="D46" s="3"/>
      <c r="E46" s="67" t="s">
        <v>594</v>
      </c>
      <c r="F46" s="68"/>
      <c r="G46" s="68"/>
      <c r="H46" s="69"/>
      <c r="I46" s="75" t="s">
        <v>595</v>
      </c>
      <c r="J46" s="47">
        <v>5</v>
      </c>
    </row>
    <row r="47" spans="1:10">
      <c r="A47" s="3"/>
      <c r="B47" s="3"/>
      <c r="C47" s="3"/>
      <c r="D47" s="3"/>
      <c r="E47" s="67" t="s">
        <v>596</v>
      </c>
      <c r="F47" s="68"/>
      <c r="G47" s="68"/>
      <c r="H47" s="69"/>
      <c r="I47" s="75" t="s">
        <v>597</v>
      </c>
      <c r="J47" s="47">
        <v>5</v>
      </c>
    </row>
    <row r="48" spans="1:10">
      <c r="A48" s="3"/>
      <c r="B48" s="3"/>
      <c r="C48" s="3"/>
      <c r="D48" s="3"/>
      <c r="E48" s="7" t="s">
        <v>598</v>
      </c>
      <c r="F48" s="7"/>
      <c r="G48" s="7"/>
      <c r="H48" s="7"/>
      <c r="I48" s="51">
        <v>0.99</v>
      </c>
      <c r="J48" s="47">
        <v>5</v>
      </c>
    </row>
    <row r="49" spans="1:10">
      <c r="A49" s="3"/>
      <c r="B49" s="3"/>
      <c r="C49" s="3"/>
      <c r="D49" s="3" t="s">
        <v>553</v>
      </c>
      <c r="E49" s="8" t="s">
        <v>599</v>
      </c>
      <c r="F49" s="9"/>
      <c r="G49" s="9"/>
      <c r="H49" s="17"/>
      <c r="I49" s="7" t="s">
        <v>588</v>
      </c>
      <c r="J49" s="47">
        <v>5</v>
      </c>
    </row>
    <row r="50" spans="1:10">
      <c r="A50" s="3"/>
      <c r="B50" s="3"/>
      <c r="C50" s="3"/>
      <c r="D50" s="3"/>
      <c r="E50" s="8" t="s">
        <v>600</v>
      </c>
      <c r="F50" s="9"/>
      <c r="G50" s="9"/>
      <c r="H50" s="17"/>
      <c r="I50" s="7" t="s">
        <v>601</v>
      </c>
      <c r="J50" s="47">
        <v>5</v>
      </c>
    </row>
    <row r="51" spans="1:10">
      <c r="A51" s="3"/>
      <c r="B51" s="3"/>
      <c r="C51" s="3"/>
      <c r="D51" s="18" t="s">
        <v>559</v>
      </c>
      <c r="E51" s="7" t="s">
        <v>602</v>
      </c>
      <c r="F51" s="7"/>
      <c r="G51" s="7"/>
      <c r="H51" s="7"/>
      <c r="I51" s="74" t="s">
        <v>603</v>
      </c>
      <c r="J51" s="47">
        <v>5</v>
      </c>
    </row>
    <row r="52" spans="1:10">
      <c r="A52" s="3"/>
      <c r="B52" s="3" t="s">
        <v>564</v>
      </c>
      <c r="C52" s="3"/>
      <c r="D52" s="3" t="s">
        <v>565</v>
      </c>
      <c r="E52" s="7" t="s">
        <v>604</v>
      </c>
      <c r="F52" s="7"/>
      <c r="G52" s="7"/>
      <c r="H52" s="7"/>
      <c r="I52" s="7" t="s">
        <v>575</v>
      </c>
      <c r="J52" s="47">
        <v>5</v>
      </c>
    </row>
    <row r="53" spans="1:10">
      <c r="A53" s="3"/>
      <c r="B53" s="3"/>
      <c r="C53" s="3"/>
      <c r="D53" s="3"/>
      <c r="E53" s="70" t="s">
        <v>605</v>
      </c>
      <c r="F53" s="71"/>
      <c r="G53" s="71"/>
      <c r="H53" s="72"/>
      <c r="I53" s="75" t="s">
        <v>606</v>
      </c>
      <c r="J53" s="47">
        <v>5</v>
      </c>
    </row>
    <row r="54" spans="1:10">
      <c r="A54" s="3"/>
      <c r="B54" s="3"/>
      <c r="C54" s="3"/>
      <c r="D54" s="3"/>
      <c r="E54" s="7" t="s">
        <v>607</v>
      </c>
      <c r="F54" s="7"/>
      <c r="G54" s="7"/>
      <c r="H54" s="7"/>
      <c r="I54" s="7" t="s">
        <v>575</v>
      </c>
      <c r="J54" s="47">
        <v>5</v>
      </c>
    </row>
    <row r="55" ht="24" spans="1:10">
      <c r="A55" s="3"/>
      <c r="B55" s="3"/>
      <c r="C55" s="3"/>
      <c r="D55" s="3" t="s">
        <v>573</v>
      </c>
      <c r="E55" s="7" t="s">
        <v>608</v>
      </c>
      <c r="F55" s="7"/>
      <c r="G55" s="7"/>
      <c r="H55" s="7"/>
      <c r="I55" s="7" t="s">
        <v>609</v>
      </c>
      <c r="J55" s="47">
        <v>5</v>
      </c>
    </row>
    <row r="56" ht="24" spans="1:10">
      <c r="A56" s="3"/>
      <c r="B56" s="3" t="s">
        <v>577</v>
      </c>
      <c r="C56" s="3"/>
      <c r="D56" s="3" t="s">
        <v>578</v>
      </c>
      <c r="E56" s="7" t="s">
        <v>610</v>
      </c>
      <c r="F56" s="7"/>
      <c r="G56" s="7"/>
      <c r="H56" s="7"/>
      <c r="I56" s="51">
        <v>0.95</v>
      </c>
      <c r="J56" s="47">
        <v>5</v>
      </c>
    </row>
    <row r="57" ht="40" customHeight="1" spans="1:10">
      <c r="A57" s="57" t="s">
        <v>580</v>
      </c>
      <c r="B57" s="57"/>
      <c r="C57" s="57"/>
      <c r="D57" s="57"/>
      <c r="E57" s="57"/>
      <c r="F57" s="57"/>
      <c r="G57" s="57"/>
      <c r="H57" s="57"/>
      <c r="I57" s="57"/>
      <c r="J57" s="57"/>
    </row>
    <row r="60" ht="14.25" spans="1:10">
      <c r="A60" s="63"/>
      <c r="B60" s="64"/>
      <c r="C60" s="64"/>
      <c r="D60" s="64"/>
      <c r="E60" s="65"/>
      <c r="F60" s="65"/>
      <c r="G60" s="65"/>
      <c r="H60" s="65"/>
      <c r="I60" s="65"/>
      <c r="J60" s="73"/>
    </row>
    <row r="61" ht="20.25" spans="1:10">
      <c r="A61" s="1" t="s">
        <v>611</v>
      </c>
      <c r="B61" s="1"/>
      <c r="C61" s="1"/>
      <c r="D61" s="1"/>
      <c r="E61" s="1"/>
      <c r="F61" s="1"/>
      <c r="G61" s="1"/>
      <c r="H61" s="1"/>
      <c r="I61" s="1"/>
      <c r="J61" s="1"/>
    </row>
    <row r="62" spans="1:10">
      <c r="A62" s="2" t="s">
        <v>525</v>
      </c>
      <c r="B62" s="2"/>
      <c r="C62" s="2"/>
      <c r="D62" s="2"/>
      <c r="E62" s="2"/>
      <c r="F62" s="2"/>
      <c r="G62" s="2"/>
      <c r="H62" s="2"/>
      <c r="I62" s="2"/>
      <c r="J62" s="2"/>
    </row>
    <row r="63" ht="40" customHeight="1" spans="1:10">
      <c r="A63" s="3" t="s">
        <v>526</v>
      </c>
      <c r="B63" s="3"/>
      <c r="C63" s="3"/>
      <c r="D63" s="3" t="s">
        <v>612</v>
      </c>
      <c r="E63" s="3"/>
      <c r="F63" s="3" t="s">
        <v>528</v>
      </c>
      <c r="G63" s="3"/>
      <c r="H63" s="3" t="s">
        <v>613</v>
      </c>
      <c r="I63" s="3"/>
      <c r="J63" s="3"/>
    </row>
    <row r="64" ht="24" customHeight="1" spans="1:10">
      <c r="A64" s="3" t="s">
        <v>530</v>
      </c>
      <c r="B64" s="3"/>
      <c r="C64" s="3"/>
      <c r="D64" s="3" t="s">
        <v>531</v>
      </c>
      <c r="E64" s="3"/>
      <c r="F64" s="3" t="s">
        <v>532</v>
      </c>
      <c r="G64" s="3"/>
      <c r="H64" s="3" t="s">
        <v>531</v>
      </c>
      <c r="I64" s="3"/>
      <c r="J64" s="3"/>
    </row>
    <row r="65" spans="1:10">
      <c r="A65" s="3" t="s">
        <v>533</v>
      </c>
      <c r="B65" s="6"/>
      <c r="C65" s="6"/>
      <c r="D65" s="7" t="s">
        <v>534</v>
      </c>
      <c r="E65" s="7"/>
      <c r="F65" s="3" t="s">
        <v>614</v>
      </c>
      <c r="G65" s="3"/>
      <c r="H65" s="3"/>
      <c r="I65" s="3"/>
      <c r="J65" s="3"/>
    </row>
    <row r="66" spans="1:10">
      <c r="A66" s="6"/>
      <c r="B66" s="6"/>
      <c r="C66" s="6"/>
      <c r="D66" s="3" t="s">
        <v>536</v>
      </c>
      <c r="E66" s="3"/>
      <c r="F66" s="3" t="s">
        <v>614</v>
      </c>
      <c r="G66" s="3"/>
      <c r="H66" s="3"/>
      <c r="I66" s="3"/>
      <c r="J66" s="3"/>
    </row>
    <row r="67" spans="1:10">
      <c r="A67" s="6"/>
      <c r="B67" s="6"/>
      <c r="C67" s="6"/>
      <c r="D67" s="3" t="s">
        <v>537</v>
      </c>
      <c r="E67" s="3"/>
      <c r="F67" s="3"/>
      <c r="G67" s="3"/>
      <c r="H67" s="3"/>
      <c r="I67" s="3"/>
      <c r="J67" s="3"/>
    </row>
    <row r="68" spans="1:10">
      <c r="A68" s="3" t="s">
        <v>538</v>
      </c>
      <c r="B68" s="3" t="s">
        <v>539</v>
      </c>
      <c r="C68" s="3"/>
      <c r="D68" s="3"/>
      <c r="E68" s="3"/>
      <c r="F68" s="3"/>
      <c r="G68" s="3"/>
      <c r="H68" s="3"/>
      <c r="I68" s="3"/>
      <c r="J68" s="3"/>
    </row>
    <row r="69" ht="69" customHeight="1" spans="1:10">
      <c r="A69" s="3"/>
      <c r="B69" s="8" t="s">
        <v>615</v>
      </c>
      <c r="C69" s="9"/>
      <c r="D69" s="9"/>
      <c r="E69" s="9"/>
      <c r="F69" s="9"/>
      <c r="G69" s="9"/>
      <c r="H69" s="9"/>
      <c r="I69" s="9"/>
      <c r="J69" s="17"/>
    </row>
    <row r="70" ht="24" spans="1:10">
      <c r="A70" s="3" t="s">
        <v>541</v>
      </c>
      <c r="B70" s="4" t="s">
        <v>542</v>
      </c>
      <c r="C70" s="10"/>
      <c r="D70" s="3" t="s">
        <v>543</v>
      </c>
      <c r="E70" s="3" t="s">
        <v>544</v>
      </c>
      <c r="F70" s="3"/>
      <c r="G70" s="3"/>
      <c r="H70" s="3"/>
      <c r="I70" s="3" t="s">
        <v>545</v>
      </c>
      <c r="J70" s="7" t="s">
        <v>546</v>
      </c>
    </row>
    <row r="71" spans="1:10">
      <c r="A71" s="3"/>
      <c r="B71" s="4"/>
      <c r="C71" s="5" t="s">
        <v>318</v>
      </c>
      <c r="D71" s="5"/>
      <c r="E71" s="5"/>
      <c r="F71" s="5"/>
      <c r="G71" s="5"/>
      <c r="H71" s="10"/>
      <c r="I71" s="3"/>
      <c r="J71" s="7">
        <v>100</v>
      </c>
    </row>
    <row r="72" spans="1:10">
      <c r="A72" s="3"/>
      <c r="B72" s="3" t="s">
        <v>547</v>
      </c>
      <c r="C72" s="3"/>
      <c r="D72" s="3" t="s">
        <v>548</v>
      </c>
      <c r="E72" s="7" t="s">
        <v>616</v>
      </c>
      <c r="F72" s="7"/>
      <c r="G72" s="7"/>
      <c r="H72" s="7"/>
      <c r="I72" s="7" t="s">
        <v>617</v>
      </c>
      <c r="J72" s="47">
        <v>10</v>
      </c>
    </row>
    <row r="73" spans="1:10">
      <c r="A73" s="3"/>
      <c r="B73" s="3"/>
      <c r="C73" s="3"/>
      <c r="D73" s="3"/>
      <c r="E73" s="7" t="s">
        <v>618</v>
      </c>
      <c r="F73" s="7"/>
      <c r="G73" s="7"/>
      <c r="H73" s="7"/>
      <c r="I73" s="7" t="s">
        <v>619</v>
      </c>
      <c r="J73" s="47">
        <v>10</v>
      </c>
    </row>
    <row r="74" spans="1:10">
      <c r="A74" s="3"/>
      <c r="B74" s="3"/>
      <c r="C74" s="3"/>
      <c r="D74" s="3" t="s">
        <v>553</v>
      </c>
      <c r="E74" s="7" t="s">
        <v>620</v>
      </c>
      <c r="F74" s="7"/>
      <c r="G74" s="7"/>
      <c r="H74" s="7"/>
      <c r="I74" s="51">
        <v>0.95</v>
      </c>
      <c r="J74" s="47">
        <v>10</v>
      </c>
    </row>
    <row r="75" spans="1:10">
      <c r="A75" s="3"/>
      <c r="B75" s="3"/>
      <c r="C75" s="3"/>
      <c r="D75" s="3"/>
      <c r="E75" s="7" t="s">
        <v>621</v>
      </c>
      <c r="F75" s="7"/>
      <c r="G75" s="7"/>
      <c r="H75" s="7"/>
      <c r="I75" s="51">
        <v>0.95</v>
      </c>
      <c r="J75" s="47">
        <v>5</v>
      </c>
    </row>
    <row r="76" spans="1:10">
      <c r="A76" s="3"/>
      <c r="B76" s="3"/>
      <c r="C76" s="3"/>
      <c r="D76" s="3" t="s">
        <v>559</v>
      </c>
      <c r="E76" s="7" t="s">
        <v>622</v>
      </c>
      <c r="F76" s="7"/>
      <c r="G76" s="7"/>
      <c r="H76" s="7"/>
      <c r="I76" s="51">
        <v>0.95</v>
      </c>
      <c r="J76" s="47">
        <v>5</v>
      </c>
    </row>
    <row r="77" spans="1:10">
      <c r="A77" s="3"/>
      <c r="B77" s="3"/>
      <c r="C77" s="3"/>
      <c r="D77" s="13" t="s">
        <v>562</v>
      </c>
      <c r="E77" s="7" t="s">
        <v>623</v>
      </c>
      <c r="F77" s="7"/>
      <c r="G77" s="7"/>
      <c r="H77" s="7"/>
      <c r="I77" s="7" t="s">
        <v>572</v>
      </c>
      <c r="J77" s="47">
        <v>5</v>
      </c>
    </row>
    <row r="78" spans="1:10">
      <c r="A78" s="3"/>
      <c r="B78" s="3"/>
      <c r="C78" s="3"/>
      <c r="D78" s="18"/>
      <c r="E78" s="7" t="s">
        <v>624</v>
      </c>
      <c r="F78" s="7"/>
      <c r="G78" s="7"/>
      <c r="H78" s="7"/>
      <c r="I78" s="7" t="s">
        <v>625</v>
      </c>
      <c r="J78" s="47">
        <v>10</v>
      </c>
    </row>
    <row r="79" spans="1:10">
      <c r="A79" s="3"/>
      <c r="B79" s="11" t="s">
        <v>564</v>
      </c>
      <c r="C79" s="12"/>
      <c r="D79" s="16"/>
      <c r="E79" s="7" t="s">
        <v>626</v>
      </c>
      <c r="F79" s="7"/>
      <c r="G79" s="7"/>
      <c r="H79" s="7"/>
      <c r="I79" s="7" t="s">
        <v>575</v>
      </c>
      <c r="J79" s="47">
        <v>10</v>
      </c>
    </row>
    <row r="80" spans="1:10">
      <c r="A80" s="3"/>
      <c r="B80" s="14"/>
      <c r="C80" s="15"/>
      <c r="D80" s="16" t="s">
        <v>565</v>
      </c>
      <c r="E80" s="7" t="s">
        <v>627</v>
      </c>
      <c r="F80" s="7"/>
      <c r="G80" s="7"/>
      <c r="H80" s="7"/>
      <c r="I80" s="7" t="s">
        <v>575</v>
      </c>
      <c r="J80" s="47">
        <v>5</v>
      </c>
    </row>
    <row r="81" spans="1:10">
      <c r="A81" s="3"/>
      <c r="B81" s="14"/>
      <c r="C81" s="15"/>
      <c r="D81" s="18"/>
      <c r="E81" s="7" t="s">
        <v>628</v>
      </c>
      <c r="F81" s="7"/>
      <c r="G81" s="7"/>
      <c r="H81" s="7"/>
      <c r="I81" s="7" t="s">
        <v>575</v>
      </c>
      <c r="J81" s="47">
        <v>5</v>
      </c>
    </row>
    <row r="82" ht="24" spans="1:10">
      <c r="A82" s="3"/>
      <c r="B82" s="54"/>
      <c r="C82" s="56"/>
      <c r="D82" s="3" t="s">
        <v>573</v>
      </c>
      <c r="E82" s="7" t="s">
        <v>629</v>
      </c>
      <c r="F82" s="7"/>
      <c r="G82" s="7"/>
      <c r="H82" s="7"/>
      <c r="I82" s="7" t="s">
        <v>609</v>
      </c>
      <c r="J82" s="47">
        <v>5</v>
      </c>
    </row>
    <row r="83" spans="1:10">
      <c r="A83" s="3"/>
      <c r="B83" s="3" t="s">
        <v>577</v>
      </c>
      <c r="C83" s="3"/>
      <c r="D83" s="3" t="s">
        <v>578</v>
      </c>
      <c r="E83" s="7" t="s">
        <v>630</v>
      </c>
      <c r="F83" s="7"/>
      <c r="G83" s="7"/>
      <c r="H83" s="7"/>
      <c r="I83" s="51">
        <v>0.95</v>
      </c>
      <c r="J83" s="47">
        <v>10</v>
      </c>
    </row>
    <row r="84" spans="1:10">
      <c r="A84" s="3"/>
      <c r="B84" s="3"/>
      <c r="C84" s="3"/>
      <c r="D84" s="3"/>
      <c r="E84" s="7" t="s">
        <v>631</v>
      </c>
      <c r="F84" s="7"/>
      <c r="G84" s="7"/>
      <c r="H84" s="7"/>
      <c r="I84" s="51">
        <v>0.95</v>
      </c>
      <c r="J84" s="47">
        <v>10</v>
      </c>
    </row>
    <row r="85" spans="1:10">
      <c r="A85" s="57" t="s">
        <v>580</v>
      </c>
      <c r="B85" s="57"/>
      <c r="C85" s="57"/>
      <c r="D85" s="57"/>
      <c r="E85" s="57"/>
      <c r="F85" s="57"/>
      <c r="G85" s="57"/>
      <c r="H85" s="57"/>
      <c r="I85" s="57"/>
      <c r="J85" s="57"/>
    </row>
    <row r="86" spans="1:10">
      <c r="A86" s="57"/>
      <c r="B86" s="57"/>
      <c r="C86" s="57"/>
      <c r="D86" s="57"/>
      <c r="E86" s="57"/>
      <c r="F86" s="57"/>
      <c r="G86" s="57"/>
      <c r="H86" s="57"/>
      <c r="I86" s="57"/>
      <c r="J86" s="57"/>
    </row>
    <row r="88" ht="14.25" spans="1:10">
      <c r="A88" s="63" t="s">
        <v>632</v>
      </c>
      <c r="B88" s="64"/>
      <c r="C88" s="64"/>
      <c r="D88" s="64"/>
      <c r="E88" s="65"/>
      <c r="F88" s="65"/>
      <c r="G88" s="65"/>
      <c r="H88" s="65"/>
      <c r="I88" s="65"/>
      <c r="J88" s="73"/>
    </row>
    <row r="89" ht="20.25" spans="1:10">
      <c r="A89" s="1" t="s">
        <v>633</v>
      </c>
      <c r="B89" s="1"/>
      <c r="C89" s="1"/>
      <c r="D89" s="1"/>
      <c r="E89" s="1"/>
      <c r="F89" s="1"/>
      <c r="G89" s="1"/>
      <c r="H89" s="1"/>
      <c r="I89" s="1"/>
      <c r="J89" s="1"/>
    </row>
    <row r="90" spans="1:10">
      <c r="A90" s="2" t="s">
        <v>525</v>
      </c>
      <c r="B90" s="2"/>
      <c r="C90" s="2"/>
      <c r="D90" s="2"/>
      <c r="E90" s="2"/>
      <c r="F90" s="2"/>
      <c r="G90" s="2"/>
      <c r="H90" s="2"/>
      <c r="I90" s="2"/>
      <c r="J90" s="2"/>
    </row>
    <row r="91" ht="33" customHeight="1" spans="1:10">
      <c r="A91" s="3" t="s">
        <v>526</v>
      </c>
      <c r="B91" s="3"/>
      <c r="C91" s="3"/>
      <c r="D91" s="3" t="s">
        <v>634</v>
      </c>
      <c r="E91" s="3"/>
      <c r="F91" s="3" t="s">
        <v>528</v>
      </c>
      <c r="G91" s="3"/>
      <c r="H91" s="3" t="s">
        <v>583</v>
      </c>
      <c r="I91" s="3"/>
      <c r="J91" s="3"/>
    </row>
    <row r="92" ht="28" customHeight="1" spans="1:10">
      <c r="A92" s="3" t="s">
        <v>530</v>
      </c>
      <c r="B92" s="3"/>
      <c r="C92" s="3"/>
      <c r="D92" s="3" t="s">
        <v>531</v>
      </c>
      <c r="E92" s="3"/>
      <c r="F92" s="3" t="s">
        <v>532</v>
      </c>
      <c r="G92" s="3"/>
      <c r="H92" s="3" t="s">
        <v>531</v>
      </c>
      <c r="I92" s="3"/>
      <c r="J92" s="3"/>
    </row>
    <row r="93" spans="1:10">
      <c r="A93" s="3" t="s">
        <v>533</v>
      </c>
      <c r="B93" s="6"/>
      <c r="C93" s="6"/>
      <c r="D93" s="7" t="s">
        <v>534</v>
      </c>
      <c r="E93" s="7"/>
      <c r="F93" s="3">
        <v>700</v>
      </c>
      <c r="G93" s="3"/>
      <c r="H93" s="3"/>
      <c r="I93" s="3"/>
      <c r="J93" s="3"/>
    </row>
    <row r="94" spans="1:10">
      <c r="A94" s="6"/>
      <c r="B94" s="6"/>
      <c r="C94" s="6"/>
      <c r="D94" s="3" t="s">
        <v>536</v>
      </c>
      <c r="E94" s="3"/>
      <c r="F94" s="3">
        <v>700</v>
      </c>
      <c r="G94" s="3"/>
      <c r="H94" s="3"/>
      <c r="I94" s="3"/>
      <c r="J94" s="3"/>
    </row>
    <row r="95" spans="1:10">
      <c r="A95" s="6"/>
      <c r="B95" s="6"/>
      <c r="C95" s="6"/>
      <c r="D95" s="3" t="s">
        <v>537</v>
      </c>
      <c r="E95" s="3"/>
      <c r="F95" s="3"/>
      <c r="G95" s="3"/>
      <c r="H95" s="3"/>
      <c r="I95" s="3"/>
      <c r="J95" s="3"/>
    </row>
    <row r="96" spans="1:10">
      <c r="A96" s="3" t="s">
        <v>538</v>
      </c>
      <c r="B96" s="3" t="s">
        <v>539</v>
      </c>
      <c r="C96" s="3"/>
      <c r="D96" s="3"/>
      <c r="E96" s="3"/>
      <c r="F96" s="3"/>
      <c r="G96" s="3"/>
      <c r="H96" s="3"/>
      <c r="I96" s="3"/>
      <c r="J96" s="3"/>
    </row>
    <row r="97" spans="1:10">
      <c r="A97" s="3"/>
      <c r="B97" s="8" t="s">
        <v>635</v>
      </c>
      <c r="C97" s="9"/>
      <c r="D97" s="9"/>
      <c r="E97" s="9"/>
      <c r="F97" s="9"/>
      <c r="G97" s="9"/>
      <c r="H97" s="9"/>
      <c r="I97" s="9"/>
      <c r="J97" s="17"/>
    </row>
    <row r="98" ht="24" spans="1:10">
      <c r="A98" s="3" t="s">
        <v>541</v>
      </c>
      <c r="B98" s="4" t="s">
        <v>542</v>
      </c>
      <c r="C98" s="10"/>
      <c r="D98" s="3" t="s">
        <v>543</v>
      </c>
      <c r="E98" s="3" t="s">
        <v>544</v>
      </c>
      <c r="F98" s="3"/>
      <c r="G98" s="3"/>
      <c r="H98" s="3"/>
      <c r="I98" s="3" t="s">
        <v>545</v>
      </c>
      <c r="J98" s="7" t="s">
        <v>546</v>
      </c>
    </row>
    <row r="99" spans="1:10">
      <c r="A99" s="3"/>
      <c r="B99" s="4"/>
      <c r="C99" s="5" t="s">
        <v>318</v>
      </c>
      <c r="D99" s="5"/>
      <c r="E99" s="5"/>
      <c r="F99" s="5"/>
      <c r="G99" s="5"/>
      <c r="H99" s="10"/>
      <c r="I99" s="3"/>
      <c r="J99" s="7">
        <v>100</v>
      </c>
    </row>
    <row r="100" spans="1:10">
      <c r="A100" s="3"/>
      <c r="B100" s="3" t="s">
        <v>547</v>
      </c>
      <c r="C100" s="3"/>
      <c r="D100" s="3" t="s">
        <v>548</v>
      </c>
      <c r="E100" s="7" t="s">
        <v>636</v>
      </c>
      <c r="F100" s="7"/>
      <c r="G100" s="7"/>
      <c r="H100" s="7"/>
      <c r="I100" s="7" t="s">
        <v>637</v>
      </c>
      <c r="J100" s="47">
        <v>5</v>
      </c>
    </row>
    <row r="101" spans="1:10">
      <c r="A101" s="3"/>
      <c r="B101" s="3"/>
      <c r="C101" s="3"/>
      <c r="D101" s="3"/>
      <c r="E101" s="7" t="s">
        <v>638</v>
      </c>
      <c r="F101" s="7"/>
      <c r="G101" s="7"/>
      <c r="H101" s="7"/>
      <c r="I101" s="7" t="s">
        <v>639</v>
      </c>
      <c r="J101" s="47">
        <v>5</v>
      </c>
    </row>
    <row r="102" spans="1:10">
      <c r="A102" s="3"/>
      <c r="B102" s="3"/>
      <c r="C102" s="3"/>
      <c r="D102" s="3" t="s">
        <v>553</v>
      </c>
      <c r="E102" s="7" t="s">
        <v>640</v>
      </c>
      <c r="F102" s="7"/>
      <c r="G102" s="7"/>
      <c r="H102" s="7"/>
      <c r="I102" s="7" t="s">
        <v>641</v>
      </c>
      <c r="J102" s="47">
        <v>5</v>
      </c>
    </row>
    <row r="103" spans="1:10">
      <c r="A103" s="3"/>
      <c r="B103" s="3"/>
      <c r="C103" s="3"/>
      <c r="D103" s="3"/>
      <c r="E103" s="7" t="s">
        <v>642</v>
      </c>
      <c r="F103" s="7"/>
      <c r="G103" s="7"/>
      <c r="H103" s="7"/>
      <c r="I103" s="7" t="s">
        <v>643</v>
      </c>
      <c r="J103" s="47">
        <v>5</v>
      </c>
    </row>
    <row r="104" spans="1:10">
      <c r="A104" s="3"/>
      <c r="B104" s="3"/>
      <c r="C104" s="3"/>
      <c r="D104" s="3"/>
      <c r="E104" s="8" t="s">
        <v>644</v>
      </c>
      <c r="F104" s="9"/>
      <c r="G104" s="9"/>
      <c r="H104" s="17"/>
      <c r="I104" s="7" t="s">
        <v>643</v>
      </c>
      <c r="J104" s="47">
        <v>5</v>
      </c>
    </row>
    <row r="105" spans="1:10">
      <c r="A105" s="3"/>
      <c r="B105" s="3"/>
      <c r="C105" s="3"/>
      <c r="D105" s="3"/>
      <c r="E105" s="7" t="s">
        <v>645</v>
      </c>
      <c r="F105" s="7"/>
      <c r="G105" s="7"/>
      <c r="H105" s="7"/>
      <c r="I105" s="7" t="s">
        <v>643</v>
      </c>
      <c r="J105" s="47">
        <v>5</v>
      </c>
    </row>
    <row r="106" spans="1:10">
      <c r="A106" s="3"/>
      <c r="B106" s="3"/>
      <c r="C106" s="3"/>
      <c r="D106" s="3" t="s">
        <v>559</v>
      </c>
      <c r="E106" s="7" t="s">
        <v>560</v>
      </c>
      <c r="F106" s="7"/>
      <c r="G106" s="7"/>
      <c r="H106" s="7"/>
      <c r="I106" s="74">
        <v>44256</v>
      </c>
      <c r="J106" s="47">
        <v>5</v>
      </c>
    </row>
    <row r="107" spans="1:10">
      <c r="A107" s="3"/>
      <c r="B107" s="3"/>
      <c r="C107" s="3"/>
      <c r="D107" s="3"/>
      <c r="E107" s="7" t="s">
        <v>561</v>
      </c>
      <c r="F107" s="7"/>
      <c r="G107" s="7"/>
      <c r="H107" s="7"/>
      <c r="I107" s="74">
        <v>44348</v>
      </c>
      <c r="J107" s="47">
        <v>5</v>
      </c>
    </row>
    <row r="108" spans="1:10">
      <c r="A108" s="3"/>
      <c r="B108" s="3"/>
      <c r="C108" s="3"/>
      <c r="D108" s="3"/>
      <c r="E108" s="7" t="s">
        <v>646</v>
      </c>
      <c r="F108" s="7"/>
      <c r="G108" s="7"/>
      <c r="H108" s="7"/>
      <c r="I108" s="74">
        <v>44440</v>
      </c>
      <c r="J108" s="47">
        <v>5</v>
      </c>
    </row>
    <row r="109" spans="1:10">
      <c r="A109" s="3"/>
      <c r="B109" s="3"/>
      <c r="C109" s="3"/>
      <c r="D109" s="3"/>
      <c r="E109" s="7" t="s">
        <v>647</v>
      </c>
      <c r="F109" s="7"/>
      <c r="G109" s="7"/>
      <c r="H109" s="7"/>
      <c r="I109" s="74">
        <v>44531</v>
      </c>
      <c r="J109" s="47">
        <v>5</v>
      </c>
    </row>
    <row r="110" spans="1:10">
      <c r="A110" s="3"/>
      <c r="B110" s="3"/>
      <c r="C110" s="3"/>
      <c r="D110" s="3" t="s">
        <v>562</v>
      </c>
      <c r="E110" s="7" t="s">
        <v>648</v>
      </c>
      <c r="F110" s="7"/>
      <c r="G110" s="7"/>
      <c r="H110" s="7"/>
      <c r="I110" s="7" t="s">
        <v>575</v>
      </c>
      <c r="J110" s="47">
        <v>5</v>
      </c>
    </row>
    <row r="111" ht="24" spans="1:10">
      <c r="A111" s="3"/>
      <c r="B111" s="3" t="s">
        <v>564</v>
      </c>
      <c r="C111" s="3"/>
      <c r="D111" s="3" t="s">
        <v>565</v>
      </c>
      <c r="E111" s="7" t="s">
        <v>649</v>
      </c>
      <c r="F111" s="7"/>
      <c r="G111" s="7"/>
      <c r="H111" s="7"/>
      <c r="I111" s="7" t="s">
        <v>575</v>
      </c>
      <c r="J111" s="47">
        <v>5</v>
      </c>
    </row>
    <row r="112" ht="24" spans="1:10">
      <c r="A112" s="3"/>
      <c r="B112" s="3"/>
      <c r="C112" s="3"/>
      <c r="D112" s="3" t="s">
        <v>573</v>
      </c>
      <c r="E112" s="7" t="s">
        <v>650</v>
      </c>
      <c r="F112" s="7"/>
      <c r="G112" s="7"/>
      <c r="H112" s="7"/>
      <c r="I112" s="7" t="s">
        <v>609</v>
      </c>
      <c r="J112" s="47">
        <v>5</v>
      </c>
    </row>
    <row r="113" spans="1:10">
      <c r="A113" s="3"/>
      <c r="B113" s="3" t="s">
        <v>577</v>
      </c>
      <c r="C113" s="3"/>
      <c r="D113" s="3" t="s">
        <v>578</v>
      </c>
      <c r="E113" s="7" t="s">
        <v>651</v>
      </c>
      <c r="F113" s="7"/>
      <c r="G113" s="7"/>
      <c r="H113" s="7"/>
      <c r="I113" s="51">
        <v>0.95</v>
      </c>
      <c r="J113" s="47">
        <v>5</v>
      </c>
    </row>
    <row r="114" spans="1:10">
      <c r="A114" s="3"/>
      <c r="B114" s="3"/>
      <c r="C114" s="3"/>
      <c r="D114" s="3"/>
      <c r="E114" s="7" t="s">
        <v>631</v>
      </c>
      <c r="F114" s="7"/>
      <c r="G114" s="7"/>
      <c r="H114" s="7"/>
      <c r="I114" s="51">
        <v>0.95</v>
      </c>
      <c r="J114" s="47">
        <v>5</v>
      </c>
    </row>
    <row r="115" spans="1:10">
      <c r="A115" s="57" t="s">
        <v>580</v>
      </c>
      <c r="B115" s="57"/>
      <c r="C115" s="57"/>
      <c r="D115" s="57"/>
      <c r="E115" s="57"/>
      <c r="F115" s="57"/>
      <c r="G115" s="57"/>
      <c r="H115" s="57"/>
      <c r="I115" s="57"/>
      <c r="J115" s="57"/>
    </row>
    <row r="117" ht="20.25" spans="1:9">
      <c r="A117" s="1" t="s">
        <v>652</v>
      </c>
      <c r="B117" s="1"/>
      <c r="C117" s="1"/>
      <c r="D117" s="1"/>
      <c r="E117" s="1"/>
      <c r="F117" s="1"/>
      <c r="G117" s="1"/>
      <c r="H117" s="1"/>
      <c r="I117" s="1"/>
    </row>
    <row r="118" spans="1:9">
      <c r="A118" s="2" t="s">
        <v>525</v>
      </c>
      <c r="B118" s="2"/>
      <c r="C118" s="2"/>
      <c r="D118" s="2"/>
      <c r="E118" s="2"/>
      <c r="F118" s="2"/>
      <c r="G118" s="2"/>
      <c r="H118" s="2"/>
      <c r="I118" s="2"/>
    </row>
    <row r="119" ht="32" customHeight="1" spans="1:9">
      <c r="A119" s="3" t="s">
        <v>526</v>
      </c>
      <c r="B119" s="3"/>
      <c r="C119" s="3"/>
      <c r="D119" s="3" t="s">
        <v>653</v>
      </c>
      <c r="E119" s="3"/>
      <c r="F119" s="7" t="s">
        <v>528</v>
      </c>
      <c r="G119" s="7"/>
      <c r="H119" s="3" t="s">
        <v>654</v>
      </c>
      <c r="I119" s="3"/>
    </row>
    <row r="120" spans="1:9">
      <c r="A120" s="3" t="s">
        <v>530</v>
      </c>
      <c r="B120" s="3"/>
      <c r="C120" s="3"/>
      <c r="D120" s="3" t="s">
        <v>531</v>
      </c>
      <c r="E120" s="3"/>
      <c r="F120" s="7" t="s">
        <v>532</v>
      </c>
      <c r="G120" s="7"/>
      <c r="H120" s="3" t="s">
        <v>531</v>
      </c>
      <c r="I120" s="3"/>
    </row>
    <row r="121" spans="1:9">
      <c r="A121" s="76" t="s">
        <v>533</v>
      </c>
      <c r="B121" s="77"/>
      <c r="C121" s="77"/>
      <c r="D121" s="78" t="s">
        <v>534</v>
      </c>
      <c r="E121" s="78"/>
      <c r="F121" s="76" t="s">
        <v>655</v>
      </c>
      <c r="G121" s="76"/>
      <c r="H121" s="76"/>
      <c r="I121" s="76"/>
    </row>
    <row r="122" spans="1:9">
      <c r="A122" s="77"/>
      <c r="B122" s="77"/>
      <c r="C122" s="77"/>
      <c r="D122" s="76" t="s">
        <v>536</v>
      </c>
      <c r="E122" s="76"/>
      <c r="F122" s="76" t="s">
        <v>655</v>
      </c>
      <c r="G122" s="76"/>
      <c r="H122" s="76"/>
      <c r="I122" s="76"/>
    </row>
    <row r="123" spans="1:9">
      <c r="A123" s="77"/>
      <c r="B123" s="77"/>
      <c r="C123" s="77"/>
      <c r="D123" s="76" t="s">
        <v>537</v>
      </c>
      <c r="E123" s="76"/>
      <c r="F123" s="76"/>
      <c r="G123" s="76"/>
      <c r="H123" s="76"/>
      <c r="I123" s="76"/>
    </row>
    <row r="124" spans="1:9">
      <c r="A124" s="76" t="s">
        <v>538</v>
      </c>
      <c r="B124" s="76" t="s">
        <v>539</v>
      </c>
      <c r="C124" s="76"/>
      <c r="D124" s="76"/>
      <c r="E124" s="76"/>
      <c r="F124" s="76"/>
      <c r="G124" s="76"/>
      <c r="H124" s="76"/>
      <c r="I124" s="76"/>
    </row>
    <row r="125" spans="1:9">
      <c r="A125" s="76"/>
      <c r="B125" s="79" t="s">
        <v>656</v>
      </c>
      <c r="C125" s="80"/>
      <c r="D125" s="80"/>
      <c r="E125" s="80"/>
      <c r="F125" s="80"/>
      <c r="G125" s="80"/>
      <c r="H125" s="80"/>
      <c r="I125" s="86"/>
    </row>
    <row r="126" spans="1:9">
      <c r="A126" s="76" t="s">
        <v>541</v>
      </c>
      <c r="B126" s="81" t="s">
        <v>542</v>
      </c>
      <c r="C126" s="82"/>
      <c r="D126" s="76" t="s">
        <v>543</v>
      </c>
      <c r="E126" s="81" t="s">
        <v>544</v>
      </c>
      <c r="F126" s="83"/>
      <c r="G126" s="82"/>
      <c r="H126" s="84" t="s">
        <v>545</v>
      </c>
      <c r="I126" s="76" t="s">
        <v>546</v>
      </c>
    </row>
    <row r="127" spans="1:9">
      <c r="A127" s="76"/>
      <c r="B127" s="81"/>
      <c r="C127" s="83"/>
      <c r="D127" s="83"/>
      <c r="E127" s="83"/>
      <c r="F127" s="83"/>
      <c r="G127" s="83"/>
      <c r="H127" s="76"/>
      <c r="I127" s="76">
        <v>100</v>
      </c>
    </row>
    <row r="128" spans="1:9">
      <c r="A128" s="76"/>
      <c r="B128" s="76" t="s">
        <v>547</v>
      </c>
      <c r="C128" s="76"/>
      <c r="D128" s="85" t="s">
        <v>548</v>
      </c>
      <c r="E128" s="79" t="s">
        <v>657</v>
      </c>
      <c r="F128" s="80"/>
      <c r="G128" s="86"/>
      <c r="H128" s="84" t="s">
        <v>658</v>
      </c>
      <c r="I128" s="87">
        <v>10</v>
      </c>
    </row>
    <row r="129" spans="1:9">
      <c r="A129" s="76"/>
      <c r="B129" s="76"/>
      <c r="C129" s="76"/>
      <c r="D129" s="88"/>
      <c r="E129" s="79" t="s">
        <v>659</v>
      </c>
      <c r="F129" s="80"/>
      <c r="G129" s="86"/>
      <c r="H129" s="84" t="s">
        <v>660</v>
      </c>
      <c r="I129" s="87">
        <v>10</v>
      </c>
    </row>
    <row r="130" spans="1:9">
      <c r="A130" s="76"/>
      <c r="B130" s="76"/>
      <c r="C130" s="76"/>
      <c r="D130" s="76" t="s">
        <v>553</v>
      </c>
      <c r="E130" s="79" t="s">
        <v>587</v>
      </c>
      <c r="F130" s="80"/>
      <c r="G130" s="86"/>
      <c r="H130" s="84" t="s">
        <v>588</v>
      </c>
      <c r="I130" s="87">
        <v>8</v>
      </c>
    </row>
    <row r="131" spans="1:9">
      <c r="A131" s="76"/>
      <c r="B131" s="76"/>
      <c r="C131" s="76"/>
      <c r="D131" s="76"/>
      <c r="E131" s="79" t="s">
        <v>589</v>
      </c>
      <c r="F131" s="80"/>
      <c r="G131" s="86"/>
      <c r="H131" s="84" t="s">
        <v>590</v>
      </c>
      <c r="I131" s="87">
        <v>7</v>
      </c>
    </row>
    <row r="132" spans="1:9">
      <c r="A132" s="76"/>
      <c r="B132" s="76"/>
      <c r="C132" s="76"/>
      <c r="D132" s="76"/>
      <c r="E132" s="79" t="s">
        <v>591</v>
      </c>
      <c r="F132" s="80"/>
      <c r="G132" s="86"/>
      <c r="H132" s="84" t="s">
        <v>590</v>
      </c>
      <c r="I132" s="87">
        <v>5</v>
      </c>
    </row>
    <row r="133" spans="1:9">
      <c r="A133" s="76"/>
      <c r="B133" s="76"/>
      <c r="C133" s="76"/>
      <c r="D133" s="76"/>
      <c r="E133" s="79" t="s">
        <v>592</v>
      </c>
      <c r="F133" s="80"/>
      <c r="G133" s="86"/>
      <c r="H133" s="84" t="s">
        <v>593</v>
      </c>
      <c r="I133" s="87">
        <v>5</v>
      </c>
    </row>
    <row r="134" spans="1:9">
      <c r="A134" s="76"/>
      <c r="B134" s="76"/>
      <c r="C134" s="76"/>
      <c r="D134" s="76"/>
      <c r="E134" s="79" t="s">
        <v>594</v>
      </c>
      <c r="F134" s="80"/>
      <c r="G134" s="86"/>
      <c r="H134" s="84" t="s">
        <v>595</v>
      </c>
      <c r="I134" s="87">
        <v>5</v>
      </c>
    </row>
    <row r="135" spans="1:9">
      <c r="A135" s="76"/>
      <c r="B135" s="76"/>
      <c r="C135" s="76"/>
      <c r="D135" s="76"/>
      <c r="E135" s="79" t="s">
        <v>596</v>
      </c>
      <c r="F135" s="80"/>
      <c r="G135" s="86"/>
      <c r="H135" s="84" t="s">
        <v>597</v>
      </c>
      <c r="I135" s="87">
        <v>5</v>
      </c>
    </row>
    <row r="136" spans="1:9">
      <c r="A136" s="76"/>
      <c r="B136" s="76"/>
      <c r="C136" s="76"/>
      <c r="D136" s="76"/>
      <c r="E136" s="79" t="s">
        <v>661</v>
      </c>
      <c r="F136" s="80"/>
      <c r="G136" s="86"/>
      <c r="H136" s="84" t="s">
        <v>588</v>
      </c>
      <c r="I136" s="87">
        <v>5</v>
      </c>
    </row>
    <row r="137" spans="1:9">
      <c r="A137" s="76"/>
      <c r="B137" s="76"/>
      <c r="C137" s="76"/>
      <c r="D137" s="76" t="s">
        <v>559</v>
      </c>
      <c r="E137" s="79" t="s">
        <v>662</v>
      </c>
      <c r="F137" s="80"/>
      <c r="G137" s="86"/>
      <c r="H137" s="84" t="s">
        <v>588</v>
      </c>
      <c r="I137" s="87">
        <v>5</v>
      </c>
    </row>
    <row r="138" spans="1:9">
      <c r="A138" s="76"/>
      <c r="B138" s="89" t="s">
        <v>564</v>
      </c>
      <c r="C138" s="90"/>
      <c r="D138" s="85" t="s">
        <v>565</v>
      </c>
      <c r="E138" s="79" t="s">
        <v>663</v>
      </c>
      <c r="F138" s="80"/>
      <c r="G138" s="86"/>
      <c r="H138" s="84" t="s">
        <v>588</v>
      </c>
      <c r="I138" s="87">
        <v>5</v>
      </c>
    </row>
    <row r="139" spans="1:9">
      <c r="A139" s="76"/>
      <c r="B139" s="91"/>
      <c r="C139" s="92"/>
      <c r="D139" s="93"/>
      <c r="E139" s="79" t="s">
        <v>664</v>
      </c>
      <c r="F139" s="80"/>
      <c r="G139" s="86"/>
      <c r="H139" s="84" t="s">
        <v>588</v>
      </c>
      <c r="I139" s="87">
        <v>5</v>
      </c>
    </row>
    <row r="140" spans="1:9">
      <c r="A140" s="76"/>
      <c r="B140" s="91"/>
      <c r="C140" s="92"/>
      <c r="D140" s="93"/>
      <c r="E140" s="79" t="s">
        <v>665</v>
      </c>
      <c r="F140" s="80"/>
      <c r="G140" s="86"/>
      <c r="H140" s="84" t="s">
        <v>588</v>
      </c>
      <c r="I140" s="87">
        <v>5</v>
      </c>
    </row>
    <row r="141" spans="1:9">
      <c r="A141" s="76"/>
      <c r="B141" s="94"/>
      <c r="C141" s="95"/>
      <c r="D141" s="88"/>
      <c r="E141" s="79" t="s">
        <v>666</v>
      </c>
      <c r="F141" s="80"/>
      <c r="G141" s="86"/>
      <c r="H141" s="84" t="s">
        <v>606</v>
      </c>
      <c r="I141" s="87">
        <v>5</v>
      </c>
    </row>
    <row r="142" spans="1:9">
      <c r="A142" s="76"/>
      <c r="B142" s="89" t="s">
        <v>577</v>
      </c>
      <c r="C142" s="90"/>
      <c r="D142" s="85" t="s">
        <v>578</v>
      </c>
      <c r="E142" s="79" t="s">
        <v>667</v>
      </c>
      <c r="F142" s="80"/>
      <c r="G142" s="86"/>
      <c r="H142" s="84" t="s">
        <v>668</v>
      </c>
      <c r="I142" s="87">
        <v>5</v>
      </c>
    </row>
    <row r="143" spans="1:9">
      <c r="A143" s="76"/>
      <c r="B143" s="91"/>
      <c r="C143" s="92"/>
      <c r="D143" s="93"/>
      <c r="E143" s="79" t="s">
        <v>669</v>
      </c>
      <c r="F143" s="80"/>
      <c r="G143" s="86"/>
      <c r="H143" s="84" t="s">
        <v>668</v>
      </c>
      <c r="I143" s="87">
        <v>5</v>
      </c>
    </row>
    <row r="144" spans="1:9">
      <c r="A144" s="76"/>
      <c r="B144" s="94"/>
      <c r="C144" s="95"/>
      <c r="D144" s="88"/>
      <c r="E144" s="79" t="s">
        <v>670</v>
      </c>
      <c r="F144" s="80"/>
      <c r="G144" s="86"/>
      <c r="H144" s="84" t="s">
        <v>668</v>
      </c>
      <c r="I144" s="87">
        <v>5</v>
      </c>
    </row>
    <row r="145" ht="42" customHeight="1" spans="1:9">
      <c r="A145" s="57" t="s">
        <v>580</v>
      </c>
      <c r="B145" s="57"/>
      <c r="C145" s="57"/>
      <c r="D145" s="57"/>
      <c r="E145" s="57"/>
      <c r="F145" s="57"/>
      <c r="G145" s="57"/>
      <c r="H145" s="57"/>
      <c r="I145" s="57"/>
    </row>
    <row r="147" ht="14.25" spans="1:10">
      <c r="A147" s="63"/>
      <c r="B147" s="64"/>
      <c r="C147" s="64"/>
      <c r="D147" s="64"/>
      <c r="E147" s="65"/>
      <c r="F147" s="65"/>
      <c r="G147" s="65"/>
      <c r="H147" s="65"/>
      <c r="I147" s="65"/>
      <c r="J147" s="73"/>
    </row>
    <row r="148" ht="20.25" spans="1:10">
      <c r="A148" s="1" t="s">
        <v>671</v>
      </c>
      <c r="B148" s="1"/>
      <c r="C148" s="1"/>
      <c r="D148" s="1"/>
      <c r="E148" s="1"/>
      <c r="F148" s="1"/>
      <c r="G148" s="1"/>
      <c r="H148" s="1"/>
      <c r="I148" s="1"/>
      <c r="J148" s="1"/>
    </row>
    <row r="149" spans="1:10">
      <c r="A149" s="2" t="s">
        <v>525</v>
      </c>
      <c r="B149" s="2"/>
      <c r="C149" s="2"/>
      <c r="D149" s="2"/>
      <c r="E149" s="2"/>
      <c r="F149" s="2"/>
      <c r="G149" s="2"/>
      <c r="H149" s="2"/>
      <c r="I149" s="2"/>
      <c r="J149" s="2"/>
    </row>
    <row r="150" ht="36" customHeight="1" spans="1:10">
      <c r="A150" s="3" t="s">
        <v>526</v>
      </c>
      <c r="B150" s="3"/>
      <c r="C150" s="3"/>
      <c r="D150" s="3" t="s">
        <v>672</v>
      </c>
      <c r="E150" s="3"/>
      <c r="F150" s="3" t="s">
        <v>528</v>
      </c>
      <c r="G150" s="3"/>
      <c r="H150" s="3" t="s">
        <v>673</v>
      </c>
      <c r="I150" s="3"/>
      <c r="J150" s="3"/>
    </row>
    <row r="151" spans="1:10">
      <c r="A151" s="3" t="s">
        <v>530</v>
      </c>
      <c r="B151" s="3"/>
      <c r="C151" s="3"/>
      <c r="D151" s="3" t="s">
        <v>531</v>
      </c>
      <c r="E151" s="3"/>
      <c r="F151" s="3" t="s">
        <v>532</v>
      </c>
      <c r="G151" s="3"/>
      <c r="H151" s="3" t="s">
        <v>531</v>
      </c>
      <c r="I151" s="3"/>
      <c r="J151" s="3"/>
    </row>
    <row r="152" spans="1:10">
      <c r="A152" s="3" t="s">
        <v>533</v>
      </c>
      <c r="B152" s="6"/>
      <c r="C152" s="6"/>
      <c r="D152" s="7" t="s">
        <v>534</v>
      </c>
      <c r="E152" s="7"/>
      <c r="F152" s="3" t="s">
        <v>674</v>
      </c>
      <c r="G152" s="3"/>
      <c r="H152" s="3"/>
      <c r="I152" s="3"/>
      <c r="J152" s="3"/>
    </row>
    <row r="153" spans="1:10">
      <c r="A153" s="6"/>
      <c r="B153" s="6"/>
      <c r="C153" s="6"/>
      <c r="D153" s="3" t="s">
        <v>536</v>
      </c>
      <c r="E153" s="3"/>
      <c r="F153" s="3" t="s">
        <v>674</v>
      </c>
      <c r="G153" s="3"/>
      <c r="H153" s="3"/>
      <c r="I153" s="3"/>
      <c r="J153" s="3"/>
    </row>
    <row r="154" spans="1:10">
      <c r="A154" s="6"/>
      <c r="B154" s="6"/>
      <c r="C154" s="6"/>
      <c r="D154" s="3" t="s">
        <v>537</v>
      </c>
      <c r="E154" s="3"/>
      <c r="F154" s="3"/>
      <c r="G154" s="3"/>
      <c r="H154" s="3"/>
      <c r="I154" s="3"/>
      <c r="J154" s="3"/>
    </row>
    <row r="155" spans="1:10">
      <c r="A155" s="3" t="s">
        <v>538</v>
      </c>
      <c r="B155" s="3" t="s">
        <v>539</v>
      </c>
      <c r="C155" s="3"/>
      <c r="D155" s="3"/>
      <c r="E155" s="3"/>
      <c r="F155" s="3"/>
      <c r="G155" s="3"/>
      <c r="H155" s="3"/>
      <c r="I155" s="3"/>
      <c r="J155" s="3"/>
    </row>
    <row r="156" ht="47" customHeight="1" spans="1:10">
      <c r="A156" s="3"/>
      <c r="B156" s="8" t="s">
        <v>540</v>
      </c>
      <c r="C156" s="9"/>
      <c r="D156" s="9"/>
      <c r="E156" s="9"/>
      <c r="F156" s="9"/>
      <c r="G156" s="9"/>
      <c r="H156" s="9"/>
      <c r="I156" s="9"/>
      <c r="J156" s="17"/>
    </row>
    <row r="157" ht="24" spans="1:10">
      <c r="A157" s="3" t="s">
        <v>541</v>
      </c>
      <c r="B157" s="4" t="s">
        <v>542</v>
      </c>
      <c r="C157" s="10"/>
      <c r="D157" s="3" t="s">
        <v>543</v>
      </c>
      <c r="E157" s="3" t="s">
        <v>544</v>
      </c>
      <c r="F157" s="3"/>
      <c r="G157" s="3"/>
      <c r="H157" s="3"/>
      <c r="I157" s="3" t="s">
        <v>545</v>
      </c>
      <c r="J157" s="7" t="s">
        <v>546</v>
      </c>
    </row>
    <row r="158" spans="1:10">
      <c r="A158" s="3"/>
      <c r="B158" s="4" t="s">
        <v>318</v>
      </c>
      <c r="C158" s="5"/>
      <c r="D158" s="5"/>
      <c r="E158" s="5"/>
      <c r="F158" s="5"/>
      <c r="G158" s="5"/>
      <c r="H158" s="10"/>
      <c r="I158" s="3"/>
      <c r="J158" s="7">
        <v>100</v>
      </c>
    </row>
    <row r="159" spans="1:10">
      <c r="A159" s="3"/>
      <c r="B159" s="3" t="s">
        <v>547</v>
      </c>
      <c r="C159" s="3"/>
      <c r="D159" s="13" t="s">
        <v>548</v>
      </c>
      <c r="E159" s="7" t="s">
        <v>549</v>
      </c>
      <c r="F159" s="7"/>
      <c r="G159" s="7"/>
      <c r="H159" s="7"/>
      <c r="I159" s="7" t="s">
        <v>675</v>
      </c>
      <c r="J159" s="47">
        <v>10</v>
      </c>
    </row>
    <row r="160" spans="1:10">
      <c r="A160" s="3"/>
      <c r="B160" s="3"/>
      <c r="C160" s="3"/>
      <c r="D160" s="18"/>
      <c r="E160" s="7" t="s">
        <v>676</v>
      </c>
      <c r="F160" s="7"/>
      <c r="G160" s="7"/>
      <c r="H160" s="7"/>
      <c r="I160" s="7" t="s">
        <v>677</v>
      </c>
      <c r="J160" s="47">
        <v>10</v>
      </c>
    </row>
    <row r="161" spans="1:10">
      <c r="A161" s="3"/>
      <c r="B161" s="3"/>
      <c r="C161" s="3"/>
      <c r="D161" s="13" t="s">
        <v>553</v>
      </c>
      <c r="E161" s="7" t="s">
        <v>678</v>
      </c>
      <c r="F161" s="7"/>
      <c r="G161" s="7"/>
      <c r="H161" s="7"/>
      <c r="I161" s="7" t="s">
        <v>679</v>
      </c>
      <c r="J161" s="47">
        <v>10</v>
      </c>
    </row>
    <row r="162" spans="1:10">
      <c r="A162" s="3"/>
      <c r="B162" s="3"/>
      <c r="C162" s="3"/>
      <c r="D162" s="16"/>
      <c r="E162" s="7" t="s">
        <v>680</v>
      </c>
      <c r="F162" s="7"/>
      <c r="G162" s="7"/>
      <c r="H162" s="7"/>
      <c r="I162" s="7" t="s">
        <v>677</v>
      </c>
      <c r="J162" s="47">
        <v>10</v>
      </c>
    </row>
    <row r="163" spans="1:10">
      <c r="A163" s="3"/>
      <c r="B163" s="3"/>
      <c r="C163" s="3"/>
      <c r="D163" s="18"/>
      <c r="E163" s="7" t="s">
        <v>681</v>
      </c>
      <c r="F163" s="7"/>
      <c r="G163" s="7"/>
      <c r="H163" s="7"/>
      <c r="I163" s="7" t="s">
        <v>558</v>
      </c>
      <c r="J163" s="47">
        <v>10</v>
      </c>
    </row>
    <row r="164" spans="1:10">
      <c r="A164" s="3"/>
      <c r="B164" s="3"/>
      <c r="C164" s="3"/>
      <c r="D164" s="13" t="s">
        <v>559</v>
      </c>
      <c r="E164" s="7" t="s">
        <v>560</v>
      </c>
      <c r="F164" s="7"/>
      <c r="G164" s="7"/>
      <c r="H164" s="7"/>
      <c r="I164" s="74">
        <v>43983</v>
      </c>
      <c r="J164" s="47">
        <v>5</v>
      </c>
    </row>
    <row r="165" spans="1:10">
      <c r="A165" s="3"/>
      <c r="B165" s="3"/>
      <c r="C165" s="3"/>
      <c r="D165" s="18"/>
      <c r="E165" s="7" t="s">
        <v>561</v>
      </c>
      <c r="F165" s="7"/>
      <c r="G165" s="7"/>
      <c r="H165" s="7"/>
      <c r="I165" s="74">
        <v>44075</v>
      </c>
      <c r="J165" s="47">
        <v>5</v>
      </c>
    </row>
    <row r="166" spans="1:10">
      <c r="A166" s="3"/>
      <c r="B166" s="3"/>
      <c r="C166" s="3"/>
      <c r="D166" s="3" t="s">
        <v>562</v>
      </c>
      <c r="E166" s="7" t="s">
        <v>563</v>
      </c>
      <c r="F166" s="7"/>
      <c r="G166" s="7"/>
      <c r="H166" s="7"/>
      <c r="I166" s="51">
        <v>0.95</v>
      </c>
      <c r="J166" s="47">
        <v>5</v>
      </c>
    </row>
    <row r="167" spans="1:10">
      <c r="A167" s="3"/>
      <c r="B167" s="3" t="s">
        <v>564</v>
      </c>
      <c r="C167" s="3"/>
      <c r="D167" s="13" t="s">
        <v>565</v>
      </c>
      <c r="E167" s="7" t="s">
        <v>682</v>
      </c>
      <c r="F167" s="7"/>
      <c r="G167" s="7"/>
      <c r="H167" s="7"/>
      <c r="I167" s="7" t="s">
        <v>558</v>
      </c>
      <c r="J167" s="47">
        <v>5</v>
      </c>
    </row>
    <row r="168" spans="1:10">
      <c r="A168" s="3"/>
      <c r="B168" s="3"/>
      <c r="C168" s="3"/>
      <c r="D168" s="16"/>
      <c r="E168" s="7" t="s">
        <v>683</v>
      </c>
      <c r="F168" s="7"/>
      <c r="G168" s="7"/>
      <c r="H168" s="7"/>
      <c r="I168" s="7" t="s">
        <v>684</v>
      </c>
      <c r="J168" s="47">
        <v>5</v>
      </c>
    </row>
    <row r="169" spans="1:10">
      <c r="A169" s="3"/>
      <c r="B169" s="3"/>
      <c r="C169" s="3"/>
      <c r="D169" s="16"/>
      <c r="E169" s="4" t="s">
        <v>569</v>
      </c>
      <c r="F169" s="5"/>
      <c r="G169" s="5"/>
      <c r="H169" s="10"/>
      <c r="I169" s="7" t="s">
        <v>570</v>
      </c>
      <c r="J169" s="47">
        <v>5</v>
      </c>
    </row>
    <row r="170" spans="1:10">
      <c r="A170" s="3"/>
      <c r="B170" s="3"/>
      <c r="C170" s="3"/>
      <c r="D170" s="18"/>
      <c r="E170" s="7" t="s">
        <v>571</v>
      </c>
      <c r="F170" s="7"/>
      <c r="G170" s="7"/>
      <c r="H170" s="7"/>
      <c r="I170" s="7" t="s">
        <v>572</v>
      </c>
      <c r="J170" s="47">
        <v>5</v>
      </c>
    </row>
    <row r="171" spans="1:10">
      <c r="A171" s="3"/>
      <c r="B171" s="3"/>
      <c r="C171" s="3"/>
      <c r="D171" s="3" t="s">
        <v>573</v>
      </c>
      <c r="E171" s="7" t="s">
        <v>574</v>
      </c>
      <c r="F171" s="7"/>
      <c r="G171" s="7"/>
      <c r="H171" s="7"/>
      <c r="I171" s="7" t="s">
        <v>575</v>
      </c>
      <c r="J171" s="47">
        <v>5</v>
      </c>
    </row>
    <row r="172" spans="1:10">
      <c r="A172" s="3"/>
      <c r="B172" s="3"/>
      <c r="C172" s="3"/>
      <c r="D172" s="3"/>
      <c r="E172" s="7" t="s">
        <v>576</v>
      </c>
      <c r="F172" s="7"/>
      <c r="G172" s="7"/>
      <c r="H172" s="7"/>
      <c r="I172" s="7" t="s">
        <v>575</v>
      </c>
      <c r="J172" s="47">
        <v>5</v>
      </c>
    </row>
    <row r="173" ht="24" spans="1:10">
      <c r="A173" s="3"/>
      <c r="B173" s="3" t="s">
        <v>577</v>
      </c>
      <c r="C173" s="3"/>
      <c r="D173" s="3" t="s">
        <v>578</v>
      </c>
      <c r="E173" s="7" t="s">
        <v>685</v>
      </c>
      <c r="F173" s="7"/>
      <c r="G173" s="7"/>
      <c r="H173" s="7"/>
      <c r="I173" s="51">
        <v>0.95</v>
      </c>
      <c r="J173" s="47">
        <v>5</v>
      </c>
    </row>
    <row r="174" ht="48" customHeight="1" spans="1:10">
      <c r="A174" s="57" t="s">
        <v>580</v>
      </c>
      <c r="B174" s="57"/>
      <c r="C174" s="57"/>
      <c r="D174" s="57"/>
      <c r="E174" s="57"/>
      <c r="F174" s="57"/>
      <c r="G174" s="57"/>
      <c r="H174" s="57"/>
      <c r="I174" s="57"/>
      <c r="J174" s="57"/>
    </row>
  </sheetData>
  <mergeCells count="286">
    <mergeCell ref="A2:J2"/>
    <mergeCell ref="A3:J3"/>
    <mergeCell ref="A4:C4"/>
    <mergeCell ref="D4:E4"/>
    <mergeCell ref="F4:G4"/>
    <mergeCell ref="H4:J4"/>
    <mergeCell ref="A5:C5"/>
    <mergeCell ref="D5:E5"/>
    <mergeCell ref="F5:G5"/>
    <mergeCell ref="H5:J5"/>
    <mergeCell ref="D6:E6"/>
    <mergeCell ref="F6:J6"/>
    <mergeCell ref="D7:E7"/>
    <mergeCell ref="F7:J7"/>
    <mergeCell ref="D8:E8"/>
    <mergeCell ref="F8:J8"/>
    <mergeCell ref="B9:J9"/>
    <mergeCell ref="B10:J10"/>
    <mergeCell ref="B11:C11"/>
    <mergeCell ref="E11:H11"/>
    <mergeCell ref="C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B27:C27"/>
    <mergeCell ref="E27:H27"/>
    <mergeCell ref="A28:J28"/>
    <mergeCell ref="A30:J30"/>
    <mergeCell ref="A31:J31"/>
    <mergeCell ref="A32:C32"/>
    <mergeCell ref="D32:E32"/>
    <mergeCell ref="F32:G32"/>
    <mergeCell ref="H32:J32"/>
    <mergeCell ref="A33:C33"/>
    <mergeCell ref="D33:E33"/>
    <mergeCell ref="F33:G33"/>
    <mergeCell ref="H33:J33"/>
    <mergeCell ref="D34:E34"/>
    <mergeCell ref="F34:J34"/>
    <mergeCell ref="D35:E35"/>
    <mergeCell ref="F35:J35"/>
    <mergeCell ref="D36:E36"/>
    <mergeCell ref="F36:J36"/>
    <mergeCell ref="B37:J37"/>
    <mergeCell ref="B38:J38"/>
    <mergeCell ref="B39:C39"/>
    <mergeCell ref="E39:H39"/>
    <mergeCell ref="B40:H40"/>
    <mergeCell ref="E41:H41"/>
    <mergeCell ref="E42:H42"/>
    <mergeCell ref="E43:H43"/>
    <mergeCell ref="E44:H44"/>
    <mergeCell ref="E45:H45"/>
    <mergeCell ref="E46:H46"/>
    <mergeCell ref="E47:H47"/>
    <mergeCell ref="E48:H48"/>
    <mergeCell ref="E49:H49"/>
    <mergeCell ref="E50:H50"/>
    <mergeCell ref="E51:H51"/>
    <mergeCell ref="E52:H52"/>
    <mergeCell ref="E53:H53"/>
    <mergeCell ref="E54:H54"/>
    <mergeCell ref="E55:H55"/>
    <mergeCell ref="B56:C56"/>
    <mergeCell ref="E56:H56"/>
    <mergeCell ref="A57:J57"/>
    <mergeCell ref="A61:J61"/>
    <mergeCell ref="A62:J62"/>
    <mergeCell ref="A63:C63"/>
    <mergeCell ref="D63:E63"/>
    <mergeCell ref="F63:G63"/>
    <mergeCell ref="H63:J63"/>
    <mergeCell ref="A64:C64"/>
    <mergeCell ref="D64:E64"/>
    <mergeCell ref="F64:G64"/>
    <mergeCell ref="H64:J64"/>
    <mergeCell ref="D65:E65"/>
    <mergeCell ref="F65:J65"/>
    <mergeCell ref="D66:E66"/>
    <mergeCell ref="F66:J66"/>
    <mergeCell ref="D67:E67"/>
    <mergeCell ref="F67:J67"/>
    <mergeCell ref="B68:J68"/>
    <mergeCell ref="B69:J69"/>
    <mergeCell ref="B70:C70"/>
    <mergeCell ref="E70:H70"/>
    <mergeCell ref="C71:H71"/>
    <mergeCell ref="E72:H72"/>
    <mergeCell ref="E73:H73"/>
    <mergeCell ref="E74:H74"/>
    <mergeCell ref="E75:H75"/>
    <mergeCell ref="E76:H76"/>
    <mergeCell ref="E77:H77"/>
    <mergeCell ref="E78:H78"/>
    <mergeCell ref="E79:H79"/>
    <mergeCell ref="E80:H80"/>
    <mergeCell ref="E81:H81"/>
    <mergeCell ref="E82:H82"/>
    <mergeCell ref="E83:H83"/>
    <mergeCell ref="E84:H84"/>
    <mergeCell ref="A85:J85"/>
    <mergeCell ref="A86:J86"/>
    <mergeCell ref="A89:J89"/>
    <mergeCell ref="A90:J90"/>
    <mergeCell ref="A91:C91"/>
    <mergeCell ref="D91:E91"/>
    <mergeCell ref="F91:G91"/>
    <mergeCell ref="H91:J91"/>
    <mergeCell ref="A92:C92"/>
    <mergeCell ref="D92:E92"/>
    <mergeCell ref="F92:G92"/>
    <mergeCell ref="H92:J92"/>
    <mergeCell ref="D93:E93"/>
    <mergeCell ref="F93:J93"/>
    <mergeCell ref="D94:E94"/>
    <mergeCell ref="F94:J94"/>
    <mergeCell ref="D95:E95"/>
    <mergeCell ref="F95:J95"/>
    <mergeCell ref="B96:J96"/>
    <mergeCell ref="B97:J97"/>
    <mergeCell ref="B98:C98"/>
    <mergeCell ref="E98:H98"/>
    <mergeCell ref="C99:H99"/>
    <mergeCell ref="E100:H100"/>
    <mergeCell ref="E101:H101"/>
    <mergeCell ref="E102:H102"/>
    <mergeCell ref="E103:H103"/>
    <mergeCell ref="E104:H104"/>
    <mergeCell ref="E105:H105"/>
    <mergeCell ref="E106:H106"/>
    <mergeCell ref="E107:H107"/>
    <mergeCell ref="E108:H108"/>
    <mergeCell ref="E109:H109"/>
    <mergeCell ref="E110:H110"/>
    <mergeCell ref="E111:H111"/>
    <mergeCell ref="E112:H112"/>
    <mergeCell ref="E113:H113"/>
    <mergeCell ref="E114:H114"/>
    <mergeCell ref="A115:J115"/>
    <mergeCell ref="A117:I117"/>
    <mergeCell ref="A118:I118"/>
    <mergeCell ref="A119:C119"/>
    <mergeCell ref="D119:E119"/>
    <mergeCell ref="F119:G119"/>
    <mergeCell ref="H119:I119"/>
    <mergeCell ref="A120:C120"/>
    <mergeCell ref="D120:E120"/>
    <mergeCell ref="F120:G120"/>
    <mergeCell ref="H120:I120"/>
    <mergeCell ref="D121:E121"/>
    <mergeCell ref="F121:I121"/>
    <mergeCell ref="D122:E122"/>
    <mergeCell ref="F122:I122"/>
    <mergeCell ref="D123:E123"/>
    <mergeCell ref="F123:I123"/>
    <mergeCell ref="B124:I124"/>
    <mergeCell ref="B125:I125"/>
    <mergeCell ref="B126:C126"/>
    <mergeCell ref="E126:G126"/>
    <mergeCell ref="B127:G127"/>
    <mergeCell ref="E128:G128"/>
    <mergeCell ref="E129:G129"/>
    <mergeCell ref="E130:G130"/>
    <mergeCell ref="E131:G131"/>
    <mergeCell ref="E132:G132"/>
    <mergeCell ref="E133:G133"/>
    <mergeCell ref="E134:G134"/>
    <mergeCell ref="E135:G135"/>
    <mergeCell ref="E136:G136"/>
    <mergeCell ref="E137:G137"/>
    <mergeCell ref="E138:G138"/>
    <mergeCell ref="E139:G139"/>
    <mergeCell ref="E140:G140"/>
    <mergeCell ref="E141:G141"/>
    <mergeCell ref="E142:G142"/>
    <mergeCell ref="E143:G143"/>
    <mergeCell ref="E144:G144"/>
    <mergeCell ref="A145:I145"/>
    <mergeCell ref="A148:J148"/>
    <mergeCell ref="A149:J149"/>
    <mergeCell ref="A150:C150"/>
    <mergeCell ref="D150:E150"/>
    <mergeCell ref="F150:G150"/>
    <mergeCell ref="H150:J150"/>
    <mergeCell ref="A151:C151"/>
    <mergeCell ref="D151:E151"/>
    <mergeCell ref="F151:G151"/>
    <mergeCell ref="H151:J151"/>
    <mergeCell ref="D152:E152"/>
    <mergeCell ref="F152:J152"/>
    <mergeCell ref="D153:E153"/>
    <mergeCell ref="F153:J153"/>
    <mergeCell ref="D154:E154"/>
    <mergeCell ref="F154:J154"/>
    <mergeCell ref="B155:J155"/>
    <mergeCell ref="B156:J156"/>
    <mergeCell ref="B157:C157"/>
    <mergeCell ref="E157:H157"/>
    <mergeCell ref="B158:H158"/>
    <mergeCell ref="E159:H159"/>
    <mergeCell ref="E160:H160"/>
    <mergeCell ref="E161:H161"/>
    <mergeCell ref="E162:H162"/>
    <mergeCell ref="E163:H163"/>
    <mergeCell ref="E164:H164"/>
    <mergeCell ref="E165:H165"/>
    <mergeCell ref="E166:H166"/>
    <mergeCell ref="E167:H167"/>
    <mergeCell ref="E168:H168"/>
    <mergeCell ref="E169:H169"/>
    <mergeCell ref="E170:H170"/>
    <mergeCell ref="E171:H171"/>
    <mergeCell ref="E172:H172"/>
    <mergeCell ref="B173:C173"/>
    <mergeCell ref="E173:H173"/>
    <mergeCell ref="A174:J174"/>
    <mergeCell ref="A9:A10"/>
    <mergeCell ref="A11:A27"/>
    <mergeCell ref="A37:A38"/>
    <mergeCell ref="A39:A56"/>
    <mergeCell ref="A68:A69"/>
    <mergeCell ref="A70:A84"/>
    <mergeCell ref="A96:A97"/>
    <mergeCell ref="A98:A114"/>
    <mergeCell ref="A124:A125"/>
    <mergeCell ref="A126:A144"/>
    <mergeCell ref="A155:A156"/>
    <mergeCell ref="A157:A173"/>
    <mergeCell ref="D13:D14"/>
    <mergeCell ref="D15:D17"/>
    <mergeCell ref="D18:D19"/>
    <mergeCell ref="D21:D24"/>
    <mergeCell ref="D25:D26"/>
    <mergeCell ref="D41:D48"/>
    <mergeCell ref="D49:D50"/>
    <mergeCell ref="D52:D54"/>
    <mergeCell ref="D72:D73"/>
    <mergeCell ref="D74:D75"/>
    <mergeCell ref="D77:D78"/>
    <mergeCell ref="D80:D81"/>
    <mergeCell ref="D83:D84"/>
    <mergeCell ref="D100:D101"/>
    <mergeCell ref="D102:D105"/>
    <mergeCell ref="D106:D109"/>
    <mergeCell ref="D113:D114"/>
    <mergeCell ref="D128:D129"/>
    <mergeCell ref="D130:D136"/>
    <mergeCell ref="D138:D141"/>
    <mergeCell ref="D142:D144"/>
    <mergeCell ref="D159:D160"/>
    <mergeCell ref="D161:D163"/>
    <mergeCell ref="D164:D165"/>
    <mergeCell ref="D167:D170"/>
    <mergeCell ref="D171:D172"/>
    <mergeCell ref="A6:C8"/>
    <mergeCell ref="B13:C20"/>
    <mergeCell ref="B21:C26"/>
    <mergeCell ref="A34:C36"/>
    <mergeCell ref="B41:C51"/>
    <mergeCell ref="B52:C55"/>
    <mergeCell ref="A93:C95"/>
    <mergeCell ref="B100:C110"/>
    <mergeCell ref="B111:C112"/>
    <mergeCell ref="B113:C114"/>
    <mergeCell ref="A121:C123"/>
    <mergeCell ref="B128:C137"/>
    <mergeCell ref="B138:C141"/>
    <mergeCell ref="B142:C144"/>
    <mergeCell ref="A65:C67"/>
    <mergeCell ref="B72:C78"/>
    <mergeCell ref="B79:C82"/>
    <mergeCell ref="B83:C84"/>
    <mergeCell ref="A152:C154"/>
    <mergeCell ref="B159:C166"/>
    <mergeCell ref="B167:C172"/>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2"/>
  <sheetViews>
    <sheetView workbookViewId="0">
      <selection activeCell="M11" sqref="M11"/>
    </sheetView>
  </sheetViews>
  <sheetFormatPr defaultColWidth="9" defaultRowHeight="13.5"/>
  <cols>
    <col min="1" max="1" width="7.125" customWidth="1"/>
    <col min="3" max="3" width="5.25" customWidth="1"/>
    <col min="10" max="10" width="5.875" customWidth="1"/>
  </cols>
  <sheetData>
    <row r="1" ht="20.25" spans="1:10">
      <c r="A1" s="1" t="s">
        <v>686</v>
      </c>
      <c r="B1" s="1"/>
      <c r="C1" s="1"/>
      <c r="D1" s="1"/>
      <c r="E1" s="1"/>
      <c r="F1" s="1"/>
      <c r="G1" s="1"/>
      <c r="H1" s="1"/>
      <c r="I1" s="1"/>
      <c r="J1" s="1"/>
    </row>
    <row r="2" spans="1:10">
      <c r="A2" s="2" t="s">
        <v>525</v>
      </c>
      <c r="B2" s="2"/>
      <c r="C2" s="2"/>
      <c r="D2" s="2"/>
      <c r="E2" s="2"/>
      <c r="F2" s="2"/>
      <c r="G2" s="2"/>
      <c r="H2" s="2"/>
      <c r="I2" s="2"/>
      <c r="J2" s="2"/>
    </row>
    <row r="3" ht="34" customHeight="1" spans="1:10">
      <c r="A3" s="3" t="s">
        <v>526</v>
      </c>
      <c r="B3" s="3"/>
      <c r="C3" s="3"/>
      <c r="D3" s="3" t="s">
        <v>687</v>
      </c>
      <c r="E3" s="3"/>
      <c r="F3" s="4" t="s">
        <v>528</v>
      </c>
      <c r="G3" s="5"/>
      <c r="H3" s="3" t="s">
        <v>688</v>
      </c>
      <c r="I3" s="3"/>
      <c r="J3" s="3"/>
    </row>
    <row r="4" spans="1:10">
      <c r="A4" s="3" t="s">
        <v>530</v>
      </c>
      <c r="B4" s="3"/>
      <c r="C4" s="3"/>
      <c r="D4" s="3" t="s">
        <v>531</v>
      </c>
      <c r="E4" s="3"/>
      <c r="F4" s="4" t="s">
        <v>532</v>
      </c>
      <c r="G4" s="5"/>
      <c r="H4" s="3" t="s">
        <v>531</v>
      </c>
      <c r="I4" s="3"/>
      <c r="J4" s="3"/>
    </row>
    <row r="5" spans="1:10">
      <c r="A5" s="3" t="s">
        <v>533</v>
      </c>
      <c r="B5" s="6"/>
      <c r="C5" s="6"/>
      <c r="D5" s="7" t="s">
        <v>534</v>
      </c>
      <c r="E5" s="7"/>
      <c r="F5" s="3" t="s">
        <v>689</v>
      </c>
      <c r="G5" s="3"/>
      <c r="H5" s="3"/>
      <c r="I5" s="3"/>
      <c r="J5" s="3"/>
    </row>
    <row r="6" spans="1:10">
      <c r="A6" s="6"/>
      <c r="B6" s="6"/>
      <c r="C6" s="6"/>
      <c r="D6" s="3" t="s">
        <v>536</v>
      </c>
      <c r="E6" s="3"/>
      <c r="F6" s="3" t="s">
        <v>689</v>
      </c>
      <c r="G6" s="3"/>
      <c r="H6" s="3"/>
      <c r="I6" s="3"/>
      <c r="J6" s="3"/>
    </row>
    <row r="7" spans="1:10">
      <c r="A7" s="6"/>
      <c r="B7" s="6"/>
      <c r="C7" s="6"/>
      <c r="D7" s="3" t="s">
        <v>537</v>
      </c>
      <c r="E7" s="3"/>
      <c r="F7" s="3"/>
      <c r="G7" s="3"/>
      <c r="H7" s="3"/>
      <c r="I7" s="3"/>
      <c r="J7" s="3"/>
    </row>
    <row r="8" spans="1:10">
      <c r="A8" s="3" t="s">
        <v>538</v>
      </c>
      <c r="B8" s="3" t="s">
        <v>539</v>
      </c>
      <c r="C8" s="3"/>
      <c r="D8" s="3"/>
      <c r="E8" s="3"/>
      <c r="F8" s="3"/>
      <c r="G8" s="3"/>
      <c r="H8" s="3"/>
      <c r="I8" s="3"/>
      <c r="J8" s="3"/>
    </row>
    <row r="9" ht="108" customHeight="1" spans="1:10">
      <c r="A9" s="3"/>
      <c r="B9" s="8" t="s">
        <v>690</v>
      </c>
      <c r="C9" s="9"/>
      <c r="D9" s="9"/>
      <c r="E9" s="9"/>
      <c r="F9" s="9"/>
      <c r="G9" s="9"/>
      <c r="H9" s="9"/>
      <c r="I9" s="9"/>
      <c r="J9" s="17"/>
    </row>
    <row r="10" ht="24" spans="1:10">
      <c r="A10" s="3" t="s">
        <v>541</v>
      </c>
      <c r="B10" s="4" t="s">
        <v>542</v>
      </c>
      <c r="C10" s="10"/>
      <c r="D10" s="3" t="s">
        <v>543</v>
      </c>
      <c r="E10" s="4" t="s">
        <v>544</v>
      </c>
      <c r="F10" s="5"/>
      <c r="G10" s="5"/>
      <c r="H10" s="10"/>
      <c r="I10" s="45" t="s">
        <v>545</v>
      </c>
      <c r="J10" s="7" t="s">
        <v>546</v>
      </c>
    </row>
    <row r="11" spans="1:10">
      <c r="A11" s="3"/>
      <c r="B11" s="4" t="s">
        <v>318</v>
      </c>
      <c r="C11" s="5"/>
      <c r="D11" s="5"/>
      <c r="E11" s="5"/>
      <c r="F11" s="5"/>
      <c r="G11" s="5"/>
      <c r="H11" s="10"/>
      <c r="I11" s="46"/>
      <c r="J11" s="7">
        <v>100</v>
      </c>
    </row>
    <row r="12" spans="1:10">
      <c r="A12" s="3"/>
      <c r="B12" s="11" t="s">
        <v>547</v>
      </c>
      <c r="C12" s="12"/>
      <c r="D12" s="13" t="s">
        <v>548</v>
      </c>
      <c r="E12" s="7" t="s">
        <v>691</v>
      </c>
      <c r="F12" s="7"/>
      <c r="G12" s="7"/>
      <c r="H12" s="7"/>
      <c r="I12" s="7" t="s">
        <v>692</v>
      </c>
      <c r="J12" s="47">
        <v>7</v>
      </c>
    </row>
    <row r="13" spans="1:10">
      <c r="A13" s="3"/>
      <c r="B13" s="14"/>
      <c r="C13" s="15"/>
      <c r="D13" s="16"/>
      <c r="E13" s="7" t="s">
        <v>693</v>
      </c>
      <c r="F13" s="7"/>
      <c r="G13" s="7"/>
      <c r="H13" s="7"/>
      <c r="I13" s="7" t="s">
        <v>694</v>
      </c>
      <c r="J13" s="47">
        <v>5</v>
      </c>
    </row>
    <row r="14" spans="1:10">
      <c r="A14" s="3"/>
      <c r="B14" s="14"/>
      <c r="C14" s="15"/>
      <c r="D14" s="16"/>
      <c r="E14" s="7" t="s">
        <v>695</v>
      </c>
      <c r="F14" s="7"/>
      <c r="G14" s="7"/>
      <c r="H14" s="7"/>
      <c r="I14" s="7" t="s">
        <v>696</v>
      </c>
      <c r="J14" s="47">
        <v>5</v>
      </c>
    </row>
    <row r="15" spans="1:10">
      <c r="A15" s="3"/>
      <c r="B15" s="14"/>
      <c r="C15" s="15"/>
      <c r="D15" s="16"/>
      <c r="E15" s="7" t="s">
        <v>697</v>
      </c>
      <c r="F15" s="7"/>
      <c r="G15" s="7"/>
      <c r="H15" s="7"/>
      <c r="I15" s="7" t="s">
        <v>698</v>
      </c>
      <c r="J15" s="47">
        <v>5</v>
      </c>
    </row>
    <row r="16" spans="1:10">
      <c r="A16" s="3"/>
      <c r="B16" s="14"/>
      <c r="C16" s="15"/>
      <c r="D16" s="16"/>
      <c r="E16" s="7" t="s">
        <v>699</v>
      </c>
      <c r="F16" s="7"/>
      <c r="G16" s="7"/>
      <c r="H16" s="7"/>
      <c r="I16" s="7" t="s">
        <v>700</v>
      </c>
      <c r="J16" s="47">
        <v>5</v>
      </c>
    </row>
    <row r="17" spans="1:10">
      <c r="A17" s="3"/>
      <c r="B17" s="14"/>
      <c r="C17" s="15"/>
      <c r="D17" s="16"/>
      <c r="E17" s="7" t="s">
        <v>701</v>
      </c>
      <c r="F17" s="7"/>
      <c r="G17" s="7"/>
      <c r="H17" s="7"/>
      <c r="I17" s="7" t="s">
        <v>694</v>
      </c>
      <c r="J17" s="47">
        <v>5</v>
      </c>
    </row>
    <row r="18" spans="1:10">
      <c r="A18" s="3"/>
      <c r="B18" s="14"/>
      <c r="C18" s="15"/>
      <c r="D18" s="16"/>
      <c r="E18" s="7" t="s">
        <v>702</v>
      </c>
      <c r="F18" s="7"/>
      <c r="G18" s="7"/>
      <c r="H18" s="7"/>
      <c r="I18" s="7" t="s">
        <v>617</v>
      </c>
      <c r="J18" s="47">
        <v>5</v>
      </c>
    </row>
    <row r="19" spans="1:10">
      <c r="A19" s="3"/>
      <c r="B19" s="14"/>
      <c r="C19" s="15"/>
      <c r="D19" s="16"/>
      <c r="E19" s="8" t="s">
        <v>703</v>
      </c>
      <c r="F19" s="9"/>
      <c r="G19" s="9"/>
      <c r="H19" s="17"/>
      <c r="I19" s="7" t="s">
        <v>700</v>
      </c>
      <c r="J19" s="47">
        <v>5</v>
      </c>
    </row>
    <row r="20" spans="1:10">
      <c r="A20" s="3"/>
      <c r="B20" s="14"/>
      <c r="C20" s="15"/>
      <c r="D20" s="16"/>
      <c r="E20" s="8" t="s">
        <v>704</v>
      </c>
      <c r="F20" s="9"/>
      <c r="G20" s="9"/>
      <c r="H20" s="17"/>
      <c r="I20" s="7" t="s">
        <v>705</v>
      </c>
      <c r="J20" s="47">
        <v>5</v>
      </c>
    </row>
    <row r="21" spans="1:10">
      <c r="A21" s="3"/>
      <c r="B21" s="14"/>
      <c r="C21" s="15"/>
      <c r="D21" s="18"/>
      <c r="E21" s="7" t="s">
        <v>706</v>
      </c>
      <c r="F21" s="7"/>
      <c r="G21" s="7"/>
      <c r="H21" s="7"/>
      <c r="I21" s="7" t="s">
        <v>692</v>
      </c>
      <c r="J21" s="47">
        <v>5</v>
      </c>
    </row>
    <row r="22" spans="1:10">
      <c r="A22" s="3"/>
      <c r="B22" s="14"/>
      <c r="C22" s="15"/>
      <c r="D22" s="13" t="s">
        <v>553</v>
      </c>
      <c r="E22" s="7" t="s">
        <v>587</v>
      </c>
      <c r="F22" s="7"/>
      <c r="G22" s="7"/>
      <c r="H22" s="7"/>
      <c r="I22" s="7" t="s">
        <v>588</v>
      </c>
      <c r="J22" s="47">
        <v>5</v>
      </c>
    </row>
    <row r="23" spans="1:10">
      <c r="A23" s="3"/>
      <c r="B23" s="14"/>
      <c r="C23" s="15"/>
      <c r="D23" s="16"/>
      <c r="E23" s="7" t="s">
        <v>707</v>
      </c>
      <c r="F23" s="7"/>
      <c r="G23" s="7"/>
      <c r="H23" s="7"/>
      <c r="I23" s="7" t="s">
        <v>588</v>
      </c>
      <c r="J23" s="47">
        <v>5</v>
      </c>
    </row>
    <row r="24" spans="1:10">
      <c r="A24" s="3"/>
      <c r="B24" s="14"/>
      <c r="C24" s="15"/>
      <c r="D24" s="3" t="s">
        <v>559</v>
      </c>
      <c r="E24" s="7" t="s">
        <v>662</v>
      </c>
      <c r="F24" s="7"/>
      <c r="G24" s="7"/>
      <c r="H24" s="7"/>
      <c r="I24" s="7" t="s">
        <v>588</v>
      </c>
      <c r="J24" s="47">
        <v>5</v>
      </c>
    </row>
    <row r="25" spans="1:10">
      <c r="A25" s="3"/>
      <c r="B25" s="14"/>
      <c r="C25" s="15"/>
      <c r="D25" s="16"/>
      <c r="E25" s="8" t="s">
        <v>708</v>
      </c>
      <c r="F25" s="9"/>
      <c r="G25" s="9"/>
      <c r="H25" s="17"/>
      <c r="I25" s="7" t="s">
        <v>709</v>
      </c>
      <c r="J25" s="47">
        <v>5</v>
      </c>
    </row>
    <row r="26" spans="1:10">
      <c r="A26" s="3"/>
      <c r="B26" s="14"/>
      <c r="C26" s="15"/>
      <c r="D26" s="16"/>
      <c r="E26" s="7" t="s">
        <v>710</v>
      </c>
      <c r="F26" s="7"/>
      <c r="G26" s="7"/>
      <c r="H26" s="7"/>
      <c r="I26" s="7" t="s">
        <v>711</v>
      </c>
      <c r="J26" s="47">
        <v>6</v>
      </c>
    </row>
    <row r="27" spans="1:10">
      <c r="A27" s="3"/>
      <c r="B27" s="3" t="s">
        <v>564</v>
      </c>
      <c r="C27" s="3"/>
      <c r="D27" s="3" t="s">
        <v>565</v>
      </c>
      <c r="E27" s="3" t="s">
        <v>712</v>
      </c>
      <c r="F27" s="3"/>
      <c r="G27" s="3"/>
      <c r="H27" s="3"/>
      <c r="I27" s="48">
        <v>0.95</v>
      </c>
      <c r="J27" s="49">
        <v>5</v>
      </c>
    </row>
    <row r="28" spans="1:10">
      <c r="A28" s="3"/>
      <c r="B28" s="3"/>
      <c r="C28" s="3"/>
      <c r="D28" s="3"/>
      <c r="E28" s="3"/>
      <c r="F28" s="3"/>
      <c r="G28" s="3"/>
      <c r="H28" s="3"/>
      <c r="I28" s="48"/>
      <c r="J28" s="50"/>
    </row>
    <row r="29" ht="24" spans="1:10">
      <c r="A29" s="3"/>
      <c r="B29" s="3"/>
      <c r="C29" s="3"/>
      <c r="D29" s="3" t="s">
        <v>573</v>
      </c>
      <c r="E29" s="7" t="s">
        <v>713</v>
      </c>
      <c r="F29" s="7"/>
      <c r="G29" s="7"/>
      <c r="H29" s="7"/>
      <c r="I29" s="51">
        <v>0.95</v>
      </c>
      <c r="J29" s="47">
        <v>6</v>
      </c>
    </row>
    <row r="30" spans="1:10">
      <c r="A30" s="3"/>
      <c r="B30" s="3" t="s">
        <v>577</v>
      </c>
      <c r="C30" s="3"/>
      <c r="D30" s="3" t="s">
        <v>578</v>
      </c>
      <c r="E30" s="7" t="s">
        <v>714</v>
      </c>
      <c r="F30" s="7"/>
      <c r="G30" s="7"/>
      <c r="H30" s="7"/>
      <c r="I30" s="51">
        <v>0.95</v>
      </c>
      <c r="J30" s="47">
        <v>6</v>
      </c>
    </row>
    <row r="31" spans="1:10">
      <c r="A31" s="3"/>
      <c r="B31" s="3"/>
      <c r="C31" s="3"/>
      <c r="D31" s="3"/>
      <c r="E31" s="7" t="s">
        <v>715</v>
      </c>
      <c r="F31" s="7"/>
      <c r="G31" s="7"/>
      <c r="H31" s="7"/>
      <c r="I31" s="51">
        <v>0.95</v>
      </c>
      <c r="J31" s="47">
        <v>5</v>
      </c>
    </row>
    <row r="32" ht="48" customHeight="1" spans="1:10">
      <c r="A32" s="19" t="s">
        <v>580</v>
      </c>
      <c r="B32" s="19"/>
      <c r="C32" s="19"/>
      <c r="D32" s="19"/>
      <c r="E32" s="19"/>
      <c r="F32" s="19"/>
      <c r="G32" s="19"/>
      <c r="H32" s="19"/>
      <c r="I32" s="19"/>
      <c r="J32" s="19"/>
    </row>
    <row r="34" ht="20.25" spans="1:9">
      <c r="A34" s="20" t="s">
        <v>716</v>
      </c>
      <c r="B34" s="20"/>
      <c r="C34" s="20"/>
      <c r="D34" s="20"/>
      <c r="E34" s="20"/>
      <c r="F34" s="20"/>
      <c r="G34" s="20"/>
      <c r="H34" s="20"/>
      <c r="I34" s="20"/>
    </row>
    <row r="35" spans="1:9">
      <c r="A35" s="21" t="s">
        <v>525</v>
      </c>
      <c r="B35" s="21"/>
      <c r="C35" s="21"/>
      <c r="D35" s="21"/>
      <c r="E35" s="21"/>
      <c r="F35" s="21"/>
      <c r="G35" s="21"/>
      <c r="H35" s="21"/>
      <c r="I35" s="21"/>
    </row>
    <row r="36" ht="28" customHeight="1" spans="1:9">
      <c r="A36" s="22" t="s">
        <v>526</v>
      </c>
      <c r="B36" s="22"/>
      <c r="C36" s="22"/>
      <c r="D36" s="22" t="s">
        <v>717</v>
      </c>
      <c r="E36" s="22"/>
      <c r="F36" s="23" t="s">
        <v>528</v>
      </c>
      <c r="G36" s="23"/>
      <c r="H36" s="22" t="s">
        <v>688</v>
      </c>
      <c r="I36" s="22"/>
    </row>
    <row r="37" spans="1:9">
      <c r="A37" s="22" t="s">
        <v>530</v>
      </c>
      <c r="B37" s="22"/>
      <c r="C37" s="22"/>
      <c r="D37" s="22" t="s">
        <v>531</v>
      </c>
      <c r="E37" s="22"/>
      <c r="F37" s="23" t="s">
        <v>532</v>
      </c>
      <c r="G37" s="23"/>
      <c r="H37" s="22" t="s">
        <v>531</v>
      </c>
      <c r="I37" s="22"/>
    </row>
    <row r="38" spans="1:9">
      <c r="A38" s="24" t="s">
        <v>533</v>
      </c>
      <c r="B38" s="25"/>
      <c r="C38" s="25"/>
      <c r="D38" s="26" t="s">
        <v>534</v>
      </c>
      <c r="E38" s="26"/>
      <c r="F38" s="24" t="s">
        <v>718</v>
      </c>
      <c r="G38" s="24"/>
      <c r="H38" s="24"/>
      <c r="I38" s="24"/>
    </row>
    <row r="39" spans="1:9">
      <c r="A39" s="25"/>
      <c r="B39" s="25"/>
      <c r="C39" s="25"/>
      <c r="D39" s="24" t="s">
        <v>536</v>
      </c>
      <c r="E39" s="24"/>
      <c r="F39" s="24" t="s">
        <v>718</v>
      </c>
      <c r="G39" s="24"/>
      <c r="H39" s="24"/>
      <c r="I39" s="24"/>
    </row>
    <row r="40" spans="1:9">
      <c r="A40" s="25"/>
      <c r="B40" s="25"/>
      <c r="C40" s="25"/>
      <c r="D40" s="24" t="s">
        <v>537</v>
      </c>
      <c r="E40" s="24"/>
      <c r="F40" s="24"/>
      <c r="G40" s="24"/>
      <c r="H40" s="24"/>
      <c r="I40" s="24"/>
    </row>
    <row r="41" spans="1:9">
      <c r="A41" s="24" t="s">
        <v>538</v>
      </c>
      <c r="B41" s="24" t="s">
        <v>539</v>
      </c>
      <c r="C41" s="24"/>
      <c r="D41" s="24"/>
      <c r="E41" s="24"/>
      <c r="F41" s="24"/>
      <c r="G41" s="24"/>
      <c r="H41" s="24"/>
      <c r="I41" s="24"/>
    </row>
    <row r="42" ht="79" customHeight="1" spans="1:9">
      <c r="A42" s="24"/>
      <c r="B42" s="27" t="s">
        <v>719</v>
      </c>
      <c r="C42" s="28"/>
      <c r="D42" s="28"/>
      <c r="E42" s="28"/>
      <c r="F42" s="28"/>
      <c r="G42" s="28"/>
      <c r="H42" s="28"/>
      <c r="I42" s="31"/>
    </row>
    <row r="43" spans="1:9">
      <c r="A43" s="24" t="s">
        <v>541</v>
      </c>
      <c r="B43" s="29" t="s">
        <v>542</v>
      </c>
      <c r="C43" s="30"/>
      <c r="D43" s="24" t="s">
        <v>543</v>
      </c>
      <c r="E43" s="27" t="s">
        <v>544</v>
      </c>
      <c r="F43" s="28"/>
      <c r="G43" s="31"/>
      <c r="H43" s="32" t="s">
        <v>545</v>
      </c>
      <c r="I43" s="24" t="s">
        <v>546</v>
      </c>
    </row>
    <row r="44" spans="1:9">
      <c r="A44" s="24"/>
      <c r="B44" s="29" t="s">
        <v>318</v>
      </c>
      <c r="C44" s="33"/>
      <c r="D44" s="33"/>
      <c r="E44" s="33"/>
      <c r="F44" s="33"/>
      <c r="G44" s="30"/>
      <c r="H44" s="32"/>
      <c r="I44" s="24">
        <v>100</v>
      </c>
    </row>
    <row r="45" spans="1:9">
      <c r="A45" s="24"/>
      <c r="B45" s="34" t="s">
        <v>547</v>
      </c>
      <c r="C45" s="35"/>
      <c r="D45" s="36" t="s">
        <v>548</v>
      </c>
      <c r="E45" s="8" t="s">
        <v>720</v>
      </c>
      <c r="F45" s="9"/>
      <c r="G45" s="17"/>
      <c r="H45" s="37" t="s">
        <v>692</v>
      </c>
      <c r="I45" s="47">
        <v>10</v>
      </c>
    </row>
    <row r="46" spans="1:9">
      <c r="A46" s="24"/>
      <c r="B46" s="38"/>
      <c r="C46" s="39"/>
      <c r="D46" s="40"/>
      <c r="E46" s="8" t="s">
        <v>721</v>
      </c>
      <c r="F46" s="9"/>
      <c r="G46" s="17"/>
      <c r="H46" s="37" t="s">
        <v>694</v>
      </c>
      <c r="I46" s="47">
        <v>10</v>
      </c>
    </row>
    <row r="47" spans="1:9">
      <c r="A47" s="24"/>
      <c r="B47" s="38"/>
      <c r="C47" s="39"/>
      <c r="D47" s="24" t="s">
        <v>553</v>
      </c>
      <c r="E47" s="27" t="s">
        <v>587</v>
      </c>
      <c r="F47" s="28"/>
      <c r="G47" s="31"/>
      <c r="H47" s="26" t="s">
        <v>588</v>
      </c>
      <c r="I47" s="47">
        <v>10</v>
      </c>
    </row>
    <row r="48" spans="1:9">
      <c r="A48" s="24"/>
      <c r="B48" s="38"/>
      <c r="C48" s="39"/>
      <c r="D48" s="24"/>
      <c r="E48" s="27" t="s">
        <v>707</v>
      </c>
      <c r="F48" s="28"/>
      <c r="G48" s="31"/>
      <c r="H48" s="26" t="s">
        <v>588</v>
      </c>
      <c r="I48" s="47">
        <v>10</v>
      </c>
    </row>
    <row r="49" spans="1:9">
      <c r="A49" s="24"/>
      <c r="B49" s="38"/>
      <c r="C49" s="39"/>
      <c r="D49" s="24" t="s">
        <v>559</v>
      </c>
      <c r="E49" s="27" t="s">
        <v>662</v>
      </c>
      <c r="F49" s="28"/>
      <c r="G49" s="31"/>
      <c r="H49" s="26" t="s">
        <v>588</v>
      </c>
      <c r="I49" s="47">
        <v>8</v>
      </c>
    </row>
    <row r="50" spans="1:9">
      <c r="A50" s="24"/>
      <c r="B50" s="24" t="s">
        <v>564</v>
      </c>
      <c r="C50" s="24"/>
      <c r="D50" s="36" t="s">
        <v>565</v>
      </c>
      <c r="E50" s="27" t="s">
        <v>722</v>
      </c>
      <c r="F50" s="28"/>
      <c r="G50" s="31"/>
      <c r="H50" s="26" t="s">
        <v>588</v>
      </c>
      <c r="I50" s="47">
        <v>8</v>
      </c>
    </row>
    <row r="51" spans="1:9">
      <c r="A51" s="24"/>
      <c r="B51" s="24"/>
      <c r="C51" s="24"/>
      <c r="D51" s="40"/>
      <c r="E51" s="27" t="s">
        <v>723</v>
      </c>
      <c r="F51" s="28"/>
      <c r="G51" s="31"/>
      <c r="H51" s="26" t="s">
        <v>575</v>
      </c>
      <c r="I51" s="47">
        <v>8</v>
      </c>
    </row>
    <row r="52" spans="1:9">
      <c r="A52" s="24"/>
      <c r="B52" s="24"/>
      <c r="C52" s="24"/>
      <c r="D52" s="40"/>
      <c r="E52" s="27" t="s">
        <v>724</v>
      </c>
      <c r="F52" s="28"/>
      <c r="G52" s="31"/>
      <c r="H52" s="26" t="s">
        <v>609</v>
      </c>
      <c r="I52" s="47">
        <v>8</v>
      </c>
    </row>
    <row r="53" spans="1:9">
      <c r="A53" s="24"/>
      <c r="B53" s="24"/>
      <c r="C53" s="24"/>
      <c r="D53" s="40"/>
      <c r="E53" s="27" t="s">
        <v>725</v>
      </c>
      <c r="F53" s="28"/>
      <c r="G53" s="31"/>
      <c r="H53" s="26" t="s">
        <v>609</v>
      </c>
      <c r="I53" s="47">
        <v>8</v>
      </c>
    </row>
    <row r="54" spans="1:9">
      <c r="A54" s="24"/>
      <c r="B54" s="38" t="s">
        <v>577</v>
      </c>
      <c r="C54" s="39"/>
      <c r="D54" s="36" t="s">
        <v>578</v>
      </c>
      <c r="E54" s="27" t="s">
        <v>726</v>
      </c>
      <c r="F54" s="28"/>
      <c r="G54" s="31"/>
      <c r="H54" s="26" t="s">
        <v>668</v>
      </c>
      <c r="I54" s="47">
        <v>10</v>
      </c>
    </row>
    <row r="55" ht="35" customHeight="1" spans="1:9">
      <c r="A55" s="24"/>
      <c r="B55" s="41"/>
      <c r="C55" s="42"/>
      <c r="D55" s="43"/>
      <c r="E55" s="27" t="s">
        <v>727</v>
      </c>
      <c r="F55" s="28"/>
      <c r="G55" s="31"/>
      <c r="H55" s="26" t="s">
        <v>668</v>
      </c>
      <c r="I55" s="47">
        <v>10</v>
      </c>
    </row>
    <row r="56" ht="42" customHeight="1" spans="1:9">
      <c r="A56" s="44" t="s">
        <v>580</v>
      </c>
      <c r="B56" s="44"/>
      <c r="C56" s="44"/>
      <c r="D56" s="44"/>
      <c r="E56" s="44"/>
      <c r="F56" s="44"/>
      <c r="G56" s="44"/>
      <c r="H56" s="44"/>
      <c r="I56" s="44"/>
    </row>
    <row r="58" ht="20.25" spans="1:9">
      <c r="A58" s="20" t="s">
        <v>728</v>
      </c>
      <c r="B58" s="20"/>
      <c r="C58" s="20"/>
      <c r="D58" s="20"/>
      <c r="E58" s="20"/>
      <c r="F58" s="20"/>
      <c r="G58" s="20"/>
      <c r="H58" s="20"/>
      <c r="I58" s="20"/>
    </row>
    <row r="59" spans="1:9">
      <c r="A59" s="21" t="s">
        <v>525</v>
      </c>
      <c r="B59" s="21"/>
      <c r="C59" s="21"/>
      <c r="D59" s="21"/>
      <c r="E59" s="21"/>
      <c r="F59" s="21"/>
      <c r="G59" s="21"/>
      <c r="H59" s="21"/>
      <c r="I59" s="21"/>
    </row>
    <row r="60" ht="33" customHeight="1" spans="1:9">
      <c r="A60" s="22" t="s">
        <v>526</v>
      </c>
      <c r="B60" s="22"/>
      <c r="C60" s="22"/>
      <c r="D60" s="22" t="s">
        <v>729</v>
      </c>
      <c r="E60" s="22"/>
      <c r="F60" s="23" t="s">
        <v>528</v>
      </c>
      <c r="G60" s="23"/>
      <c r="H60" s="22" t="s">
        <v>688</v>
      </c>
      <c r="I60" s="22"/>
    </row>
    <row r="61" spans="1:9">
      <c r="A61" s="22" t="s">
        <v>530</v>
      </c>
      <c r="B61" s="22"/>
      <c r="C61" s="22"/>
      <c r="D61" s="22" t="s">
        <v>531</v>
      </c>
      <c r="E61" s="22"/>
      <c r="F61" s="23" t="s">
        <v>532</v>
      </c>
      <c r="G61" s="23"/>
      <c r="H61" s="22" t="s">
        <v>531</v>
      </c>
      <c r="I61" s="22"/>
    </row>
    <row r="62" spans="1:9">
      <c r="A62" s="24" t="s">
        <v>533</v>
      </c>
      <c r="B62" s="25"/>
      <c r="C62" s="25"/>
      <c r="D62" s="26" t="s">
        <v>534</v>
      </c>
      <c r="E62" s="26"/>
      <c r="F62" s="24" t="s">
        <v>730</v>
      </c>
      <c r="G62" s="24"/>
      <c r="H62" s="24"/>
      <c r="I62" s="24"/>
    </row>
    <row r="63" spans="1:9">
      <c r="A63" s="25"/>
      <c r="B63" s="25"/>
      <c r="C63" s="25"/>
      <c r="D63" s="24" t="s">
        <v>536</v>
      </c>
      <c r="E63" s="24"/>
      <c r="F63" s="24" t="s">
        <v>730</v>
      </c>
      <c r="G63" s="24"/>
      <c r="H63" s="24"/>
      <c r="I63" s="24"/>
    </row>
    <row r="64" spans="1:9">
      <c r="A64" s="25"/>
      <c r="B64" s="25"/>
      <c r="C64" s="25"/>
      <c r="D64" s="24" t="s">
        <v>537</v>
      </c>
      <c r="E64" s="24"/>
      <c r="F64" s="24"/>
      <c r="G64" s="24"/>
      <c r="H64" s="24"/>
      <c r="I64" s="24"/>
    </row>
    <row r="65" spans="1:9">
      <c r="A65" s="24" t="s">
        <v>538</v>
      </c>
      <c r="B65" s="24" t="s">
        <v>539</v>
      </c>
      <c r="C65" s="24"/>
      <c r="D65" s="24"/>
      <c r="E65" s="24"/>
      <c r="F65" s="24"/>
      <c r="G65" s="24"/>
      <c r="H65" s="24"/>
      <c r="I65" s="24"/>
    </row>
    <row r="66" spans="1:9">
      <c r="A66" s="24"/>
      <c r="B66" s="27" t="s">
        <v>731</v>
      </c>
      <c r="C66" s="28"/>
      <c r="D66" s="28"/>
      <c r="E66" s="28"/>
      <c r="F66" s="28"/>
      <c r="G66" s="28"/>
      <c r="H66" s="28"/>
      <c r="I66" s="31"/>
    </row>
    <row r="67" spans="1:9">
      <c r="A67" s="24" t="s">
        <v>541</v>
      </c>
      <c r="B67" s="29" t="s">
        <v>542</v>
      </c>
      <c r="C67" s="30"/>
      <c r="D67" s="24" t="s">
        <v>543</v>
      </c>
      <c r="E67" s="27" t="s">
        <v>544</v>
      </c>
      <c r="F67" s="28"/>
      <c r="G67" s="31"/>
      <c r="H67" s="32" t="s">
        <v>545</v>
      </c>
      <c r="I67" s="24" t="s">
        <v>546</v>
      </c>
    </row>
    <row r="68" spans="1:9">
      <c r="A68" s="24"/>
      <c r="B68" s="29" t="s">
        <v>318</v>
      </c>
      <c r="C68" s="33"/>
      <c r="D68" s="33"/>
      <c r="E68" s="33"/>
      <c r="F68" s="33"/>
      <c r="G68" s="30"/>
      <c r="H68" s="32"/>
      <c r="I68" s="24">
        <v>100</v>
      </c>
    </row>
    <row r="69" spans="1:9">
      <c r="A69" s="24"/>
      <c r="B69" s="34" t="s">
        <v>547</v>
      </c>
      <c r="C69" s="35"/>
      <c r="D69" s="36" t="s">
        <v>548</v>
      </c>
      <c r="E69" s="8" t="s">
        <v>732</v>
      </c>
      <c r="F69" s="9"/>
      <c r="G69" s="17"/>
      <c r="H69" s="37" t="s">
        <v>692</v>
      </c>
      <c r="I69" s="47">
        <v>10</v>
      </c>
    </row>
    <row r="70" spans="1:9">
      <c r="A70" s="24"/>
      <c r="B70" s="38"/>
      <c r="C70" s="39"/>
      <c r="D70" s="40"/>
      <c r="E70" s="8" t="s">
        <v>733</v>
      </c>
      <c r="F70" s="9"/>
      <c r="G70" s="17"/>
      <c r="H70" s="37" t="s">
        <v>694</v>
      </c>
      <c r="I70" s="47">
        <v>10</v>
      </c>
    </row>
    <row r="71" spans="1:9">
      <c r="A71" s="24"/>
      <c r="B71" s="38"/>
      <c r="C71" s="39"/>
      <c r="D71" s="24" t="s">
        <v>553</v>
      </c>
      <c r="E71" s="27" t="s">
        <v>587</v>
      </c>
      <c r="F71" s="28"/>
      <c r="G71" s="31"/>
      <c r="H71" s="26" t="s">
        <v>588</v>
      </c>
      <c r="I71" s="47">
        <v>10</v>
      </c>
    </row>
    <row r="72" spans="1:9">
      <c r="A72" s="24"/>
      <c r="B72" s="38"/>
      <c r="C72" s="39"/>
      <c r="D72" s="24"/>
      <c r="E72" s="27" t="s">
        <v>707</v>
      </c>
      <c r="F72" s="28"/>
      <c r="G72" s="31"/>
      <c r="H72" s="26" t="s">
        <v>588</v>
      </c>
      <c r="I72" s="47">
        <v>10</v>
      </c>
    </row>
    <row r="73" spans="1:9">
      <c r="A73" s="24"/>
      <c r="B73" s="38"/>
      <c r="C73" s="39"/>
      <c r="D73" s="24" t="s">
        <v>559</v>
      </c>
      <c r="E73" s="27" t="s">
        <v>662</v>
      </c>
      <c r="F73" s="28"/>
      <c r="G73" s="31"/>
      <c r="H73" s="26" t="s">
        <v>588</v>
      </c>
      <c r="I73" s="47">
        <v>8</v>
      </c>
    </row>
    <row r="74" spans="1:9">
      <c r="A74" s="24"/>
      <c r="B74" s="24" t="s">
        <v>564</v>
      </c>
      <c r="C74" s="24"/>
      <c r="D74" s="36" t="s">
        <v>565</v>
      </c>
      <c r="E74" s="27" t="s">
        <v>734</v>
      </c>
      <c r="F74" s="28"/>
      <c r="G74" s="31"/>
      <c r="H74" s="26" t="s">
        <v>588</v>
      </c>
      <c r="I74" s="47">
        <v>8</v>
      </c>
    </row>
    <row r="75" spans="1:9">
      <c r="A75" s="24"/>
      <c r="B75" s="24"/>
      <c r="C75" s="24"/>
      <c r="D75" s="40"/>
      <c r="E75" s="27" t="s">
        <v>735</v>
      </c>
      <c r="F75" s="28"/>
      <c r="G75" s="31"/>
      <c r="H75" s="26" t="s">
        <v>575</v>
      </c>
      <c r="I75" s="47">
        <v>8</v>
      </c>
    </row>
    <row r="76" spans="1:9">
      <c r="A76" s="24"/>
      <c r="B76" s="24"/>
      <c r="C76" s="24"/>
      <c r="D76" s="40"/>
      <c r="E76" s="27" t="s">
        <v>736</v>
      </c>
      <c r="F76" s="28"/>
      <c r="G76" s="31"/>
      <c r="H76" s="26" t="s">
        <v>609</v>
      </c>
      <c r="I76" s="47">
        <v>8</v>
      </c>
    </row>
    <row r="77" spans="1:9">
      <c r="A77" s="24"/>
      <c r="B77" s="24"/>
      <c r="C77" s="24"/>
      <c r="D77" s="40"/>
      <c r="E77" s="27" t="s">
        <v>737</v>
      </c>
      <c r="F77" s="28"/>
      <c r="G77" s="31"/>
      <c r="H77" s="26" t="s">
        <v>609</v>
      </c>
      <c r="I77" s="47">
        <v>8</v>
      </c>
    </row>
    <row r="78" spans="1:9">
      <c r="A78" s="24"/>
      <c r="B78" s="38" t="s">
        <v>577</v>
      </c>
      <c r="C78" s="39"/>
      <c r="D78" s="36" t="s">
        <v>578</v>
      </c>
      <c r="E78" s="27" t="s">
        <v>726</v>
      </c>
      <c r="F78" s="28"/>
      <c r="G78" s="31"/>
      <c r="H78" s="26" t="s">
        <v>668</v>
      </c>
      <c r="I78" s="47">
        <v>10</v>
      </c>
    </row>
    <row r="79" spans="1:9">
      <c r="A79" s="24"/>
      <c r="B79" s="41"/>
      <c r="C79" s="42"/>
      <c r="D79" s="43"/>
      <c r="E79" s="27" t="s">
        <v>727</v>
      </c>
      <c r="F79" s="28"/>
      <c r="G79" s="31"/>
      <c r="H79" s="26" t="s">
        <v>668</v>
      </c>
      <c r="I79" s="47">
        <v>10</v>
      </c>
    </row>
    <row r="80" ht="36" customHeight="1" spans="1:9">
      <c r="A80" s="44" t="s">
        <v>580</v>
      </c>
      <c r="B80" s="44"/>
      <c r="C80" s="44"/>
      <c r="D80" s="44"/>
      <c r="E80" s="44"/>
      <c r="F80" s="44"/>
      <c r="G80" s="44"/>
      <c r="H80" s="44"/>
      <c r="I80" s="44"/>
    </row>
    <row r="82" ht="20.25" spans="1:9">
      <c r="A82" s="20" t="s">
        <v>738</v>
      </c>
      <c r="B82" s="20"/>
      <c r="C82" s="20"/>
      <c r="D82" s="20"/>
      <c r="E82" s="20"/>
      <c r="F82" s="20"/>
      <c r="G82" s="20"/>
      <c r="H82" s="20"/>
      <c r="I82" s="20"/>
    </row>
    <row r="83" spans="1:9">
      <c r="A83" s="21" t="s">
        <v>525</v>
      </c>
      <c r="B83" s="21"/>
      <c r="C83" s="21"/>
      <c r="D83" s="21"/>
      <c r="E83" s="21"/>
      <c r="F83" s="21"/>
      <c r="G83" s="21"/>
      <c r="H83" s="21"/>
      <c r="I83" s="21"/>
    </row>
    <row r="84" ht="39" customHeight="1" spans="1:9">
      <c r="A84" s="22" t="s">
        <v>526</v>
      </c>
      <c r="B84" s="22"/>
      <c r="C84" s="22"/>
      <c r="D84" s="22" t="s">
        <v>739</v>
      </c>
      <c r="E84" s="22"/>
      <c r="F84" s="23" t="s">
        <v>528</v>
      </c>
      <c r="G84" s="23"/>
      <c r="H84" s="22" t="s">
        <v>688</v>
      </c>
      <c r="I84" s="22"/>
    </row>
    <row r="85" spans="1:9">
      <c r="A85" s="22" t="s">
        <v>530</v>
      </c>
      <c r="B85" s="22"/>
      <c r="C85" s="22"/>
      <c r="D85" s="22" t="s">
        <v>531</v>
      </c>
      <c r="E85" s="22"/>
      <c r="F85" s="23" t="s">
        <v>532</v>
      </c>
      <c r="G85" s="23"/>
      <c r="H85" s="22" t="s">
        <v>531</v>
      </c>
      <c r="I85" s="22"/>
    </row>
    <row r="86" spans="1:9">
      <c r="A86" s="24" t="s">
        <v>533</v>
      </c>
      <c r="B86" s="25"/>
      <c r="C86" s="25"/>
      <c r="D86" s="26" t="s">
        <v>534</v>
      </c>
      <c r="E86" s="26"/>
      <c r="F86" s="24" t="s">
        <v>730</v>
      </c>
      <c r="G86" s="24"/>
      <c r="H86" s="24"/>
      <c r="I86" s="24"/>
    </row>
    <row r="87" spans="1:9">
      <c r="A87" s="25"/>
      <c r="B87" s="25"/>
      <c r="C87" s="25"/>
      <c r="D87" s="24" t="s">
        <v>536</v>
      </c>
      <c r="E87" s="24"/>
      <c r="F87" s="24" t="s">
        <v>730</v>
      </c>
      <c r="G87" s="24"/>
      <c r="H87" s="24"/>
      <c r="I87" s="24"/>
    </row>
    <row r="88" spans="1:9">
      <c r="A88" s="25"/>
      <c r="B88" s="25"/>
      <c r="C88" s="25"/>
      <c r="D88" s="24" t="s">
        <v>537</v>
      </c>
      <c r="E88" s="24"/>
      <c r="F88" s="24"/>
      <c r="G88" s="24"/>
      <c r="H88" s="24"/>
      <c r="I88" s="24"/>
    </row>
    <row r="89" spans="1:9">
      <c r="A89" s="24" t="s">
        <v>538</v>
      </c>
      <c r="B89" s="24" t="s">
        <v>539</v>
      </c>
      <c r="C89" s="24"/>
      <c r="D89" s="24"/>
      <c r="E89" s="24"/>
      <c r="F89" s="24"/>
      <c r="G89" s="24"/>
      <c r="H89" s="24"/>
      <c r="I89" s="24"/>
    </row>
    <row r="90" spans="1:9">
      <c r="A90" s="24"/>
      <c r="B90" s="27" t="s">
        <v>740</v>
      </c>
      <c r="C90" s="28"/>
      <c r="D90" s="28"/>
      <c r="E90" s="28"/>
      <c r="F90" s="28"/>
      <c r="G90" s="28"/>
      <c r="H90" s="28"/>
      <c r="I90" s="31"/>
    </row>
    <row r="91" spans="1:9">
      <c r="A91" s="24" t="s">
        <v>541</v>
      </c>
      <c r="B91" s="29" t="s">
        <v>542</v>
      </c>
      <c r="C91" s="30"/>
      <c r="D91" s="24" t="s">
        <v>543</v>
      </c>
      <c r="E91" s="27" t="s">
        <v>544</v>
      </c>
      <c r="F91" s="28"/>
      <c r="G91" s="31"/>
      <c r="H91" s="32" t="s">
        <v>545</v>
      </c>
      <c r="I91" s="24" t="s">
        <v>546</v>
      </c>
    </row>
    <row r="92" spans="1:9">
      <c r="A92" s="24"/>
      <c r="B92" s="29" t="s">
        <v>318</v>
      </c>
      <c r="C92" s="33"/>
      <c r="D92" s="33"/>
      <c r="E92" s="33"/>
      <c r="F92" s="33"/>
      <c r="G92" s="30"/>
      <c r="H92" s="32"/>
      <c r="I92" s="24">
        <v>100</v>
      </c>
    </row>
    <row r="93" spans="1:9">
      <c r="A93" s="24"/>
      <c r="B93" s="34" t="s">
        <v>547</v>
      </c>
      <c r="C93" s="35"/>
      <c r="D93" s="36" t="s">
        <v>548</v>
      </c>
      <c r="E93" s="8" t="s">
        <v>741</v>
      </c>
      <c r="F93" s="9"/>
      <c r="G93" s="17"/>
      <c r="H93" s="37" t="s">
        <v>692</v>
      </c>
      <c r="I93" s="47">
        <v>10</v>
      </c>
    </row>
    <row r="94" spans="1:9">
      <c r="A94" s="24"/>
      <c r="B94" s="38"/>
      <c r="C94" s="39"/>
      <c r="D94" s="40"/>
      <c r="E94" s="8" t="s">
        <v>742</v>
      </c>
      <c r="F94" s="9"/>
      <c r="G94" s="17"/>
      <c r="H94" s="37" t="s">
        <v>694</v>
      </c>
      <c r="I94" s="47">
        <v>10</v>
      </c>
    </row>
    <row r="95" spans="1:9">
      <c r="A95" s="24"/>
      <c r="B95" s="38"/>
      <c r="C95" s="39"/>
      <c r="D95" s="24" t="s">
        <v>553</v>
      </c>
      <c r="E95" s="27" t="s">
        <v>587</v>
      </c>
      <c r="F95" s="28"/>
      <c r="G95" s="31"/>
      <c r="H95" s="26" t="s">
        <v>588</v>
      </c>
      <c r="I95" s="47">
        <v>10</v>
      </c>
    </row>
    <row r="96" spans="1:9">
      <c r="A96" s="24"/>
      <c r="B96" s="38"/>
      <c r="C96" s="39"/>
      <c r="D96" s="24"/>
      <c r="E96" s="27" t="s">
        <v>707</v>
      </c>
      <c r="F96" s="28"/>
      <c r="G96" s="31"/>
      <c r="H96" s="26" t="s">
        <v>588</v>
      </c>
      <c r="I96" s="47">
        <v>10</v>
      </c>
    </row>
    <row r="97" spans="1:9">
      <c r="A97" s="24"/>
      <c r="B97" s="38"/>
      <c r="C97" s="39"/>
      <c r="D97" s="24" t="s">
        <v>559</v>
      </c>
      <c r="E97" s="27" t="s">
        <v>662</v>
      </c>
      <c r="F97" s="28"/>
      <c r="G97" s="31"/>
      <c r="H97" s="26" t="s">
        <v>588</v>
      </c>
      <c r="I97" s="47">
        <v>8</v>
      </c>
    </row>
    <row r="98" spans="1:9">
      <c r="A98" s="24"/>
      <c r="B98" s="24" t="s">
        <v>564</v>
      </c>
      <c r="C98" s="24"/>
      <c r="D98" s="36" t="s">
        <v>565</v>
      </c>
      <c r="E98" s="27" t="s">
        <v>743</v>
      </c>
      <c r="F98" s="28"/>
      <c r="G98" s="31"/>
      <c r="H98" s="26" t="s">
        <v>588</v>
      </c>
      <c r="I98" s="47">
        <v>8</v>
      </c>
    </row>
    <row r="99" spans="1:9">
      <c r="A99" s="24"/>
      <c r="B99" s="24"/>
      <c r="C99" s="24"/>
      <c r="D99" s="40"/>
      <c r="E99" s="27" t="s">
        <v>744</v>
      </c>
      <c r="F99" s="28"/>
      <c r="G99" s="31"/>
      <c r="H99" s="26" t="s">
        <v>575</v>
      </c>
      <c r="I99" s="47">
        <v>8</v>
      </c>
    </row>
    <row r="100" spans="1:9">
      <c r="A100" s="24"/>
      <c r="B100" s="24"/>
      <c r="C100" s="24"/>
      <c r="D100" s="40"/>
      <c r="E100" s="27" t="s">
        <v>745</v>
      </c>
      <c r="F100" s="28"/>
      <c r="G100" s="31"/>
      <c r="H100" s="26" t="s">
        <v>609</v>
      </c>
      <c r="I100" s="47">
        <v>8</v>
      </c>
    </row>
    <row r="101" spans="1:9">
      <c r="A101" s="24"/>
      <c r="B101" s="24"/>
      <c r="C101" s="24"/>
      <c r="D101" s="40"/>
      <c r="E101" s="27" t="s">
        <v>746</v>
      </c>
      <c r="F101" s="28"/>
      <c r="G101" s="31"/>
      <c r="H101" s="26" t="s">
        <v>609</v>
      </c>
      <c r="I101" s="47">
        <v>8</v>
      </c>
    </row>
    <row r="102" spans="1:9">
      <c r="A102" s="24"/>
      <c r="B102" s="38" t="s">
        <v>577</v>
      </c>
      <c r="C102" s="39"/>
      <c r="D102" s="36" t="s">
        <v>578</v>
      </c>
      <c r="E102" s="27" t="s">
        <v>726</v>
      </c>
      <c r="F102" s="28"/>
      <c r="G102" s="31"/>
      <c r="H102" s="26" t="s">
        <v>668</v>
      </c>
      <c r="I102" s="47">
        <v>10</v>
      </c>
    </row>
    <row r="103" spans="1:9">
      <c r="A103" s="24"/>
      <c r="B103" s="41"/>
      <c r="C103" s="42"/>
      <c r="D103" s="43"/>
      <c r="E103" s="27" t="s">
        <v>727</v>
      </c>
      <c r="F103" s="28"/>
      <c r="G103" s="31"/>
      <c r="H103" s="26" t="s">
        <v>668</v>
      </c>
      <c r="I103" s="47">
        <v>10</v>
      </c>
    </row>
    <row r="104" ht="49" customHeight="1" spans="1:9">
      <c r="A104" s="44" t="s">
        <v>580</v>
      </c>
      <c r="B104" s="44"/>
      <c r="C104" s="44"/>
      <c r="D104" s="44"/>
      <c r="E104" s="44"/>
      <c r="F104" s="44"/>
      <c r="G104" s="44"/>
      <c r="H104" s="44"/>
      <c r="I104" s="44"/>
    </row>
    <row r="106" ht="45" customHeight="1" spans="1:9">
      <c r="A106" s="20" t="s">
        <v>747</v>
      </c>
      <c r="B106" s="20"/>
      <c r="C106" s="20"/>
      <c r="D106" s="20"/>
      <c r="E106" s="20"/>
      <c r="F106" s="20"/>
      <c r="G106" s="20"/>
      <c r="H106" s="20"/>
      <c r="I106" s="20"/>
    </row>
    <row r="107" spans="1:9">
      <c r="A107" s="21" t="s">
        <v>525</v>
      </c>
      <c r="B107" s="21"/>
      <c r="C107" s="21"/>
      <c r="D107" s="21"/>
      <c r="E107" s="21"/>
      <c r="F107" s="21"/>
      <c r="G107" s="21"/>
      <c r="H107" s="21"/>
      <c r="I107" s="21"/>
    </row>
    <row r="108" ht="44" customHeight="1" spans="1:9">
      <c r="A108" s="22" t="s">
        <v>526</v>
      </c>
      <c r="B108" s="22"/>
      <c r="C108" s="22"/>
      <c r="D108" s="22" t="s">
        <v>748</v>
      </c>
      <c r="E108" s="22"/>
      <c r="F108" s="23" t="s">
        <v>528</v>
      </c>
      <c r="G108" s="23"/>
      <c r="H108" s="22" t="s">
        <v>688</v>
      </c>
      <c r="I108" s="22"/>
    </row>
    <row r="109" spans="1:9">
      <c r="A109" s="22" t="s">
        <v>530</v>
      </c>
      <c r="B109" s="22"/>
      <c r="C109" s="22"/>
      <c r="D109" s="22" t="s">
        <v>531</v>
      </c>
      <c r="E109" s="22"/>
      <c r="F109" s="23" t="s">
        <v>532</v>
      </c>
      <c r="G109" s="23"/>
      <c r="H109" s="22" t="s">
        <v>531</v>
      </c>
      <c r="I109" s="22"/>
    </row>
    <row r="110" spans="1:9">
      <c r="A110" s="24" t="s">
        <v>533</v>
      </c>
      <c r="B110" s="25"/>
      <c r="C110" s="25"/>
      <c r="D110" s="26" t="s">
        <v>534</v>
      </c>
      <c r="E110" s="26"/>
      <c r="F110" s="24" t="s">
        <v>730</v>
      </c>
      <c r="G110" s="24"/>
      <c r="H110" s="24"/>
      <c r="I110" s="24"/>
    </row>
    <row r="111" spans="1:9">
      <c r="A111" s="25"/>
      <c r="B111" s="25"/>
      <c r="C111" s="25"/>
      <c r="D111" s="24" t="s">
        <v>536</v>
      </c>
      <c r="E111" s="24"/>
      <c r="F111" s="24" t="s">
        <v>730</v>
      </c>
      <c r="G111" s="24"/>
      <c r="H111" s="24"/>
      <c r="I111" s="24"/>
    </row>
    <row r="112" spans="1:9">
      <c r="A112" s="25"/>
      <c r="B112" s="25"/>
      <c r="C112" s="25"/>
      <c r="D112" s="24" t="s">
        <v>537</v>
      </c>
      <c r="E112" s="24"/>
      <c r="F112" s="24"/>
      <c r="G112" s="24"/>
      <c r="H112" s="24"/>
      <c r="I112" s="24"/>
    </row>
    <row r="113" spans="1:9">
      <c r="A113" s="24" t="s">
        <v>538</v>
      </c>
      <c r="B113" s="24" t="s">
        <v>539</v>
      </c>
      <c r="C113" s="24"/>
      <c r="D113" s="24"/>
      <c r="E113" s="24"/>
      <c r="F113" s="24"/>
      <c r="G113" s="24"/>
      <c r="H113" s="24"/>
      <c r="I113" s="24"/>
    </row>
    <row r="114" ht="62" customHeight="1" spans="1:9">
      <c r="A114" s="24"/>
      <c r="B114" s="27" t="s">
        <v>749</v>
      </c>
      <c r="C114" s="28"/>
      <c r="D114" s="28"/>
      <c r="E114" s="28"/>
      <c r="F114" s="28"/>
      <c r="G114" s="28"/>
      <c r="H114" s="28"/>
      <c r="I114" s="31"/>
    </row>
    <row r="115" spans="1:9">
      <c r="A115" s="24" t="s">
        <v>541</v>
      </c>
      <c r="B115" s="29" t="s">
        <v>542</v>
      </c>
      <c r="C115" s="30"/>
      <c r="D115" s="24" t="s">
        <v>543</v>
      </c>
      <c r="E115" s="27" t="s">
        <v>544</v>
      </c>
      <c r="F115" s="28"/>
      <c r="G115" s="31"/>
      <c r="H115" s="32" t="s">
        <v>545</v>
      </c>
      <c r="I115" s="24" t="s">
        <v>546</v>
      </c>
    </row>
    <row r="116" spans="1:9">
      <c r="A116" s="24"/>
      <c r="B116" s="29" t="s">
        <v>318</v>
      </c>
      <c r="C116" s="33"/>
      <c r="D116" s="33"/>
      <c r="E116" s="33"/>
      <c r="F116" s="33"/>
      <c r="G116" s="30"/>
      <c r="H116" s="32"/>
      <c r="I116" s="24">
        <v>100</v>
      </c>
    </row>
    <row r="117" spans="1:9">
      <c r="A117" s="24"/>
      <c r="B117" s="34" t="s">
        <v>547</v>
      </c>
      <c r="C117" s="35"/>
      <c r="D117" s="36" t="s">
        <v>548</v>
      </c>
      <c r="E117" s="8" t="s">
        <v>750</v>
      </c>
      <c r="F117" s="9"/>
      <c r="G117" s="17"/>
      <c r="H117" s="37" t="s">
        <v>751</v>
      </c>
      <c r="I117" s="47">
        <v>10</v>
      </c>
    </row>
    <row r="118" spans="1:9">
      <c r="A118" s="24"/>
      <c r="B118" s="38"/>
      <c r="C118" s="39"/>
      <c r="D118" s="40"/>
      <c r="E118" s="8" t="s">
        <v>752</v>
      </c>
      <c r="F118" s="9"/>
      <c r="G118" s="17"/>
      <c r="H118" s="37">
        <v>1</v>
      </c>
      <c r="I118" s="47">
        <v>10</v>
      </c>
    </row>
    <row r="119" spans="1:9">
      <c r="A119" s="24"/>
      <c r="B119" s="38"/>
      <c r="C119" s="39"/>
      <c r="D119" s="24" t="s">
        <v>553</v>
      </c>
      <c r="E119" s="27" t="s">
        <v>587</v>
      </c>
      <c r="F119" s="28"/>
      <c r="G119" s="31"/>
      <c r="H119" s="26" t="s">
        <v>588</v>
      </c>
      <c r="I119" s="47">
        <v>10</v>
      </c>
    </row>
    <row r="120" spans="1:9">
      <c r="A120" s="24"/>
      <c r="B120" s="38"/>
      <c r="C120" s="39"/>
      <c r="D120" s="24"/>
      <c r="E120" s="27" t="s">
        <v>707</v>
      </c>
      <c r="F120" s="28"/>
      <c r="G120" s="31"/>
      <c r="H120" s="26" t="s">
        <v>588</v>
      </c>
      <c r="I120" s="47">
        <v>10</v>
      </c>
    </row>
    <row r="121" spans="1:9">
      <c r="A121" s="24"/>
      <c r="B121" s="38"/>
      <c r="C121" s="39"/>
      <c r="D121" s="24" t="s">
        <v>559</v>
      </c>
      <c r="E121" s="27" t="s">
        <v>662</v>
      </c>
      <c r="F121" s="28"/>
      <c r="G121" s="31"/>
      <c r="H121" s="26" t="s">
        <v>588</v>
      </c>
      <c r="I121" s="47">
        <v>8</v>
      </c>
    </row>
    <row r="122" spans="1:9">
      <c r="A122" s="24"/>
      <c r="B122" s="24" t="s">
        <v>564</v>
      </c>
      <c r="C122" s="24"/>
      <c r="D122" s="36" t="s">
        <v>565</v>
      </c>
      <c r="E122" s="27" t="s">
        <v>753</v>
      </c>
      <c r="F122" s="28"/>
      <c r="G122" s="31"/>
      <c r="H122" s="26" t="s">
        <v>588</v>
      </c>
      <c r="I122" s="47">
        <v>8</v>
      </c>
    </row>
    <row r="123" spans="1:9">
      <c r="A123" s="24"/>
      <c r="B123" s="24"/>
      <c r="C123" s="24"/>
      <c r="D123" s="40"/>
      <c r="E123" s="27" t="s">
        <v>754</v>
      </c>
      <c r="F123" s="28"/>
      <c r="G123" s="31"/>
      <c r="H123" s="26" t="s">
        <v>575</v>
      </c>
      <c r="I123" s="47">
        <v>8</v>
      </c>
    </row>
    <row r="124" spans="1:9">
      <c r="A124" s="24"/>
      <c r="B124" s="24"/>
      <c r="C124" s="24"/>
      <c r="D124" s="40"/>
      <c r="E124" s="27" t="s">
        <v>755</v>
      </c>
      <c r="F124" s="28"/>
      <c r="G124" s="31"/>
      <c r="H124" s="26" t="s">
        <v>609</v>
      </c>
      <c r="I124" s="47">
        <v>8</v>
      </c>
    </row>
    <row r="125" spans="1:9">
      <c r="A125" s="24"/>
      <c r="B125" s="24"/>
      <c r="C125" s="24"/>
      <c r="D125" s="40"/>
      <c r="E125" s="27" t="s">
        <v>756</v>
      </c>
      <c r="F125" s="28"/>
      <c r="G125" s="31"/>
      <c r="H125" s="26" t="s">
        <v>609</v>
      </c>
      <c r="I125" s="47">
        <v>8</v>
      </c>
    </row>
    <row r="126" spans="1:9">
      <c r="A126" s="24"/>
      <c r="B126" s="38" t="s">
        <v>577</v>
      </c>
      <c r="C126" s="39"/>
      <c r="D126" s="36" t="s">
        <v>578</v>
      </c>
      <c r="E126" s="27" t="s">
        <v>726</v>
      </c>
      <c r="F126" s="28"/>
      <c r="G126" s="31"/>
      <c r="H126" s="26" t="s">
        <v>668</v>
      </c>
      <c r="I126" s="47">
        <v>10</v>
      </c>
    </row>
    <row r="127" spans="1:9">
      <c r="A127" s="24"/>
      <c r="B127" s="41"/>
      <c r="C127" s="42"/>
      <c r="D127" s="43"/>
      <c r="E127" s="27" t="s">
        <v>727</v>
      </c>
      <c r="F127" s="28"/>
      <c r="G127" s="31"/>
      <c r="H127" s="26" t="s">
        <v>668</v>
      </c>
      <c r="I127" s="47">
        <v>10</v>
      </c>
    </row>
    <row r="128" ht="36" customHeight="1" spans="1:9">
      <c r="A128" s="44" t="s">
        <v>580</v>
      </c>
      <c r="B128" s="44"/>
      <c r="C128" s="44"/>
      <c r="D128" s="44"/>
      <c r="E128" s="44"/>
      <c r="F128" s="44"/>
      <c r="G128" s="44"/>
      <c r="H128" s="44"/>
      <c r="I128" s="44"/>
    </row>
    <row r="130" ht="20.25" spans="1:10">
      <c r="A130" s="1" t="s">
        <v>757</v>
      </c>
      <c r="B130" s="1"/>
      <c r="C130" s="1"/>
      <c r="D130" s="1"/>
      <c r="E130" s="1"/>
      <c r="F130" s="1"/>
      <c r="G130" s="1"/>
      <c r="H130" s="1"/>
      <c r="I130" s="1"/>
      <c r="J130" s="1"/>
    </row>
    <row r="131" spans="1:10">
      <c r="A131" s="2" t="s">
        <v>525</v>
      </c>
      <c r="B131" s="2"/>
      <c r="C131" s="2"/>
      <c r="D131" s="2"/>
      <c r="E131" s="2"/>
      <c r="F131" s="2"/>
      <c r="G131" s="2"/>
      <c r="H131" s="2"/>
      <c r="I131" s="2"/>
      <c r="J131" s="2"/>
    </row>
    <row r="132" ht="37" customHeight="1" spans="1:10">
      <c r="A132" s="3" t="s">
        <v>526</v>
      </c>
      <c r="B132" s="3"/>
      <c r="C132" s="3"/>
      <c r="D132" s="3" t="s">
        <v>758</v>
      </c>
      <c r="E132" s="3"/>
      <c r="F132" s="3" t="s">
        <v>528</v>
      </c>
      <c r="G132" s="3"/>
      <c r="H132" s="3" t="s">
        <v>688</v>
      </c>
      <c r="I132" s="3"/>
      <c r="J132" s="3"/>
    </row>
    <row r="133" spans="1:10">
      <c r="A133" s="3" t="s">
        <v>530</v>
      </c>
      <c r="B133" s="3"/>
      <c r="C133" s="3"/>
      <c r="D133" s="3" t="s">
        <v>759</v>
      </c>
      <c r="E133" s="3"/>
      <c r="F133" s="3" t="s">
        <v>532</v>
      </c>
      <c r="G133" s="3"/>
      <c r="H133" s="3" t="s">
        <v>760</v>
      </c>
      <c r="I133" s="3"/>
      <c r="J133" s="3"/>
    </row>
    <row r="134" spans="1:10">
      <c r="A134" s="3" t="s">
        <v>533</v>
      </c>
      <c r="B134" s="6"/>
      <c r="C134" s="6"/>
      <c r="D134" s="7" t="s">
        <v>534</v>
      </c>
      <c r="E134" s="7"/>
      <c r="F134" s="3">
        <v>35</v>
      </c>
      <c r="G134" s="3"/>
      <c r="H134" s="3"/>
      <c r="I134" s="3"/>
      <c r="J134" s="3"/>
    </row>
    <row r="135" spans="1:10">
      <c r="A135" s="6"/>
      <c r="B135" s="6"/>
      <c r="C135" s="6"/>
      <c r="D135" s="3" t="s">
        <v>536</v>
      </c>
      <c r="E135" s="3"/>
      <c r="F135" s="3">
        <v>35</v>
      </c>
      <c r="G135" s="3"/>
      <c r="H135" s="3"/>
      <c r="I135" s="3"/>
      <c r="J135" s="3"/>
    </row>
    <row r="136" spans="1:10">
      <c r="A136" s="6"/>
      <c r="B136" s="6"/>
      <c r="C136" s="6"/>
      <c r="D136" s="3" t="s">
        <v>537</v>
      </c>
      <c r="E136" s="3"/>
      <c r="F136" s="3"/>
      <c r="G136" s="3"/>
      <c r="H136" s="3"/>
      <c r="I136" s="3"/>
      <c r="J136" s="3"/>
    </row>
    <row r="137" spans="1:10">
      <c r="A137" s="3" t="s">
        <v>538</v>
      </c>
      <c r="B137" s="3" t="s">
        <v>539</v>
      </c>
      <c r="C137" s="3"/>
      <c r="D137" s="3"/>
      <c r="E137" s="3"/>
      <c r="F137" s="3"/>
      <c r="G137" s="3"/>
      <c r="H137" s="3"/>
      <c r="I137" s="3"/>
      <c r="J137" s="3"/>
    </row>
    <row r="138" ht="97" customHeight="1" spans="1:10">
      <c r="A138" s="3"/>
      <c r="B138" s="8" t="s">
        <v>761</v>
      </c>
      <c r="C138" s="9"/>
      <c r="D138" s="9"/>
      <c r="E138" s="9"/>
      <c r="F138" s="9"/>
      <c r="G138" s="9"/>
      <c r="H138" s="9"/>
      <c r="I138" s="9"/>
      <c r="J138" s="17"/>
    </row>
    <row r="139" ht="24" spans="1:10">
      <c r="A139" s="3" t="s">
        <v>541</v>
      </c>
      <c r="B139" s="4" t="s">
        <v>542</v>
      </c>
      <c r="C139" s="10"/>
      <c r="D139" s="3" t="s">
        <v>543</v>
      </c>
      <c r="E139" s="3" t="s">
        <v>544</v>
      </c>
      <c r="F139" s="3"/>
      <c r="G139" s="3"/>
      <c r="H139" s="3"/>
      <c r="I139" s="3" t="s">
        <v>545</v>
      </c>
      <c r="J139" s="7" t="s">
        <v>546</v>
      </c>
    </row>
    <row r="140" spans="1:10">
      <c r="A140" s="3"/>
      <c r="B140" s="4"/>
      <c r="C140" s="5" t="s">
        <v>318</v>
      </c>
      <c r="D140" s="5"/>
      <c r="E140" s="5"/>
      <c r="F140" s="5"/>
      <c r="G140" s="5"/>
      <c r="H140" s="10"/>
      <c r="I140" s="10"/>
      <c r="J140" s="7">
        <v>100</v>
      </c>
    </row>
    <row r="141" spans="1:10">
      <c r="A141" s="3"/>
      <c r="B141" s="3" t="s">
        <v>547</v>
      </c>
      <c r="C141" s="3"/>
      <c r="D141" s="3" t="s">
        <v>548</v>
      </c>
      <c r="E141" s="7" t="s">
        <v>762</v>
      </c>
      <c r="F141" s="7"/>
      <c r="G141" s="7"/>
      <c r="H141" s="7"/>
      <c r="I141" s="7" t="s">
        <v>763</v>
      </c>
      <c r="J141" s="47">
        <v>10</v>
      </c>
    </row>
    <row r="142" spans="1:10">
      <c r="A142" s="3"/>
      <c r="B142" s="3"/>
      <c r="C142" s="3"/>
      <c r="D142" s="3"/>
      <c r="E142" s="7" t="s">
        <v>764</v>
      </c>
      <c r="F142" s="7"/>
      <c r="G142" s="7"/>
      <c r="H142" s="7"/>
      <c r="I142" s="7" t="s">
        <v>765</v>
      </c>
      <c r="J142" s="47">
        <v>10</v>
      </c>
    </row>
    <row r="143" spans="1:10">
      <c r="A143" s="3"/>
      <c r="B143" s="3"/>
      <c r="C143" s="3"/>
      <c r="D143" s="3"/>
      <c r="E143" s="7" t="s">
        <v>766</v>
      </c>
      <c r="F143" s="7"/>
      <c r="G143" s="7"/>
      <c r="H143" s="7"/>
      <c r="I143" s="7" t="s">
        <v>675</v>
      </c>
      <c r="J143" s="47">
        <v>10</v>
      </c>
    </row>
    <row r="144" spans="1:10">
      <c r="A144" s="3"/>
      <c r="B144" s="3"/>
      <c r="C144" s="3"/>
      <c r="D144" s="3" t="s">
        <v>553</v>
      </c>
      <c r="E144" s="7" t="s">
        <v>587</v>
      </c>
      <c r="F144" s="7"/>
      <c r="G144" s="7"/>
      <c r="H144" s="7"/>
      <c r="I144" s="7" t="s">
        <v>588</v>
      </c>
      <c r="J144" s="47">
        <v>15</v>
      </c>
    </row>
    <row r="145" spans="1:10">
      <c r="A145" s="3"/>
      <c r="B145" s="3"/>
      <c r="C145" s="3"/>
      <c r="D145" s="3"/>
      <c r="E145" s="7" t="s">
        <v>707</v>
      </c>
      <c r="F145" s="7"/>
      <c r="G145" s="7"/>
      <c r="H145" s="7"/>
      <c r="I145" s="7" t="s">
        <v>588</v>
      </c>
      <c r="J145" s="47">
        <v>15</v>
      </c>
    </row>
    <row r="146" spans="1:10">
      <c r="A146" s="3"/>
      <c r="B146" s="3"/>
      <c r="C146" s="3"/>
      <c r="D146" s="3" t="s">
        <v>559</v>
      </c>
      <c r="E146" s="7" t="s">
        <v>662</v>
      </c>
      <c r="F146" s="7"/>
      <c r="G146" s="7"/>
      <c r="H146" s="7"/>
      <c r="I146" s="7" t="s">
        <v>588</v>
      </c>
      <c r="J146" s="47">
        <v>10</v>
      </c>
    </row>
    <row r="147" ht="24" spans="1:10">
      <c r="A147" s="3"/>
      <c r="B147" s="14" t="s">
        <v>564</v>
      </c>
      <c r="C147" s="15"/>
      <c r="D147" s="52" t="s">
        <v>565</v>
      </c>
      <c r="E147" s="8" t="s">
        <v>767</v>
      </c>
      <c r="F147" s="9"/>
      <c r="G147" s="9"/>
      <c r="H147" s="17"/>
      <c r="I147" s="7" t="s">
        <v>768</v>
      </c>
      <c r="J147" s="47">
        <v>10</v>
      </c>
    </row>
    <row r="148" spans="1:10">
      <c r="A148" s="3"/>
      <c r="B148" s="14"/>
      <c r="C148" s="15"/>
      <c r="D148" s="3" t="s">
        <v>573</v>
      </c>
      <c r="E148" s="11" t="s">
        <v>769</v>
      </c>
      <c r="F148" s="19"/>
      <c r="G148" s="19"/>
      <c r="H148" s="12"/>
      <c r="I148" s="58" t="s">
        <v>588</v>
      </c>
      <c r="J148" s="49">
        <v>10</v>
      </c>
    </row>
    <row r="149" spans="1:10">
      <c r="A149" s="3"/>
      <c r="B149" s="14"/>
      <c r="C149" s="15"/>
      <c r="D149" s="3"/>
      <c r="E149" s="14"/>
      <c r="F149" s="53"/>
      <c r="G149" s="53"/>
      <c r="H149" s="15"/>
      <c r="I149" s="59"/>
      <c r="J149" s="60"/>
    </row>
    <row r="150" spans="1:10">
      <c r="A150" s="3"/>
      <c r="B150" s="14"/>
      <c r="C150" s="15"/>
      <c r="D150" s="3"/>
      <c r="E150" s="54"/>
      <c r="F150" s="55"/>
      <c r="G150" s="55"/>
      <c r="H150" s="56"/>
      <c r="I150" s="61"/>
      <c r="J150" s="50"/>
    </row>
    <row r="151" ht="24" spans="1:10">
      <c r="A151" s="3"/>
      <c r="B151" s="3" t="s">
        <v>577</v>
      </c>
      <c r="C151" s="3"/>
      <c r="D151" s="3" t="s">
        <v>578</v>
      </c>
      <c r="E151" s="7" t="s">
        <v>770</v>
      </c>
      <c r="F151" s="7"/>
      <c r="G151" s="7"/>
      <c r="H151" s="7"/>
      <c r="I151" s="51">
        <v>0.95</v>
      </c>
      <c r="J151" s="47">
        <v>10</v>
      </c>
    </row>
    <row r="152" ht="45" customHeight="1" spans="1:10">
      <c r="A152" s="57" t="s">
        <v>580</v>
      </c>
      <c r="B152" s="57"/>
      <c r="C152" s="57"/>
      <c r="D152" s="57"/>
      <c r="E152" s="57"/>
      <c r="F152" s="57"/>
      <c r="G152" s="57"/>
      <c r="H152" s="57"/>
      <c r="I152" s="57"/>
      <c r="J152" s="57"/>
    </row>
  </sheetData>
  <mergeCells count="268">
    <mergeCell ref="A1:J1"/>
    <mergeCell ref="A2:J2"/>
    <mergeCell ref="A3:C3"/>
    <mergeCell ref="D3:E3"/>
    <mergeCell ref="F3:G3"/>
    <mergeCell ref="H3:J3"/>
    <mergeCell ref="A4:C4"/>
    <mergeCell ref="D4:E4"/>
    <mergeCell ref="F4:G4"/>
    <mergeCell ref="H4:J4"/>
    <mergeCell ref="D5:E5"/>
    <mergeCell ref="F5:J5"/>
    <mergeCell ref="D6:E6"/>
    <mergeCell ref="F6:J6"/>
    <mergeCell ref="D7:E7"/>
    <mergeCell ref="F7:J7"/>
    <mergeCell ref="B8:J8"/>
    <mergeCell ref="B9:J9"/>
    <mergeCell ref="B10:C10"/>
    <mergeCell ref="E10:H10"/>
    <mergeCell ref="B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9:H29"/>
    <mergeCell ref="E30:H30"/>
    <mergeCell ref="E31:H31"/>
    <mergeCell ref="A32:J32"/>
    <mergeCell ref="A34:I34"/>
    <mergeCell ref="A35:I35"/>
    <mergeCell ref="A36:C36"/>
    <mergeCell ref="D36:E36"/>
    <mergeCell ref="F36:G36"/>
    <mergeCell ref="H36:I36"/>
    <mergeCell ref="A37:C37"/>
    <mergeCell ref="D37:E37"/>
    <mergeCell ref="F37:G37"/>
    <mergeCell ref="H37:I37"/>
    <mergeCell ref="D38:E38"/>
    <mergeCell ref="F38:I38"/>
    <mergeCell ref="D39:E39"/>
    <mergeCell ref="F39:I39"/>
    <mergeCell ref="D40:E40"/>
    <mergeCell ref="F40:I40"/>
    <mergeCell ref="B41:I41"/>
    <mergeCell ref="B42:I42"/>
    <mergeCell ref="B43:C43"/>
    <mergeCell ref="E43:G43"/>
    <mergeCell ref="B44:G44"/>
    <mergeCell ref="E45:G45"/>
    <mergeCell ref="E46:G46"/>
    <mergeCell ref="E47:G47"/>
    <mergeCell ref="E48:G48"/>
    <mergeCell ref="E49:G49"/>
    <mergeCell ref="E50:G50"/>
    <mergeCell ref="E51:G51"/>
    <mergeCell ref="E52:G52"/>
    <mergeCell ref="E53:G53"/>
    <mergeCell ref="E54:G54"/>
    <mergeCell ref="E55:G55"/>
    <mergeCell ref="A56:I56"/>
    <mergeCell ref="A58:I58"/>
    <mergeCell ref="A59:I59"/>
    <mergeCell ref="A60:C60"/>
    <mergeCell ref="D60:E60"/>
    <mergeCell ref="F60:G60"/>
    <mergeCell ref="H60:I60"/>
    <mergeCell ref="A61:C61"/>
    <mergeCell ref="D61:E61"/>
    <mergeCell ref="F61:G61"/>
    <mergeCell ref="H61:I61"/>
    <mergeCell ref="D62:E62"/>
    <mergeCell ref="F62:I62"/>
    <mergeCell ref="D63:E63"/>
    <mergeCell ref="F63:I63"/>
    <mergeCell ref="D64:E64"/>
    <mergeCell ref="F64:I64"/>
    <mergeCell ref="B65:I65"/>
    <mergeCell ref="B66:I66"/>
    <mergeCell ref="B67:C67"/>
    <mergeCell ref="E67:G67"/>
    <mergeCell ref="B68:G68"/>
    <mergeCell ref="E69:G69"/>
    <mergeCell ref="E70:G70"/>
    <mergeCell ref="E71:G71"/>
    <mergeCell ref="E72:G72"/>
    <mergeCell ref="E73:G73"/>
    <mergeCell ref="E74:G74"/>
    <mergeCell ref="E75:G75"/>
    <mergeCell ref="E76:G76"/>
    <mergeCell ref="E77:G77"/>
    <mergeCell ref="E78:G78"/>
    <mergeCell ref="E79:G79"/>
    <mergeCell ref="A80:I80"/>
    <mergeCell ref="A82:I82"/>
    <mergeCell ref="A83:I83"/>
    <mergeCell ref="A84:C84"/>
    <mergeCell ref="D84:E84"/>
    <mergeCell ref="F84:G84"/>
    <mergeCell ref="H84:I84"/>
    <mergeCell ref="A85:C85"/>
    <mergeCell ref="D85:E85"/>
    <mergeCell ref="F85:G85"/>
    <mergeCell ref="H85:I85"/>
    <mergeCell ref="D86:E86"/>
    <mergeCell ref="F86:I86"/>
    <mergeCell ref="D87:E87"/>
    <mergeCell ref="F87:I87"/>
    <mergeCell ref="D88:E88"/>
    <mergeCell ref="F88:I88"/>
    <mergeCell ref="B89:I89"/>
    <mergeCell ref="B90:I90"/>
    <mergeCell ref="B91:C91"/>
    <mergeCell ref="E91:G91"/>
    <mergeCell ref="B92:G92"/>
    <mergeCell ref="E93:G93"/>
    <mergeCell ref="E94:G94"/>
    <mergeCell ref="E95:G95"/>
    <mergeCell ref="E96:G96"/>
    <mergeCell ref="E97:G97"/>
    <mergeCell ref="E98:G98"/>
    <mergeCell ref="E99:G99"/>
    <mergeCell ref="E100:G100"/>
    <mergeCell ref="E101:G101"/>
    <mergeCell ref="E102:G102"/>
    <mergeCell ref="E103:G103"/>
    <mergeCell ref="A104:I104"/>
    <mergeCell ref="A106:I106"/>
    <mergeCell ref="A107:I107"/>
    <mergeCell ref="A108:C108"/>
    <mergeCell ref="D108:E108"/>
    <mergeCell ref="F108:G108"/>
    <mergeCell ref="H108:I108"/>
    <mergeCell ref="A109:C109"/>
    <mergeCell ref="D109:E109"/>
    <mergeCell ref="F109:G109"/>
    <mergeCell ref="H109:I109"/>
    <mergeCell ref="D110:E110"/>
    <mergeCell ref="F110:I110"/>
    <mergeCell ref="D111:E111"/>
    <mergeCell ref="F111:I111"/>
    <mergeCell ref="D112:E112"/>
    <mergeCell ref="F112:I112"/>
    <mergeCell ref="B113:I113"/>
    <mergeCell ref="B114:I114"/>
    <mergeCell ref="B115:C115"/>
    <mergeCell ref="E115:G115"/>
    <mergeCell ref="B116:G116"/>
    <mergeCell ref="E117:G117"/>
    <mergeCell ref="E118:G118"/>
    <mergeCell ref="E119:G119"/>
    <mergeCell ref="E120:G120"/>
    <mergeCell ref="E121:G121"/>
    <mergeCell ref="E122:G122"/>
    <mergeCell ref="E123:G123"/>
    <mergeCell ref="E124:G124"/>
    <mergeCell ref="E125:G125"/>
    <mergeCell ref="E126:G126"/>
    <mergeCell ref="E127:G127"/>
    <mergeCell ref="A128:I128"/>
    <mergeCell ref="A130:J130"/>
    <mergeCell ref="A131:J131"/>
    <mergeCell ref="A132:C132"/>
    <mergeCell ref="D132:E132"/>
    <mergeCell ref="F132:G132"/>
    <mergeCell ref="H132:J132"/>
    <mergeCell ref="A133:C133"/>
    <mergeCell ref="D133:E133"/>
    <mergeCell ref="F133:G133"/>
    <mergeCell ref="H133:J133"/>
    <mergeCell ref="D134:E134"/>
    <mergeCell ref="F134:J134"/>
    <mergeCell ref="D135:E135"/>
    <mergeCell ref="F135:J135"/>
    <mergeCell ref="D136:E136"/>
    <mergeCell ref="F136:J136"/>
    <mergeCell ref="B137:J137"/>
    <mergeCell ref="B138:J138"/>
    <mergeCell ref="B139:C139"/>
    <mergeCell ref="E139:H139"/>
    <mergeCell ref="C140:H140"/>
    <mergeCell ref="E141:H141"/>
    <mergeCell ref="E142:H142"/>
    <mergeCell ref="E143:H143"/>
    <mergeCell ref="E144:H144"/>
    <mergeCell ref="E145:H145"/>
    <mergeCell ref="E146:H146"/>
    <mergeCell ref="E147:H147"/>
    <mergeCell ref="B151:C151"/>
    <mergeCell ref="E151:H151"/>
    <mergeCell ref="A152:J152"/>
    <mergeCell ref="A8:A9"/>
    <mergeCell ref="A10:A31"/>
    <mergeCell ref="A41:A42"/>
    <mergeCell ref="A43:A55"/>
    <mergeCell ref="A65:A66"/>
    <mergeCell ref="A67:A79"/>
    <mergeCell ref="A89:A90"/>
    <mergeCell ref="A91:A103"/>
    <mergeCell ref="A113:A114"/>
    <mergeCell ref="A115:A127"/>
    <mergeCell ref="A137:A138"/>
    <mergeCell ref="A139:A151"/>
    <mergeCell ref="D12:D21"/>
    <mergeCell ref="D22:D23"/>
    <mergeCell ref="D25:D26"/>
    <mergeCell ref="D27:D28"/>
    <mergeCell ref="D30:D31"/>
    <mergeCell ref="D45:D46"/>
    <mergeCell ref="D47:D48"/>
    <mergeCell ref="D50:D53"/>
    <mergeCell ref="D54:D55"/>
    <mergeCell ref="D69:D70"/>
    <mergeCell ref="D71:D72"/>
    <mergeCell ref="D74:D77"/>
    <mergeCell ref="D78:D79"/>
    <mergeCell ref="D93:D94"/>
    <mergeCell ref="D95:D96"/>
    <mergeCell ref="D98:D101"/>
    <mergeCell ref="D102:D103"/>
    <mergeCell ref="D117:D118"/>
    <mergeCell ref="D119:D120"/>
    <mergeCell ref="D122:D125"/>
    <mergeCell ref="D126:D127"/>
    <mergeCell ref="D141:D143"/>
    <mergeCell ref="D144:D145"/>
    <mergeCell ref="D148:D150"/>
    <mergeCell ref="I27:I28"/>
    <mergeCell ref="I148:I150"/>
    <mergeCell ref="J27:J28"/>
    <mergeCell ref="J148:J150"/>
    <mergeCell ref="A5:C7"/>
    <mergeCell ref="B12:C26"/>
    <mergeCell ref="E27:H28"/>
    <mergeCell ref="B27:C29"/>
    <mergeCell ref="B30:C31"/>
    <mergeCell ref="A38:C40"/>
    <mergeCell ref="B45:C49"/>
    <mergeCell ref="B50:C53"/>
    <mergeCell ref="B54:C55"/>
    <mergeCell ref="A62:C64"/>
    <mergeCell ref="B69:C73"/>
    <mergeCell ref="B74:C77"/>
    <mergeCell ref="B78:C79"/>
    <mergeCell ref="A86:C88"/>
    <mergeCell ref="B93:C97"/>
    <mergeCell ref="B98:C101"/>
    <mergeCell ref="B102:C103"/>
    <mergeCell ref="A110:C112"/>
    <mergeCell ref="B117:C121"/>
    <mergeCell ref="B122:C125"/>
    <mergeCell ref="B126:C127"/>
    <mergeCell ref="A134:C136"/>
    <mergeCell ref="B141:C146"/>
    <mergeCell ref="B147:C150"/>
    <mergeCell ref="E148:H150"/>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J11" sqref="J11"/>
    </sheetView>
  </sheetViews>
  <sheetFormatPr defaultColWidth="6.875" defaultRowHeight="20.1" customHeight="1"/>
  <cols>
    <col min="1" max="1" width="22.875" style="204" customWidth="1"/>
    <col min="2" max="2" width="19" style="204" customWidth="1"/>
    <col min="3" max="3" width="20.5" style="204" customWidth="1"/>
    <col min="4" max="4" width="21" style="204" customWidth="1"/>
    <col min="5" max="7" width="19" style="204" customWidth="1"/>
    <col min="8" max="256" width="6.875" style="205"/>
    <col min="257" max="257" width="22.875" style="205" customWidth="1"/>
    <col min="258" max="258" width="19" style="205" customWidth="1"/>
    <col min="259" max="259" width="20.5" style="205" customWidth="1"/>
    <col min="260" max="263" width="19" style="205" customWidth="1"/>
    <col min="264" max="512" width="6.875" style="205"/>
    <col min="513" max="513" width="22.875" style="205" customWidth="1"/>
    <col min="514" max="514" width="19" style="205" customWidth="1"/>
    <col min="515" max="515" width="20.5" style="205" customWidth="1"/>
    <col min="516" max="519" width="19" style="205" customWidth="1"/>
    <col min="520" max="768" width="6.875" style="205"/>
    <col min="769" max="769" width="22.875" style="205" customWidth="1"/>
    <col min="770" max="770" width="19" style="205" customWidth="1"/>
    <col min="771" max="771" width="20.5" style="205" customWidth="1"/>
    <col min="772" max="775" width="19" style="205" customWidth="1"/>
    <col min="776" max="1024" width="6.875" style="205"/>
    <col min="1025" max="1025" width="22.875" style="205" customWidth="1"/>
    <col min="1026" max="1026" width="19" style="205" customWidth="1"/>
    <col min="1027" max="1027" width="20.5" style="205" customWidth="1"/>
    <col min="1028" max="1031" width="19" style="205" customWidth="1"/>
    <col min="1032" max="1280" width="6.875" style="205"/>
    <col min="1281" max="1281" width="22.875" style="205" customWidth="1"/>
    <col min="1282" max="1282" width="19" style="205" customWidth="1"/>
    <col min="1283" max="1283" width="20.5" style="205" customWidth="1"/>
    <col min="1284" max="1287" width="19" style="205" customWidth="1"/>
    <col min="1288" max="1536" width="6.875" style="205"/>
    <col min="1537" max="1537" width="22.875" style="205" customWidth="1"/>
    <col min="1538" max="1538" width="19" style="205" customWidth="1"/>
    <col min="1539" max="1539" width="20.5" style="205" customWidth="1"/>
    <col min="1540" max="1543" width="19" style="205" customWidth="1"/>
    <col min="1544" max="1792" width="6.875" style="205"/>
    <col min="1793" max="1793" width="22.875" style="205" customWidth="1"/>
    <col min="1794" max="1794" width="19" style="205" customWidth="1"/>
    <col min="1795" max="1795" width="20.5" style="205" customWidth="1"/>
    <col min="1796" max="1799" width="19" style="205" customWidth="1"/>
    <col min="1800" max="2048" width="6.875" style="205"/>
    <col min="2049" max="2049" width="22.875" style="205" customWidth="1"/>
    <col min="2050" max="2050" width="19" style="205" customWidth="1"/>
    <col min="2051" max="2051" width="20.5" style="205" customWidth="1"/>
    <col min="2052" max="2055" width="19" style="205" customWidth="1"/>
    <col min="2056" max="2304" width="6.875" style="205"/>
    <col min="2305" max="2305" width="22.875" style="205" customWidth="1"/>
    <col min="2306" max="2306" width="19" style="205" customWidth="1"/>
    <col min="2307" max="2307" width="20.5" style="205" customWidth="1"/>
    <col min="2308" max="2311" width="19" style="205" customWidth="1"/>
    <col min="2312" max="2560" width="6.875" style="205"/>
    <col min="2561" max="2561" width="22.875" style="205" customWidth="1"/>
    <col min="2562" max="2562" width="19" style="205" customWidth="1"/>
    <col min="2563" max="2563" width="20.5" style="205" customWidth="1"/>
    <col min="2564" max="2567" width="19" style="205" customWidth="1"/>
    <col min="2568" max="2816" width="6.875" style="205"/>
    <col min="2817" max="2817" width="22.875" style="205" customWidth="1"/>
    <col min="2818" max="2818" width="19" style="205" customWidth="1"/>
    <col min="2819" max="2819" width="20.5" style="205" customWidth="1"/>
    <col min="2820" max="2823" width="19" style="205" customWidth="1"/>
    <col min="2824" max="3072" width="6.875" style="205"/>
    <col min="3073" max="3073" width="22.875" style="205" customWidth="1"/>
    <col min="3074" max="3074" width="19" style="205" customWidth="1"/>
    <col min="3075" max="3075" width="20.5" style="205" customWidth="1"/>
    <col min="3076" max="3079" width="19" style="205" customWidth="1"/>
    <col min="3080" max="3328" width="6.875" style="205"/>
    <col min="3329" max="3329" width="22.875" style="205" customWidth="1"/>
    <col min="3330" max="3330" width="19" style="205" customWidth="1"/>
    <col min="3331" max="3331" width="20.5" style="205" customWidth="1"/>
    <col min="3332" max="3335" width="19" style="205" customWidth="1"/>
    <col min="3336" max="3584" width="6.875" style="205"/>
    <col min="3585" max="3585" width="22.875" style="205" customWidth="1"/>
    <col min="3586" max="3586" width="19" style="205" customWidth="1"/>
    <col min="3587" max="3587" width="20.5" style="205" customWidth="1"/>
    <col min="3588" max="3591" width="19" style="205" customWidth="1"/>
    <col min="3592" max="3840" width="6.875" style="205"/>
    <col min="3841" max="3841" width="22.875" style="205" customWidth="1"/>
    <col min="3842" max="3842" width="19" style="205" customWidth="1"/>
    <col min="3843" max="3843" width="20.5" style="205" customWidth="1"/>
    <col min="3844" max="3847" width="19" style="205" customWidth="1"/>
    <col min="3848" max="4096" width="6.875" style="205"/>
    <col min="4097" max="4097" width="22.875" style="205" customWidth="1"/>
    <col min="4098" max="4098" width="19" style="205" customWidth="1"/>
    <col min="4099" max="4099" width="20.5" style="205" customWidth="1"/>
    <col min="4100" max="4103" width="19" style="205" customWidth="1"/>
    <col min="4104" max="4352" width="6.875" style="205"/>
    <col min="4353" max="4353" width="22.875" style="205" customWidth="1"/>
    <col min="4354" max="4354" width="19" style="205" customWidth="1"/>
    <col min="4355" max="4355" width="20.5" style="205" customWidth="1"/>
    <col min="4356" max="4359" width="19" style="205" customWidth="1"/>
    <col min="4360" max="4608" width="6.875" style="205"/>
    <col min="4609" max="4609" width="22.875" style="205" customWidth="1"/>
    <col min="4610" max="4610" width="19" style="205" customWidth="1"/>
    <col min="4611" max="4611" width="20.5" style="205" customWidth="1"/>
    <col min="4612" max="4615" width="19" style="205" customWidth="1"/>
    <col min="4616" max="4864" width="6.875" style="205"/>
    <col min="4865" max="4865" width="22.875" style="205" customWidth="1"/>
    <col min="4866" max="4866" width="19" style="205" customWidth="1"/>
    <col min="4867" max="4867" width="20.5" style="205" customWidth="1"/>
    <col min="4868" max="4871" width="19" style="205" customWidth="1"/>
    <col min="4872" max="5120" width="6.875" style="205"/>
    <col min="5121" max="5121" width="22.875" style="205" customWidth="1"/>
    <col min="5122" max="5122" width="19" style="205" customWidth="1"/>
    <col min="5123" max="5123" width="20.5" style="205" customWidth="1"/>
    <col min="5124" max="5127" width="19" style="205" customWidth="1"/>
    <col min="5128" max="5376" width="6.875" style="205"/>
    <col min="5377" max="5377" width="22.875" style="205" customWidth="1"/>
    <col min="5378" max="5378" width="19" style="205" customWidth="1"/>
    <col min="5379" max="5379" width="20.5" style="205" customWidth="1"/>
    <col min="5380" max="5383" width="19" style="205" customWidth="1"/>
    <col min="5384" max="5632" width="6.875" style="205"/>
    <col min="5633" max="5633" width="22.875" style="205" customWidth="1"/>
    <col min="5634" max="5634" width="19" style="205" customWidth="1"/>
    <col min="5635" max="5635" width="20.5" style="205" customWidth="1"/>
    <col min="5636" max="5639" width="19" style="205" customWidth="1"/>
    <col min="5640" max="5888" width="6.875" style="205"/>
    <col min="5889" max="5889" width="22.875" style="205" customWidth="1"/>
    <col min="5890" max="5890" width="19" style="205" customWidth="1"/>
    <col min="5891" max="5891" width="20.5" style="205" customWidth="1"/>
    <col min="5892" max="5895" width="19" style="205" customWidth="1"/>
    <col min="5896" max="6144" width="6.875" style="205"/>
    <col min="6145" max="6145" width="22.875" style="205" customWidth="1"/>
    <col min="6146" max="6146" width="19" style="205" customWidth="1"/>
    <col min="6147" max="6147" width="20.5" style="205" customWidth="1"/>
    <col min="6148" max="6151" width="19" style="205" customWidth="1"/>
    <col min="6152" max="6400" width="6.875" style="205"/>
    <col min="6401" max="6401" width="22.875" style="205" customWidth="1"/>
    <col min="6402" max="6402" width="19" style="205" customWidth="1"/>
    <col min="6403" max="6403" width="20.5" style="205" customWidth="1"/>
    <col min="6404" max="6407" width="19" style="205" customWidth="1"/>
    <col min="6408" max="6656" width="6.875" style="205"/>
    <col min="6657" max="6657" width="22.875" style="205" customWidth="1"/>
    <col min="6658" max="6658" width="19" style="205" customWidth="1"/>
    <col min="6659" max="6659" width="20.5" style="205" customWidth="1"/>
    <col min="6660" max="6663" width="19" style="205" customWidth="1"/>
    <col min="6664" max="6912" width="6.875" style="205"/>
    <col min="6913" max="6913" width="22.875" style="205" customWidth="1"/>
    <col min="6914" max="6914" width="19" style="205" customWidth="1"/>
    <col min="6915" max="6915" width="20.5" style="205" customWidth="1"/>
    <col min="6916" max="6919" width="19" style="205" customWidth="1"/>
    <col min="6920" max="7168" width="6.875" style="205"/>
    <col min="7169" max="7169" width="22.875" style="205" customWidth="1"/>
    <col min="7170" max="7170" width="19" style="205" customWidth="1"/>
    <col min="7171" max="7171" width="20.5" style="205" customWidth="1"/>
    <col min="7172" max="7175" width="19" style="205" customWidth="1"/>
    <col min="7176" max="7424" width="6.875" style="205"/>
    <col min="7425" max="7425" width="22.875" style="205" customWidth="1"/>
    <col min="7426" max="7426" width="19" style="205" customWidth="1"/>
    <col min="7427" max="7427" width="20.5" style="205" customWidth="1"/>
    <col min="7428" max="7431" width="19" style="205" customWidth="1"/>
    <col min="7432" max="7680" width="6.875" style="205"/>
    <col min="7681" max="7681" width="22.875" style="205" customWidth="1"/>
    <col min="7682" max="7682" width="19" style="205" customWidth="1"/>
    <col min="7683" max="7683" width="20.5" style="205" customWidth="1"/>
    <col min="7684" max="7687" width="19" style="205" customWidth="1"/>
    <col min="7688" max="7936" width="6.875" style="205"/>
    <col min="7937" max="7937" width="22.875" style="205" customWidth="1"/>
    <col min="7938" max="7938" width="19" style="205" customWidth="1"/>
    <col min="7939" max="7939" width="20.5" style="205" customWidth="1"/>
    <col min="7940" max="7943" width="19" style="205" customWidth="1"/>
    <col min="7944" max="8192" width="6.875" style="205"/>
    <col min="8193" max="8193" width="22.875" style="205" customWidth="1"/>
    <col min="8194" max="8194" width="19" style="205" customWidth="1"/>
    <col min="8195" max="8195" width="20.5" style="205" customWidth="1"/>
    <col min="8196" max="8199" width="19" style="205" customWidth="1"/>
    <col min="8200" max="8448" width="6.875" style="205"/>
    <col min="8449" max="8449" width="22.875" style="205" customWidth="1"/>
    <col min="8450" max="8450" width="19" style="205" customWidth="1"/>
    <col min="8451" max="8451" width="20.5" style="205" customWidth="1"/>
    <col min="8452" max="8455" width="19" style="205" customWidth="1"/>
    <col min="8456" max="8704" width="6.875" style="205"/>
    <col min="8705" max="8705" width="22.875" style="205" customWidth="1"/>
    <col min="8706" max="8706" width="19" style="205" customWidth="1"/>
    <col min="8707" max="8707" width="20.5" style="205" customWidth="1"/>
    <col min="8708" max="8711" width="19" style="205" customWidth="1"/>
    <col min="8712" max="8960" width="6.875" style="205"/>
    <col min="8961" max="8961" width="22.875" style="205" customWidth="1"/>
    <col min="8962" max="8962" width="19" style="205" customWidth="1"/>
    <col min="8963" max="8963" width="20.5" style="205" customWidth="1"/>
    <col min="8964" max="8967" width="19" style="205" customWidth="1"/>
    <col min="8968" max="9216" width="6.875" style="205"/>
    <col min="9217" max="9217" width="22.875" style="205" customWidth="1"/>
    <col min="9218" max="9218" width="19" style="205" customWidth="1"/>
    <col min="9219" max="9219" width="20.5" style="205" customWidth="1"/>
    <col min="9220" max="9223" width="19" style="205" customWidth="1"/>
    <col min="9224" max="9472" width="6.875" style="205"/>
    <col min="9473" max="9473" width="22.875" style="205" customWidth="1"/>
    <col min="9474" max="9474" width="19" style="205" customWidth="1"/>
    <col min="9475" max="9475" width="20.5" style="205" customWidth="1"/>
    <col min="9476" max="9479" width="19" style="205" customWidth="1"/>
    <col min="9480" max="9728" width="6.875" style="205"/>
    <col min="9729" max="9729" width="22.875" style="205" customWidth="1"/>
    <col min="9730" max="9730" width="19" style="205" customWidth="1"/>
    <col min="9731" max="9731" width="20.5" style="205" customWidth="1"/>
    <col min="9732" max="9735" width="19" style="205" customWidth="1"/>
    <col min="9736" max="9984" width="6.875" style="205"/>
    <col min="9985" max="9985" width="22.875" style="205" customWidth="1"/>
    <col min="9986" max="9986" width="19" style="205" customWidth="1"/>
    <col min="9987" max="9987" width="20.5" style="205" customWidth="1"/>
    <col min="9988" max="9991" width="19" style="205" customWidth="1"/>
    <col min="9992" max="10240" width="6.875" style="205"/>
    <col min="10241" max="10241" width="22.875" style="205" customWidth="1"/>
    <col min="10242" max="10242" width="19" style="205" customWidth="1"/>
    <col min="10243" max="10243" width="20.5" style="205" customWidth="1"/>
    <col min="10244" max="10247" width="19" style="205" customWidth="1"/>
    <col min="10248" max="10496" width="6.875" style="205"/>
    <col min="10497" max="10497" width="22.875" style="205" customWidth="1"/>
    <col min="10498" max="10498" width="19" style="205" customWidth="1"/>
    <col min="10499" max="10499" width="20.5" style="205" customWidth="1"/>
    <col min="10500" max="10503" width="19" style="205" customWidth="1"/>
    <col min="10504" max="10752" width="6.875" style="205"/>
    <col min="10753" max="10753" width="22.875" style="205" customWidth="1"/>
    <col min="10754" max="10754" width="19" style="205" customWidth="1"/>
    <col min="10755" max="10755" width="20.5" style="205" customWidth="1"/>
    <col min="10756" max="10759" width="19" style="205" customWidth="1"/>
    <col min="10760" max="11008" width="6.875" style="205"/>
    <col min="11009" max="11009" width="22.875" style="205" customWidth="1"/>
    <col min="11010" max="11010" width="19" style="205" customWidth="1"/>
    <col min="11011" max="11011" width="20.5" style="205" customWidth="1"/>
    <col min="11012" max="11015" width="19" style="205" customWidth="1"/>
    <col min="11016" max="11264" width="6.875" style="205"/>
    <col min="11265" max="11265" width="22.875" style="205" customWidth="1"/>
    <col min="11266" max="11266" width="19" style="205" customWidth="1"/>
    <col min="11267" max="11267" width="20.5" style="205" customWidth="1"/>
    <col min="11268" max="11271" width="19" style="205" customWidth="1"/>
    <col min="11272" max="11520" width="6.875" style="205"/>
    <col min="11521" max="11521" width="22.875" style="205" customWidth="1"/>
    <col min="11522" max="11522" width="19" style="205" customWidth="1"/>
    <col min="11523" max="11523" width="20.5" style="205" customWidth="1"/>
    <col min="11524" max="11527" width="19" style="205" customWidth="1"/>
    <col min="11528" max="11776" width="6.875" style="205"/>
    <col min="11777" max="11777" width="22.875" style="205" customWidth="1"/>
    <col min="11778" max="11778" width="19" style="205" customWidth="1"/>
    <col min="11779" max="11779" width="20.5" style="205" customWidth="1"/>
    <col min="11780" max="11783" width="19" style="205" customWidth="1"/>
    <col min="11784" max="12032" width="6.875" style="205"/>
    <col min="12033" max="12033" width="22.875" style="205" customWidth="1"/>
    <col min="12034" max="12034" width="19" style="205" customWidth="1"/>
    <col min="12035" max="12035" width="20.5" style="205" customWidth="1"/>
    <col min="12036" max="12039" width="19" style="205" customWidth="1"/>
    <col min="12040" max="12288" width="6.875" style="205"/>
    <col min="12289" max="12289" width="22.875" style="205" customWidth="1"/>
    <col min="12290" max="12290" width="19" style="205" customWidth="1"/>
    <col min="12291" max="12291" width="20.5" style="205" customWidth="1"/>
    <col min="12292" max="12295" width="19" style="205" customWidth="1"/>
    <col min="12296" max="12544" width="6.875" style="205"/>
    <col min="12545" max="12545" width="22.875" style="205" customWidth="1"/>
    <col min="12546" max="12546" width="19" style="205" customWidth="1"/>
    <col min="12547" max="12547" width="20.5" style="205" customWidth="1"/>
    <col min="12548" max="12551" width="19" style="205" customWidth="1"/>
    <col min="12552" max="12800" width="6.875" style="205"/>
    <col min="12801" max="12801" width="22.875" style="205" customWidth="1"/>
    <col min="12802" max="12802" width="19" style="205" customWidth="1"/>
    <col min="12803" max="12803" width="20.5" style="205" customWidth="1"/>
    <col min="12804" max="12807" width="19" style="205" customWidth="1"/>
    <col min="12808" max="13056" width="6.875" style="205"/>
    <col min="13057" max="13057" width="22.875" style="205" customWidth="1"/>
    <col min="13058" max="13058" width="19" style="205" customWidth="1"/>
    <col min="13059" max="13059" width="20.5" style="205" customWidth="1"/>
    <col min="13060" max="13063" width="19" style="205" customWidth="1"/>
    <col min="13064" max="13312" width="6.875" style="205"/>
    <col min="13313" max="13313" width="22.875" style="205" customWidth="1"/>
    <col min="13314" max="13314" width="19" style="205" customWidth="1"/>
    <col min="13315" max="13315" width="20.5" style="205" customWidth="1"/>
    <col min="13316" max="13319" width="19" style="205" customWidth="1"/>
    <col min="13320" max="13568" width="6.875" style="205"/>
    <col min="13569" max="13569" width="22.875" style="205" customWidth="1"/>
    <col min="13570" max="13570" width="19" style="205" customWidth="1"/>
    <col min="13571" max="13571" width="20.5" style="205" customWidth="1"/>
    <col min="13572" max="13575" width="19" style="205" customWidth="1"/>
    <col min="13576" max="13824" width="6.875" style="205"/>
    <col min="13825" max="13825" width="22.875" style="205" customWidth="1"/>
    <col min="13826" max="13826" width="19" style="205" customWidth="1"/>
    <col min="13827" max="13827" width="20.5" style="205" customWidth="1"/>
    <col min="13828" max="13831" width="19" style="205" customWidth="1"/>
    <col min="13832" max="14080" width="6.875" style="205"/>
    <col min="14081" max="14081" width="22.875" style="205" customWidth="1"/>
    <col min="14082" max="14082" width="19" style="205" customWidth="1"/>
    <col min="14083" max="14083" width="20.5" style="205" customWidth="1"/>
    <col min="14084" max="14087" width="19" style="205" customWidth="1"/>
    <col min="14088" max="14336" width="6.875" style="205"/>
    <col min="14337" max="14337" width="22.875" style="205" customWidth="1"/>
    <col min="14338" max="14338" width="19" style="205" customWidth="1"/>
    <col min="14339" max="14339" width="20.5" style="205" customWidth="1"/>
    <col min="14340" max="14343" width="19" style="205" customWidth="1"/>
    <col min="14344" max="14592" width="6.875" style="205"/>
    <col min="14593" max="14593" width="22.875" style="205" customWidth="1"/>
    <col min="14594" max="14594" width="19" style="205" customWidth="1"/>
    <col min="14595" max="14595" width="20.5" style="205" customWidth="1"/>
    <col min="14596" max="14599" width="19" style="205" customWidth="1"/>
    <col min="14600" max="14848" width="6.875" style="205"/>
    <col min="14849" max="14849" width="22.875" style="205" customWidth="1"/>
    <col min="14850" max="14850" width="19" style="205" customWidth="1"/>
    <col min="14851" max="14851" width="20.5" style="205" customWidth="1"/>
    <col min="14852" max="14855" width="19" style="205" customWidth="1"/>
    <col min="14856" max="15104" width="6.875" style="205"/>
    <col min="15105" max="15105" width="22.875" style="205" customWidth="1"/>
    <col min="15106" max="15106" width="19" style="205" customWidth="1"/>
    <col min="15107" max="15107" width="20.5" style="205" customWidth="1"/>
    <col min="15108" max="15111" width="19" style="205" customWidth="1"/>
    <col min="15112" max="15360" width="6.875" style="205"/>
    <col min="15361" max="15361" width="22.875" style="205" customWidth="1"/>
    <col min="15362" max="15362" width="19" style="205" customWidth="1"/>
    <col min="15363" max="15363" width="20.5" style="205" customWidth="1"/>
    <col min="15364" max="15367" width="19" style="205" customWidth="1"/>
    <col min="15368" max="15616" width="6.875" style="205"/>
    <col min="15617" max="15617" width="22.875" style="205" customWidth="1"/>
    <col min="15618" max="15618" width="19" style="205" customWidth="1"/>
    <col min="15619" max="15619" width="20.5" style="205" customWidth="1"/>
    <col min="15620" max="15623" width="19" style="205" customWidth="1"/>
    <col min="15624" max="15872" width="6.875" style="205"/>
    <col min="15873" max="15873" width="22.875" style="205" customWidth="1"/>
    <col min="15874" max="15874" width="19" style="205" customWidth="1"/>
    <col min="15875" max="15875" width="20.5" style="205" customWidth="1"/>
    <col min="15876" max="15879" width="19" style="205" customWidth="1"/>
    <col min="15880" max="16128" width="6.875" style="205"/>
    <col min="16129" max="16129" width="22.875" style="205" customWidth="1"/>
    <col min="16130" max="16130" width="19" style="205" customWidth="1"/>
    <col min="16131" max="16131" width="20.5" style="205" customWidth="1"/>
    <col min="16132" max="16135" width="19" style="205" customWidth="1"/>
    <col min="16136" max="16384" width="6.875" style="205"/>
  </cols>
  <sheetData>
    <row r="1" s="203" customFormat="1" customHeight="1" spans="1:7">
      <c r="A1" s="97" t="s">
        <v>311</v>
      </c>
      <c r="B1" s="206"/>
      <c r="C1" s="206"/>
      <c r="D1" s="206"/>
      <c r="E1" s="206"/>
      <c r="F1" s="206"/>
      <c r="G1" s="206"/>
    </row>
    <row r="2" s="203" customFormat="1" ht="38.25" customHeight="1" spans="1:7">
      <c r="A2" s="207" t="s">
        <v>312</v>
      </c>
      <c r="B2" s="208"/>
      <c r="C2" s="208"/>
      <c r="D2" s="208"/>
      <c r="E2" s="208"/>
      <c r="F2" s="208"/>
      <c r="G2" s="208"/>
    </row>
    <row r="3" s="203" customFormat="1" customHeight="1" spans="1:7">
      <c r="A3" s="209"/>
      <c r="B3" s="206"/>
      <c r="C3" s="206"/>
      <c r="D3" s="206"/>
      <c r="E3" s="206"/>
      <c r="F3" s="206"/>
      <c r="G3" s="206"/>
    </row>
    <row r="4" s="203" customFormat="1" customHeight="1" spans="1:7">
      <c r="A4" s="210"/>
      <c r="B4" s="211"/>
      <c r="C4" s="211"/>
      <c r="D4" s="211"/>
      <c r="E4" s="211"/>
      <c r="F4" s="211"/>
      <c r="G4" s="212" t="s">
        <v>313</v>
      </c>
    </row>
    <row r="5" s="203" customFormat="1" customHeight="1" spans="1:7">
      <c r="A5" s="213" t="s">
        <v>314</v>
      </c>
      <c r="B5" s="213"/>
      <c r="C5" s="213" t="s">
        <v>315</v>
      </c>
      <c r="D5" s="213"/>
      <c r="E5" s="213"/>
      <c r="F5" s="213"/>
      <c r="G5" s="213"/>
    </row>
    <row r="6" s="203" customFormat="1" ht="45" customHeight="1" spans="1:7">
      <c r="A6" s="214" t="s">
        <v>316</v>
      </c>
      <c r="B6" s="214" t="s">
        <v>317</v>
      </c>
      <c r="C6" s="214" t="s">
        <v>316</v>
      </c>
      <c r="D6" s="214" t="s">
        <v>318</v>
      </c>
      <c r="E6" s="214" t="s">
        <v>319</v>
      </c>
      <c r="F6" s="214" t="s">
        <v>320</v>
      </c>
      <c r="G6" s="214" t="s">
        <v>321</v>
      </c>
    </row>
    <row r="7" s="203" customFormat="1" customHeight="1" spans="1:7">
      <c r="A7" s="215" t="s">
        <v>322</v>
      </c>
      <c r="B7" s="216">
        <v>45050.31</v>
      </c>
      <c r="C7" s="217" t="s">
        <v>323</v>
      </c>
      <c r="D7" s="218">
        <v>45203.31</v>
      </c>
      <c r="E7" s="219">
        <v>45087.31</v>
      </c>
      <c r="F7" s="145">
        <v>116</v>
      </c>
      <c r="G7" s="220"/>
    </row>
    <row r="8" s="203" customFormat="1" customHeight="1" spans="1:7">
      <c r="A8" s="221" t="s">
        <v>324</v>
      </c>
      <c r="B8" s="222">
        <v>45050.31</v>
      </c>
      <c r="C8" s="144" t="s">
        <v>325</v>
      </c>
      <c r="D8" s="223">
        <v>1155.299804</v>
      </c>
      <c r="E8" s="223">
        <v>1155.299804</v>
      </c>
      <c r="F8" s="224"/>
      <c r="G8" s="225"/>
    </row>
    <row r="9" s="203" customFormat="1" customHeight="1" spans="1:7">
      <c r="A9" s="221" t="s">
        <v>326</v>
      </c>
      <c r="B9" s="226"/>
      <c r="C9" s="144" t="s">
        <v>327</v>
      </c>
      <c r="D9" s="223">
        <v>43855.823406</v>
      </c>
      <c r="E9" s="223">
        <v>43855.823406</v>
      </c>
      <c r="F9" s="224"/>
      <c r="G9" s="225"/>
    </row>
    <row r="10" s="203" customFormat="1" customHeight="1" spans="1:7">
      <c r="A10" s="227" t="s">
        <v>328</v>
      </c>
      <c r="B10" s="228"/>
      <c r="C10" s="144" t="s">
        <v>329</v>
      </c>
      <c r="D10" s="223">
        <v>9.58</v>
      </c>
      <c r="E10" s="223">
        <v>9.576</v>
      </c>
      <c r="F10" s="224"/>
      <c r="G10" s="225"/>
    </row>
    <row r="11" s="203" customFormat="1" customHeight="1" spans="1:7">
      <c r="A11" s="229" t="s">
        <v>330</v>
      </c>
      <c r="B11" s="216">
        <v>153</v>
      </c>
      <c r="C11" s="144" t="s">
        <v>331</v>
      </c>
      <c r="D11" s="223">
        <v>29.61</v>
      </c>
      <c r="E11" s="223">
        <v>29.61</v>
      </c>
      <c r="F11" s="230"/>
      <c r="G11" s="225"/>
    </row>
    <row r="12" s="203" customFormat="1" customHeight="1" spans="1:7">
      <c r="A12" s="227" t="s">
        <v>324</v>
      </c>
      <c r="B12" s="145">
        <v>37</v>
      </c>
      <c r="C12" s="144" t="s">
        <v>332</v>
      </c>
      <c r="D12" s="223">
        <v>153</v>
      </c>
      <c r="E12" s="223">
        <v>37</v>
      </c>
      <c r="F12" s="223">
        <v>116</v>
      </c>
      <c r="G12" s="225"/>
    </row>
    <row r="13" s="203" customFormat="1" customHeight="1" spans="1:7">
      <c r="A13" s="227" t="s">
        <v>326</v>
      </c>
      <c r="B13" s="145">
        <v>116</v>
      </c>
      <c r="C13" s="231"/>
      <c r="D13" s="224"/>
      <c r="E13" s="224"/>
      <c r="F13" s="224"/>
      <c r="G13" s="225"/>
    </row>
    <row r="14" s="203" customFormat="1" customHeight="1" spans="1:13">
      <c r="A14" s="221" t="s">
        <v>328</v>
      </c>
      <c r="B14" s="228"/>
      <c r="C14" s="231"/>
      <c r="D14" s="224"/>
      <c r="E14" s="224"/>
      <c r="F14" s="224"/>
      <c r="G14" s="225"/>
      <c r="M14" s="238"/>
    </row>
    <row r="15" s="203" customFormat="1" customHeight="1" spans="1:7">
      <c r="A15" s="229"/>
      <c r="B15" s="232"/>
      <c r="C15" s="233"/>
      <c r="D15" s="233"/>
      <c r="E15" s="233"/>
      <c r="F15" s="233"/>
      <c r="G15" s="222"/>
    </row>
    <row r="16" s="203" customFormat="1" customHeight="1" spans="1:7">
      <c r="A16" s="229"/>
      <c r="B16" s="232"/>
      <c r="C16" s="232" t="s">
        <v>333</v>
      </c>
      <c r="D16" s="234">
        <v>0</v>
      </c>
      <c r="E16" s="235">
        <v>0</v>
      </c>
      <c r="F16" s="235">
        <v>0</v>
      </c>
      <c r="G16" s="219">
        <f>B10+B14-G7</f>
        <v>0</v>
      </c>
    </row>
    <row r="17" s="203" customFormat="1" customHeight="1" spans="1:7">
      <c r="A17" s="229"/>
      <c r="B17" s="232"/>
      <c r="C17" s="232"/>
      <c r="D17" s="235"/>
      <c r="E17" s="235"/>
      <c r="F17" s="235"/>
      <c r="G17" s="236"/>
    </row>
    <row r="18" s="203" customFormat="1" customHeight="1" spans="1:7">
      <c r="A18" s="229" t="s">
        <v>334</v>
      </c>
      <c r="B18" s="218">
        <f>B7+B11</f>
        <v>45203.31</v>
      </c>
      <c r="C18" s="218" t="s">
        <v>335</v>
      </c>
      <c r="D18" s="235">
        <f>SUM(D7+D16)</f>
        <v>45203.31</v>
      </c>
      <c r="E18" s="235">
        <f>SUM(E7+E16)</f>
        <v>45087.31</v>
      </c>
      <c r="F18" s="235">
        <f>SUM(F7+F16)</f>
        <v>116</v>
      </c>
      <c r="G18" s="219">
        <f>SUM(G7+G16)</f>
        <v>0</v>
      </c>
    </row>
    <row r="19" customHeight="1" spans="1:6">
      <c r="A19" s="237"/>
      <c r="B19" s="237"/>
      <c r="C19" s="237"/>
      <c r="D19" s="237"/>
      <c r="E19" s="237"/>
      <c r="F19" s="237"/>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8"/>
  <sheetViews>
    <sheetView showGridLines="0" showZeros="0" workbookViewId="0">
      <selection activeCell="C15" sqref="C15"/>
    </sheetView>
  </sheetViews>
  <sheetFormatPr defaultColWidth="6.875" defaultRowHeight="12.75" customHeight="1" outlineLevelCol="4"/>
  <cols>
    <col min="1" max="1" width="23.625" style="105" customWidth="1"/>
    <col min="2" max="2" width="44.625" style="105" customWidth="1"/>
    <col min="3" max="5" width="13.625" style="105" customWidth="1"/>
    <col min="6" max="240" width="6.875" style="105"/>
    <col min="241" max="241" width="23.625" style="105" customWidth="1"/>
    <col min="242" max="242" width="44.625" style="105" customWidth="1"/>
    <col min="243" max="243" width="16.5" style="105" customWidth="1"/>
    <col min="244" max="246" width="13.625" style="105" customWidth="1"/>
    <col min="247" max="496" width="6.875" style="105"/>
    <col min="497" max="497" width="23.625" style="105" customWidth="1"/>
    <col min="498" max="498" width="44.625" style="105" customWidth="1"/>
    <col min="499" max="499" width="16.5" style="105" customWidth="1"/>
    <col min="500" max="502" width="13.625" style="105" customWidth="1"/>
    <col min="503" max="752" width="6.875" style="105"/>
    <col min="753" max="753" width="23.625" style="105" customWidth="1"/>
    <col min="754" max="754" width="44.625" style="105" customWidth="1"/>
    <col min="755" max="755" width="16.5" style="105" customWidth="1"/>
    <col min="756" max="758" width="13.625" style="105" customWidth="1"/>
    <col min="759" max="1008" width="6.875" style="105"/>
    <col min="1009" max="1009" width="23.625" style="105" customWidth="1"/>
    <col min="1010" max="1010" width="44.625" style="105" customWidth="1"/>
    <col min="1011" max="1011" width="16.5" style="105" customWidth="1"/>
    <col min="1012" max="1014" width="13.625" style="105" customWidth="1"/>
    <col min="1015" max="1264" width="6.875" style="105"/>
    <col min="1265" max="1265" width="23.625" style="105" customWidth="1"/>
    <col min="1266" max="1266" width="44.625" style="105" customWidth="1"/>
    <col min="1267" max="1267" width="16.5" style="105" customWidth="1"/>
    <col min="1268" max="1270" width="13.625" style="105" customWidth="1"/>
    <col min="1271" max="1520" width="6.875" style="105"/>
    <col min="1521" max="1521" width="23.625" style="105" customWidth="1"/>
    <col min="1522" max="1522" width="44.625" style="105" customWidth="1"/>
    <col min="1523" max="1523" width="16.5" style="105" customWidth="1"/>
    <col min="1524" max="1526" width="13.625" style="105" customWidth="1"/>
    <col min="1527" max="1776" width="6.875" style="105"/>
    <col min="1777" max="1777" width="23.625" style="105" customWidth="1"/>
    <col min="1778" max="1778" width="44.625" style="105" customWidth="1"/>
    <col min="1779" max="1779" width="16.5" style="105" customWidth="1"/>
    <col min="1780" max="1782" width="13.625" style="105" customWidth="1"/>
    <col min="1783" max="2032" width="6.875" style="105"/>
    <col min="2033" max="2033" width="23.625" style="105" customWidth="1"/>
    <col min="2034" max="2034" width="44.625" style="105" customWidth="1"/>
    <col min="2035" max="2035" width="16.5" style="105" customWidth="1"/>
    <col min="2036" max="2038" width="13.625" style="105" customWidth="1"/>
    <col min="2039" max="2288" width="6.875" style="105"/>
    <col min="2289" max="2289" width="23.625" style="105" customWidth="1"/>
    <col min="2290" max="2290" width="44.625" style="105" customWidth="1"/>
    <col min="2291" max="2291" width="16.5" style="105" customWidth="1"/>
    <col min="2292" max="2294" width="13.625" style="105" customWidth="1"/>
    <col min="2295" max="2544" width="6.875" style="105"/>
    <col min="2545" max="2545" width="23.625" style="105" customWidth="1"/>
    <col min="2546" max="2546" width="44.625" style="105" customWidth="1"/>
    <col min="2547" max="2547" width="16.5" style="105" customWidth="1"/>
    <col min="2548" max="2550" width="13.625" style="105" customWidth="1"/>
    <col min="2551" max="2800" width="6.875" style="105"/>
    <col min="2801" max="2801" width="23.625" style="105" customWidth="1"/>
    <col min="2802" max="2802" width="44.625" style="105" customWidth="1"/>
    <col min="2803" max="2803" width="16.5" style="105" customWidth="1"/>
    <col min="2804" max="2806" width="13.625" style="105" customWidth="1"/>
    <col min="2807" max="3056" width="6.875" style="105"/>
    <col min="3057" max="3057" width="23.625" style="105" customWidth="1"/>
    <col min="3058" max="3058" width="44.625" style="105" customWidth="1"/>
    <col min="3059" max="3059" width="16.5" style="105" customWidth="1"/>
    <col min="3060" max="3062" width="13.625" style="105" customWidth="1"/>
    <col min="3063" max="3312" width="6.875" style="105"/>
    <col min="3313" max="3313" width="23.625" style="105" customWidth="1"/>
    <col min="3314" max="3314" width="44.625" style="105" customWidth="1"/>
    <col min="3315" max="3315" width="16.5" style="105" customWidth="1"/>
    <col min="3316" max="3318" width="13.625" style="105" customWidth="1"/>
    <col min="3319" max="3568" width="6.875" style="105"/>
    <col min="3569" max="3569" width="23.625" style="105" customWidth="1"/>
    <col min="3570" max="3570" width="44.625" style="105" customWidth="1"/>
    <col min="3571" max="3571" width="16.5" style="105" customWidth="1"/>
    <col min="3572" max="3574" width="13.625" style="105" customWidth="1"/>
    <col min="3575" max="3824" width="6.875" style="105"/>
    <col min="3825" max="3825" width="23.625" style="105" customWidth="1"/>
    <col min="3826" max="3826" width="44.625" style="105" customWidth="1"/>
    <col min="3827" max="3827" width="16.5" style="105" customWidth="1"/>
    <col min="3828" max="3830" width="13.625" style="105" customWidth="1"/>
    <col min="3831" max="4080" width="6.875" style="105"/>
    <col min="4081" max="4081" width="23.625" style="105" customWidth="1"/>
    <col min="4082" max="4082" width="44.625" style="105" customWidth="1"/>
    <col min="4083" max="4083" width="16.5" style="105" customWidth="1"/>
    <col min="4084" max="4086" width="13.625" style="105" customWidth="1"/>
    <col min="4087" max="4336" width="6.875" style="105"/>
    <col min="4337" max="4337" width="23.625" style="105" customWidth="1"/>
    <col min="4338" max="4338" width="44.625" style="105" customWidth="1"/>
    <col min="4339" max="4339" width="16.5" style="105" customWidth="1"/>
    <col min="4340" max="4342" width="13.625" style="105" customWidth="1"/>
    <col min="4343" max="4592" width="6.875" style="105"/>
    <col min="4593" max="4593" width="23.625" style="105" customWidth="1"/>
    <col min="4594" max="4594" width="44.625" style="105" customWidth="1"/>
    <col min="4595" max="4595" width="16.5" style="105" customWidth="1"/>
    <col min="4596" max="4598" width="13.625" style="105" customWidth="1"/>
    <col min="4599" max="4848" width="6.875" style="105"/>
    <col min="4849" max="4849" width="23.625" style="105" customWidth="1"/>
    <col min="4850" max="4850" width="44.625" style="105" customWidth="1"/>
    <col min="4851" max="4851" width="16.5" style="105" customWidth="1"/>
    <col min="4852" max="4854" width="13.625" style="105" customWidth="1"/>
    <col min="4855" max="5104" width="6.875" style="105"/>
    <col min="5105" max="5105" width="23.625" style="105" customWidth="1"/>
    <col min="5106" max="5106" width="44.625" style="105" customWidth="1"/>
    <col min="5107" max="5107" width="16.5" style="105" customWidth="1"/>
    <col min="5108" max="5110" width="13.625" style="105" customWidth="1"/>
    <col min="5111" max="5360" width="6.875" style="105"/>
    <col min="5361" max="5361" width="23.625" style="105" customWidth="1"/>
    <col min="5362" max="5362" width="44.625" style="105" customWidth="1"/>
    <col min="5363" max="5363" width="16.5" style="105" customWidth="1"/>
    <col min="5364" max="5366" width="13.625" style="105" customWidth="1"/>
    <col min="5367" max="5616" width="6.875" style="105"/>
    <col min="5617" max="5617" width="23.625" style="105" customWidth="1"/>
    <col min="5618" max="5618" width="44.625" style="105" customWidth="1"/>
    <col min="5619" max="5619" width="16.5" style="105" customWidth="1"/>
    <col min="5620" max="5622" width="13.625" style="105" customWidth="1"/>
    <col min="5623" max="5872" width="6.875" style="105"/>
    <col min="5873" max="5873" width="23.625" style="105" customWidth="1"/>
    <col min="5874" max="5874" width="44.625" style="105" customWidth="1"/>
    <col min="5875" max="5875" width="16.5" style="105" customWidth="1"/>
    <col min="5876" max="5878" width="13.625" style="105" customWidth="1"/>
    <col min="5879" max="6128" width="6.875" style="105"/>
    <col min="6129" max="6129" width="23.625" style="105" customWidth="1"/>
    <col min="6130" max="6130" width="44.625" style="105" customWidth="1"/>
    <col min="6131" max="6131" width="16.5" style="105" customWidth="1"/>
    <col min="6132" max="6134" width="13.625" style="105" customWidth="1"/>
    <col min="6135" max="6384" width="6.875" style="105"/>
    <col min="6385" max="6385" width="23.625" style="105" customWidth="1"/>
    <col min="6386" max="6386" width="44.625" style="105" customWidth="1"/>
    <col min="6387" max="6387" width="16.5" style="105" customWidth="1"/>
    <col min="6388" max="6390" width="13.625" style="105" customWidth="1"/>
    <col min="6391" max="6640" width="6.875" style="105"/>
    <col min="6641" max="6641" width="23.625" style="105" customWidth="1"/>
    <col min="6642" max="6642" width="44.625" style="105" customWidth="1"/>
    <col min="6643" max="6643" width="16.5" style="105" customWidth="1"/>
    <col min="6644" max="6646" width="13.625" style="105" customWidth="1"/>
    <col min="6647" max="6896" width="6.875" style="105"/>
    <col min="6897" max="6897" width="23.625" style="105" customWidth="1"/>
    <col min="6898" max="6898" width="44.625" style="105" customWidth="1"/>
    <col min="6899" max="6899" width="16.5" style="105" customWidth="1"/>
    <col min="6900" max="6902" width="13.625" style="105" customWidth="1"/>
    <col min="6903" max="7152" width="6.875" style="105"/>
    <col min="7153" max="7153" width="23.625" style="105" customWidth="1"/>
    <col min="7154" max="7154" width="44.625" style="105" customWidth="1"/>
    <col min="7155" max="7155" width="16.5" style="105" customWidth="1"/>
    <col min="7156" max="7158" width="13.625" style="105" customWidth="1"/>
    <col min="7159" max="7408" width="6.875" style="105"/>
    <col min="7409" max="7409" width="23.625" style="105" customWidth="1"/>
    <col min="7410" max="7410" width="44.625" style="105" customWidth="1"/>
    <col min="7411" max="7411" width="16.5" style="105" customWidth="1"/>
    <col min="7412" max="7414" width="13.625" style="105" customWidth="1"/>
    <col min="7415" max="7664" width="6.875" style="105"/>
    <col min="7665" max="7665" width="23.625" style="105" customWidth="1"/>
    <col min="7666" max="7666" width="44.625" style="105" customWidth="1"/>
    <col min="7667" max="7667" width="16.5" style="105" customWidth="1"/>
    <col min="7668" max="7670" width="13.625" style="105" customWidth="1"/>
    <col min="7671" max="7920" width="6.875" style="105"/>
    <col min="7921" max="7921" width="23.625" style="105" customWidth="1"/>
    <col min="7922" max="7922" width="44.625" style="105" customWidth="1"/>
    <col min="7923" max="7923" width="16.5" style="105" customWidth="1"/>
    <col min="7924" max="7926" width="13.625" style="105" customWidth="1"/>
    <col min="7927" max="8176" width="6.875" style="105"/>
    <col min="8177" max="8177" width="23.625" style="105" customWidth="1"/>
    <col min="8178" max="8178" width="44.625" style="105" customWidth="1"/>
    <col min="8179" max="8179" width="16.5" style="105" customWidth="1"/>
    <col min="8180" max="8182" width="13.625" style="105" customWidth="1"/>
    <col min="8183" max="8432" width="6.875" style="105"/>
    <col min="8433" max="8433" width="23.625" style="105" customWidth="1"/>
    <col min="8434" max="8434" width="44.625" style="105" customWidth="1"/>
    <col min="8435" max="8435" width="16.5" style="105" customWidth="1"/>
    <col min="8436" max="8438" width="13.625" style="105" customWidth="1"/>
    <col min="8439" max="8688" width="6.875" style="105"/>
    <col min="8689" max="8689" width="23.625" style="105" customWidth="1"/>
    <col min="8690" max="8690" width="44.625" style="105" customWidth="1"/>
    <col min="8691" max="8691" width="16.5" style="105" customWidth="1"/>
    <col min="8692" max="8694" width="13.625" style="105" customWidth="1"/>
    <col min="8695" max="8944" width="6.875" style="105"/>
    <col min="8945" max="8945" width="23.625" style="105" customWidth="1"/>
    <col min="8946" max="8946" width="44.625" style="105" customWidth="1"/>
    <col min="8947" max="8947" width="16.5" style="105" customWidth="1"/>
    <col min="8948" max="8950" width="13.625" style="105" customWidth="1"/>
    <col min="8951" max="9200" width="6.875" style="105"/>
    <col min="9201" max="9201" width="23.625" style="105" customWidth="1"/>
    <col min="9202" max="9202" width="44.625" style="105" customWidth="1"/>
    <col min="9203" max="9203" width="16.5" style="105" customWidth="1"/>
    <col min="9204" max="9206" width="13.625" style="105" customWidth="1"/>
    <col min="9207" max="9456" width="6.875" style="105"/>
    <col min="9457" max="9457" width="23.625" style="105" customWidth="1"/>
    <col min="9458" max="9458" width="44.625" style="105" customWidth="1"/>
    <col min="9459" max="9459" width="16.5" style="105" customWidth="1"/>
    <col min="9460" max="9462" width="13.625" style="105" customWidth="1"/>
    <col min="9463" max="9712" width="6.875" style="105"/>
    <col min="9713" max="9713" width="23.625" style="105" customWidth="1"/>
    <col min="9714" max="9714" width="44.625" style="105" customWidth="1"/>
    <col min="9715" max="9715" width="16.5" style="105" customWidth="1"/>
    <col min="9716" max="9718" width="13.625" style="105" customWidth="1"/>
    <col min="9719" max="9968" width="6.875" style="105"/>
    <col min="9969" max="9969" width="23.625" style="105" customWidth="1"/>
    <col min="9970" max="9970" width="44.625" style="105" customWidth="1"/>
    <col min="9971" max="9971" width="16.5" style="105" customWidth="1"/>
    <col min="9972" max="9974" width="13.625" style="105" customWidth="1"/>
    <col min="9975" max="10224" width="6.875" style="105"/>
    <col min="10225" max="10225" width="23.625" style="105" customWidth="1"/>
    <col min="10226" max="10226" width="44.625" style="105" customWidth="1"/>
    <col min="10227" max="10227" width="16.5" style="105" customWidth="1"/>
    <col min="10228" max="10230" width="13.625" style="105" customWidth="1"/>
    <col min="10231" max="10480" width="6.875" style="105"/>
    <col min="10481" max="10481" width="23.625" style="105" customWidth="1"/>
    <col min="10482" max="10482" width="44.625" style="105" customWidth="1"/>
    <col min="10483" max="10483" width="16.5" style="105" customWidth="1"/>
    <col min="10484" max="10486" width="13.625" style="105" customWidth="1"/>
    <col min="10487" max="10736" width="6.875" style="105"/>
    <col min="10737" max="10737" width="23.625" style="105" customWidth="1"/>
    <col min="10738" max="10738" width="44.625" style="105" customWidth="1"/>
    <col min="10739" max="10739" width="16.5" style="105" customWidth="1"/>
    <col min="10740" max="10742" width="13.625" style="105" customWidth="1"/>
    <col min="10743" max="10992" width="6.875" style="105"/>
    <col min="10993" max="10993" width="23.625" style="105" customWidth="1"/>
    <col min="10994" max="10994" width="44.625" style="105" customWidth="1"/>
    <col min="10995" max="10995" width="16.5" style="105" customWidth="1"/>
    <col min="10996" max="10998" width="13.625" style="105" customWidth="1"/>
    <col min="10999" max="11248" width="6.875" style="105"/>
    <col min="11249" max="11249" width="23.625" style="105" customWidth="1"/>
    <col min="11250" max="11250" width="44.625" style="105" customWidth="1"/>
    <col min="11251" max="11251" width="16.5" style="105" customWidth="1"/>
    <col min="11252" max="11254" width="13.625" style="105" customWidth="1"/>
    <col min="11255" max="11504" width="6.875" style="105"/>
    <col min="11505" max="11505" width="23.625" style="105" customWidth="1"/>
    <col min="11506" max="11506" width="44.625" style="105" customWidth="1"/>
    <col min="11507" max="11507" width="16.5" style="105" customWidth="1"/>
    <col min="11508" max="11510" width="13.625" style="105" customWidth="1"/>
    <col min="11511" max="11760" width="6.875" style="105"/>
    <col min="11761" max="11761" width="23.625" style="105" customWidth="1"/>
    <col min="11762" max="11762" width="44.625" style="105" customWidth="1"/>
    <col min="11763" max="11763" width="16.5" style="105" customWidth="1"/>
    <col min="11764" max="11766" width="13.625" style="105" customWidth="1"/>
    <col min="11767" max="12016" width="6.875" style="105"/>
    <col min="12017" max="12017" width="23.625" style="105" customWidth="1"/>
    <col min="12018" max="12018" width="44.625" style="105" customWidth="1"/>
    <col min="12019" max="12019" width="16.5" style="105" customWidth="1"/>
    <col min="12020" max="12022" width="13.625" style="105" customWidth="1"/>
    <col min="12023" max="12272" width="6.875" style="105"/>
    <col min="12273" max="12273" width="23.625" style="105" customWidth="1"/>
    <col min="12274" max="12274" width="44.625" style="105" customWidth="1"/>
    <col min="12275" max="12275" width="16.5" style="105" customWidth="1"/>
    <col min="12276" max="12278" width="13.625" style="105" customWidth="1"/>
    <col min="12279" max="12528" width="6.875" style="105"/>
    <col min="12529" max="12529" width="23.625" style="105" customWidth="1"/>
    <col min="12530" max="12530" width="44.625" style="105" customWidth="1"/>
    <col min="12531" max="12531" width="16.5" style="105" customWidth="1"/>
    <col min="12532" max="12534" width="13.625" style="105" customWidth="1"/>
    <col min="12535" max="12784" width="6.875" style="105"/>
    <col min="12785" max="12785" width="23.625" style="105" customWidth="1"/>
    <col min="12786" max="12786" width="44.625" style="105" customWidth="1"/>
    <col min="12787" max="12787" width="16.5" style="105" customWidth="1"/>
    <col min="12788" max="12790" width="13.625" style="105" customWidth="1"/>
    <col min="12791" max="13040" width="6.875" style="105"/>
    <col min="13041" max="13041" width="23.625" style="105" customWidth="1"/>
    <col min="13042" max="13042" width="44.625" style="105" customWidth="1"/>
    <col min="13043" max="13043" width="16.5" style="105" customWidth="1"/>
    <col min="13044" max="13046" width="13.625" style="105" customWidth="1"/>
    <col min="13047" max="13296" width="6.875" style="105"/>
    <col min="13297" max="13297" width="23.625" style="105" customWidth="1"/>
    <col min="13298" max="13298" width="44.625" style="105" customWidth="1"/>
    <col min="13299" max="13299" width="16.5" style="105" customWidth="1"/>
    <col min="13300" max="13302" width="13.625" style="105" customWidth="1"/>
    <col min="13303" max="13552" width="6.875" style="105"/>
    <col min="13553" max="13553" width="23.625" style="105" customWidth="1"/>
    <col min="13554" max="13554" width="44.625" style="105" customWidth="1"/>
    <col min="13555" max="13555" width="16.5" style="105" customWidth="1"/>
    <col min="13556" max="13558" width="13.625" style="105" customWidth="1"/>
    <col min="13559" max="13808" width="6.875" style="105"/>
    <col min="13809" max="13809" width="23.625" style="105" customWidth="1"/>
    <col min="13810" max="13810" width="44.625" style="105" customWidth="1"/>
    <col min="13811" max="13811" width="16.5" style="105" customWidth="1"/>
    <col min="13812" max="13814" width="13.625" style="105" customWidth="1"/>
    <col min="13815" max="14064" width="6.875" style="105"/>
    <col min="14065" max="14065" width="23.625" style="105" customWidth="1"/>
    <col min="14066" max="14066" width="44.625" style="105" customWidth="1"/>
    <col min="14067" max="14067" width="16.5" style="105" customWidth="1"/>
    <col min="14068" max="14070" width="13.625" style="105" customWidth="1"/>
    <col min="14071" max="14320" width="6.875" style="105"/>
    <col min="14321" max="14321" width="23.625" style="105" customWidth="1"/>
    <col min="14322" max="14322" width="44.625" style="105" customWidth="1"/>
    <col min="14323" max="14323" width="16.5" style="105" customWidth="1"/>
    <col min="14324" max="14326" width="13.625" style="105" customWidth="1"/>
    <col min="14327" max="14576" width="6.875" style="105"/>
    <col min="14577" max="14577" width="23.625" style="105" customWidth="1"/>
    <col min="14578" max="14578" width="44.625" style="105" customWidth="1"/>
    <col min="14579" max="14579" width="16.5" style="105" customWidth="1"/>
    <col min="14580" max="14582" width="13.625" style="105" customWidth="1"/>
    <col min="14583" max="14832" width="6.875" style="105"/>
    <col min="14833" max="14833" width="23.625" style="105" customWidth="1"/>
    <col min="14834" max="14834" width="44.625" style="105" customWidth="1"/>
    <col min="14835" max="14835" width="16.5" style="105" customWidth="1"/>
    <col min="14836" max="14838" width="13.625" style="105" customWidth="1"/>
    <col min="14839" max="15088" width="6.875" style="105"/>
    <col min="15089" max="15089" width="23.625" style="105" customWidth="1"/>
    <col min="15090" max="15090" width="44.625" style="105" customWidth="1"/>
    <col min="15091" max="15091" width="16.5" style="105" customWidth="1"/>
    <col min="15092" max="15094" width="13.625" style="105" customWidth="1"/>
    <col min="15095" max="15344" width="6.875" style="105"/>
    <col min="15345" max="15345" width="23.625" style="105" customWidth="1"/>
    <col min="15346" max="15346" width="44.625" style="105" customWidth="1"/>
    <col min="15347" max="15347" width="16.5" style="105" customWidth="1"/>
    <col min="15348" max="15350" width="13.625" style="105" customWidth="1"/>
    <col min="15351" max="15600" width="6.875" style="105"/>
    <col min="15601" max="15601" width="23.625" style="105" customWidth="1"/>
    <col min="15602" max="15602" width="44.625" style="105" customWidth="1"/>
    <col min="15603" max="15603" width="16.5" style="105" customWidth="1"/>
    <col min="15604" max="15606" width="13.625" style="105" customWidth="1"/>
    <col min="15607" max="15856" width="6.875" style="105"/>
    <col min="15857" max="15857" width="23.625" style="105" customWidth="1"/>
    <col min="15858" max="15858" width="44.625" style="105" customWidth="1"/>
    <col min="15859" max="15859" width="16.5" style="105" customWidth="1"/>
    <col min="15860" max="15862" width="13.625" style="105" customWidth="1"/>
    <col min="15863" max="16112" width="6.875" style="105"/>
    <col min="16113" max="16113" width="23.625" style="105" customWidth="1"/>
    <col min="16114" max="16114" width="44.625" style="105" customWidth="1"/>
    <col min="16115" max="16115" width="16.5" style="105" customWidth="1"/>
    <col min="16116" max="16118" width="13.625" style="105" customWidth="1"/>
    <col min="16119" max="16384" width="6.875" style="105"/>
  </cols>
  <sheetData>
    <row r="1" ht="20.1" customHeight="1" spans="1:1">
      <c r="A1" s="106" t="s">
        <v>336</v>
      </c>
    </row>
    <row r="2" ht="36" customHeight="1" spans="1:5">
      <c r="A2" s="189" t="s">
        <v>337</v>
      </c>
      <c r="B2" s="165"/>
      <c r="C2" s="165"/>
      <c r="D2" s="165"/>
      <c r="E2" s="165"/>
    </row>
    <row r="3" ht="20.1" customHeight="1" spans="1:5">
      <c r="A3" s="178"/>
      <c r="B3" s="165"/>
      <c r="C3" s="165"/>
      <c r="D3" s="165"/>
      <c r="E3" s="165"/>
    </row>
    <row r="4" ht="20.1" customHeight="1" spans="1:5">
      <c r="A4" s="114"/>
      <c r="B4" s="113"/>
      <c r="C4" s="113"/>
      <c r="D4" s="113"/>
      <c r="E4" s="197" t="s">
        <v>313</v>
      </c>
    </row>
    <row r="5" ht="20.1" customHeight="1" spans="1:5">
      <c r="A5" s="198" t="s">
        <v>338</v>
      </c>
      <c r="B5" s="199"/>
      <c r="C5" s="198" t="s">
        <v>317</v>
      </c>
      <c r="D5" s="200"/>
      <c r="E5" s="199"/>
    </row>
    <row r="6" ht="20.1" customHeight="1" spans="1:5">
      <c r="A6" s="201" t="s">
        <v>339</v>
      </c>
      <c r="B6" s="201" t="s">
        <v>340</v>
      </c>
      <c r="C6" s="201" t="s">
        <v>341</v>
      </c>
      <c r="D6" s="201" t="s">
        <v>342</v>
      </c>
      <c r="E6" s="201" t="s">
        <v>343</v>
      </c>
    </row>
    <row r="7" ht="20.1" customHeight="1" spans="1:5">
      <c r="A7" s="127" t="s">
        <v>318</v>
      </c>
      <c r="B7" s="127"/>
      <c r="C7" s="127">
        <v>45050.31</v>
      </c>
      <c r="D7" s="127">
        <v>646.73</v>
      </c>
      <c r="E7" s="127">
        <v>44403.58</v>
      </c>
    </row>
    <row r="8" ht="20.1" customHeight="1" spans="1:5">
      <c r="A8" s="127" t="s">
        <v>344</v>
      </c>
      <c r="B8" s="127" t="s">
        <v>325</v>
      </c>
      <c r="C8" s="127">
        <v>1155.3</v>
      </c>
      <c r="D8" s="127">
        <v>67.3</v>
      </c>
      <c r="E8" s="127">
        <v>1088</v>
      </c>
    </row>
    <row r="9" customHeight="1" spans="1:5">
      <c r="A9" s="127" t="s">
        <v>345</v>
      </c>
      <c r="B9" s="127" t="s">
        <v>346</v>
      </c>
      <c r="C9" s="127">
        <v>1088</v>
      </c>
      <c r="D9" s="127"/>
      <c r="E9" s="127">
        <v>1088</v>
      </c>
    </row>
    <row r="10" customHeight="1" spans="1:5">
      <c r="A10" s="127" t="s">
        <v>347</v>
      </c>
      <c r="B10" s="127" t="s">
        <v>348</v>
      </c>
      <c r="C10" s="127">
        <v>1088</v>
      </c>
      <c r="D10" s="127"/>
      <c r="E10" s="127">
        <v>1088</v>
      </c>
    </row>
    <row r="11" customHeight="1" spans="1:5">
      <c r="A11" s="127" t="s">
        <v>349</v>
      </c>
      <c r="B11" s="127" t="s">
        <v>350</v>
      </c>
      <c r="C11" s="127">
        <v>64.34</v>
      </c>
      <c r="D11" s="127">
        <v>64.34</v>
      </c>
      <c r="E11" s="127"/>
    </row>
    <row r="12" customHeight="1" spans="1:5">
      <c r="A12" s="127" t="s">
        <v>351</v>
      </c>
      <c r="B12" s="127" t="s">
        <v>352</v>
      </c>
      <c r="C12" s="127">
        <v>39.47</v>
      </c>
      <c r="D12" s="127">
        <v>39.47</v>
      </c>
      <c r="E12" s="127"/>
    </row>
    <row r="13" customHeight="1" spans="1:5">
      <c r="A13" s="127" t="s">
        <v>353</v>
      </c>
      <c r="B13" s="127" t="s">
        <v>354</v>
      </c>
      <c r="C13" s="127">
        <v>19.74</v>
      </c>
      <c r="D13" s="127">
        <v>19.74</v>
      </c>
      <c r="E13" s="127"/>
    </row>
    <row r="14" s="107" customFormat="1" customHeight="1" spans="1:5">
      <c r="A14" s="127" t="s">
        <v>355</v>
      </c>
      <c r="B14" s="127" t="s">
        <v>356</v>
      </c>
      <c r="C14" s="127">
        <v>5.13</v>
      </c>
      <c r="D14" s="127">
        <v>5.13</v>
      </c>
      <c r="E14" s="127"/>
    </row>
    <row r="15" customHeight="1" spans="1:5">
      <c r="A15" s="127" t="s">
        <v>357</v>
      </c>
      <c r="B15" s="127" t="s">
        <v>358</v>
      </c>
      <c r="C15" s="127">
        <v>2.96</v>
      </c>
      <c r="D15" s="127">
        <v>2.96</v>
      </c>
      <c r="E15" s="127"/>
    </row>
    <row r="16" customHeight="1" spans="1:5">
      <c r="A16" s="127" t="s">
        <v>359</v>
      </c>
      <c r="B16" s="127" t="s">
        <v>360</v>
      </c>
      <c r="C16" s="127">
        <v>2.96</v>
      </c>
      <c r="D16" s="127">
        <v>2.96</v>
      </c>
      <c r="E16" s="127"/>
    </row>
    <row r="17" customHeight="1" spans="1:5">
      <c r="A17" s="127" t="s">
        <v>361</v>
      </c>
      <c r="B17" s="127" t="s">
        <v>362</v>
      </c>
      <c r="C17" s="127">
        <v>43855.82</v>
      </c>
      <c r="D17" s="127">
        <v>549.82</v>
      </c>
      <c r="E17" s="127">
        <v>43306</v>
      </c>
    </row>
    <row r="18" customHeight="1" spans="1:5">
      <c r="A18" s="127" t="s">
        <v>363</v>
      </c>
      <c r="B18" s="127" t="s">
        <v>364</v>
      </c>
      <c r="C18" s="127">
        <v>30.65</v>
      </c>
      <c r="D18" s="127">
        <v>30.66</v>
      </c>
      <c r="E18" s="127"/>
    </row>
    <row r="19" customHeight="1" spans="1:5">
      <c r="A19" s="127" t="s">
        <v>365</v>
      </c>
      <c r="B19" s="127" t="s">
        <v>366</v>
      </c>
      <c r="C19" s="127">
        <v>13.55</v>
      </c>
      <c r="D19" s="127">
        <v>13.55</v>
      </c>
      <c r="E19" s="127"/>
    </row>
    <row r="20" customHeight="1" spans="1:5">
      <c r="A20" s="127" t="s">
        <v>367</v>
      </c>
      <c r="B20" s="127" t="s">
        <v>368</v>
      </c>
      <c r="C20" s="127">
        <v>10.82</v>
      </c>
      <c r="D20" s="127">
        <v>10.82</v>
      </c>
      <c r="E20" s="127"/>
    </row>
    <row r="21" customHeight="1" spans="1:5">
      <c r="A21" s="127" t="s">
        <v>369</v>
      </c>
      <c r="B21" s="127" t="s">
        <v>370</v>
      </c>
      <c r="C21" s="127">
        <v>6.28</v>
      </c>
      <c r="D21" s="127">
        <v>6.28</v>
      </c>
      <c r="E21" s="127"/>
    </row>
    <row r="22" customHeight="1" spans="1:5">
      <c r="A22" s="127" t="s">
        <v>371</v>
      </c>
      <c r="B22" s="127" t="s">
        <v>372</v>
      </c>
      <c r="C22" s="127">
        <v>38700</v>
      </c>
      <c r="D22" s="127"/>
      <c r="E22" s="127">
        <v>38700</v>
      </c>
    </row>
    <row r="23" customHeight="1" spans="1:5">
      <c r="A23" s="127" t="s">
        <v>373</v>
      </c>
      <c r="B23" s="127" t="s">
        <v>374</v>
      </c>
      <c r="C23" s="127">
        <v>38700</v>
      </c>
      <c r="D23" s="127"/>
      <c r="E23" s="127">
        <v>38700</v>
      </c>
    </row>
    <row r="24" customHeight="1" spans="1:5">
      <c r="A24" s="127" t="s">
        <v>375</v>
      </c>
      <c r="B24" s="127" t="s">
        <v>376</v>
      </c>
      <c r="C24" s="127">
        <v>4606</v>
      </c>
      <c r="D24" s="127"/>
      <c r="E24" s="127">
        <v>4606</v>
      </c>
    </row>
    <row r="25" customHeight="1" spans="1:5">
      <c r="A25" s="127" t="s">
        <v>377</v>
      </c>
      <c r="B25" s="127" t="s">
        <v>378</v>
      </c>
      <c r="C25" s="127">
        <v>4606</v>
      </c>
      <c r="D25" s="127"/>
      <c r="E25" s="127">
        <v>4606</v>
      </c>
    </row>
    <row r="26" customHeight="1" spans="1:5">
      <c r="A26" s="202" t="s">
        <v>379</v>
      </c>
      <c r="B26" s="127" t="s">
        <v>380</v>
      </c>
      <c r="C26" s="127"/>
      <c r="D26" s="127"/>
      <c r="E26" s="127"/>
    </row>
    <row r="27" customHeight="1" spans="1:5">
      <c r="A27" s="127" t="s">
        <v>381</v>
      </c>
      <c r="B27" s="127" t="s">
        <v>382</v>
      </c>
      <c r="C27" s="127">
        <v>519.16</v>
      </c>
      <c r="D27" s="127">
        <v>519.16</v>
      </c>
      <c r="E27" s="127"/>
    </row>
    <row r="28" customHeight="1" spans="1:5">
      <c r="A28" s="127" t="s">
        <v>383</v>
      </c>
      <c r="B28" s="127" t="s">
        <v>384</v>
      </c>
      <c r="C28" s="127">
        <v>366.51</v>
      </c>
      <c r="D28" s="127">
        <v>366.51</v>
      </c>
      <c r="E28" s="127"/>
    </row>
    <row r="29" customHeight="1" spans="1:5">
      <c r="A29" s="127" t="s">
        <v>385</v>
      </c>
      <c r="B29" s="127" t="s">
        <v>386</v>
      </c>
      <c r="C29" s="127">
        <v>152.65</v>
      </c>
      <c r="D29" s="127">
        <v>152.65</v>
      </c>
      <c r="E29" s="127"/>
    </row>
    <row r="30" customHeight="1" spans="1:5">
      <c r="A30" s="127" t="s">
        <v>387</v>
      </c>
      <c r="B30" s="127" t="s">
        <v>329</v>
      </c>
      <c r="C30" s="127">
        <v>9.58</v>
      </c>
      <c r="D30" s="127"/>
      <c r="E30" s="127">
        <v>9.58</v>
      </c>
    </row>
    <row r="31" customHeight="1" spans="1:5">
      <c r="A31" s="127" t="s">
        <v>388</v>
      </c>
      <c r="B31" s="127" t="s">
        <v>389</v>
      </c>
      <c r="C31" s="127">
        <v>9.58</v>
      </c>
      <c r="D31" s="127"/>
      <c r="E31" s="127">
        <v>9.58</v>
      </c>
    </row>
    <row r="32" customHeight="1" spans="1:5">
      <c r="A32" s="127" t="s">
        <v>390</v>
      </c>
      <c r="B32" s="127" t="s">
        <v>391</v>
      </c>
      <c r="C32" s="127">
        <v>9.58</v>
      </c>
      <c r="D32" s="127"/>
      <c r="E32" s="127">
        <v>9.58</v>
      </c>
    </row>
    <row r="33" customHeight="1" spans="1:5">
      <c r="A33" s="127" t="s">
        <v>392</v>
      </c>
      <c r="B33" s="127" t="s">
        <v>331</v>
      </c>
      <c r="C33" s="128">
        <v>29.61</v>
      </c>
      <c r="D33" s="128">
        <v>29.61</v>
      </c>
      <c r="E33" s="127"/>
    </row>
    <row r="34" customHeight="1" spans="1:5">
      <c r="A34" s="127" t="s">
        <v>393</v>
      </c>
      <c r="B34" s="127" t="s">
        <v>394</v>
      </c>
      <c r="C34" s="128">
        <v>29.61</v>
      </c>
      <c r="D34" s="128">
        <v>29.61</v>
      </c>
      <c r="E34" s="127"/>
    </row>
    <row r="35" customHeight="1" spans="1:5">
      <c r="A35" s="127" t="s">
        <v>395</v>
      </c>
      <c r="B35" s="127" t="s">
        <v>396</v>
      </c>
      <c r="C35" s="128">
        <v>29.61</v>
      </c>
      <c r="D35" s="128">
        <v>29.61</v>
      </c>
      <c r="E35" s="127"/>
    </row>
    <row r="36" customHeight="1" spans="1:5">
      <c r="A36" s="127" t="s">
        <v>397</v>
      </c>
      <c r="B36" s="127" t="s">
        <v>332</v>
      </c>
      <c r="C36" s="127"/>
      <c r="D36" s="127"/>
      <c r="E36" s="127"/>
    </row>
    <row r="37" customHeight="1" spans="1:5">
      <c r="A37" s="127" t="s">
        <v>398</v>
      </c>
      <c r="B37" s="127" t="s">
        <v>399</v>
      </c>
      <c r="C37" s="127"/>
      <c r="D37" s="127"/>
      <c r="E37" s="127"/>
    </row>
    <row r="38" customHeight="1" spans="1:5">
      <c r="A38" s="127" t="s">
        <v>400</v>
      </c>
      <c r="B38" s="127" t="s">
        <v>401</v>
      </c>
      <c r="C38" s="127"/>
      <c r="D38" s="127"/>
      <c r="E38" s="127"/>
    </row>
  </sheetData>
  <mergeCells count="2">
    <mergeCell ref="A5:B5"/>
    <mergeCell ref="C5:E5"/>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7"/>
  <sheetViews>
    <sheetView showGridLines="0" showZeros="0" workbookViewId="0">
      <selection activeCell="I17" sqref="I17"/>
    </sheetView>
  </sheetViews>
  <sheetFormatPr defaultColWidth="6.875" defaultRowHeight="20.1" customHeight="1" outlineLevelCol="4"/>
  <cols>
    <col min="1" max="1" width="14.5" style="105" customWidth="1"/>
    <col min="2" max="2" width="35.625" style="105" customWidth="1"/>
    <col min="3" max="4" width="20.625" style="105" customWidth="1"/>
    <col min="5" max="5" width="29.625" style="105" customWidth="1"/>
    <col min="6" max="237" width="6.875" style="105"/>
    <col min="238" max="238" width="14.5" style="105" customWidth="1"/>
    <col min="239" max="239" width="33.375" style="105" customWidth="1"/>
    <col min="240" max="242" width="20.625" style="105" customWidth="1"/>
    <col min="243" max="493" width="6.875" style="105"/>
    <col min="494" max="494" width="14.5" style="105" customWidth="1"/>
    <col min="495" max="495" width="33.375" style="105" customWidth="1"/>
    <col min="496" max="498" width="20.625" style="105" customWidth="1"/>
    <col min="499" max="749" width="6.875" style="105"/>
    <col min="750" max="750" width="14.5" style="105" customWidth="1"/>
    <col min="751" max="751" width="33.375" style="105" customWidth="1"/>
    <col min="752" max="754" width="20.625" style="105" customWidth="1"/>
    <col min="755" max="1005" width="6.875" style="105"/>
    <col min="1006" max="1006" width="14.5" style="105" customWidth="1"/>
    <col min="1007" max="1007" width="33.375" style="105" customWidth="1"/>
    <col min="1008" max="1010" width="20.625" style="105" customWidth="1"/>
    <col min="1011" max="1261" width="6.875" style="105"/>
    <col min="1262" max="1262" width="14.5" style="105" customWidth="1"/>
    <col min="1263" max="1263" width="33.375" style="105" customWidth="1"/>
    <col min="1264" max="1266" width="20.625" style="105" customWidth="1"/>
    <col min="1267" max="1517" width="6.875" style="105"/>
    <col min="1518" max="1518" width="14.5" style="105" customWidth="1"/>
    <col min="1519" max="1519" width="33.375" style="105" customWidth="1"/>
    <col min="1520" max="1522" width="20.625" style="105" customWidth="1"/>
    <col min="1523" max="1773" width="6.875" style="105"/>
    <col min="1774" max="1774" width="14.5" style="105" customWidth="1"/>
    <col min="1775" max="1775" width="33.375" style="105" customWidth="1"/>
    <col min="1776" max="1778" width="20.625" style="105" customWidth="1"/>
    <col min="1779" max="2029" width="6.875" style="105"/>
    <col min="2030" max="2030" width="14.5" style="105" customWidth="1"/>
    <col min="2031" max="2031" width="33.375" style="105" customWidth="1"/>
    <col min="2032" max="2034" width="20.625" style="105" customWidth="1"/>
    <col min="2035" max="2285" width="6.875" style="105"/>
    <col min="2286" max="2286" width="14.5" style="105" customWidth="1"/>
    <col min="2287" max="2287" width="33.375" style="105" customWidth="1"/>
    <col min="2288" max="2290" width="20.625" style="105" customWidth="1"/>
    <col min="2291" max="2541" width="6.875" style="105"/>
    <col min="2542" max="2542" width="14.5" style="105" customWidth="1"/>
    <col min="2543" max="2543" width="33.375" style="105" customWidth="1"/>
    <col min="2544" max="2546" width="20.625" style="105" customWidth="1"/>
    <col min="2547" max="2797" width="6.875" style="105"/>
    <col min="2798" max="2798" width="14.5" style="105" customWidth="1"/>
    <col min="2799" max="2799" width="33.375" style="105" customWidth="1"/>
    <col min="2800" max="2802" width="20.625" style="105" customWidth="1"/>
    <col min="2803" max="3053" width="6.875" style="105"/>
    <col min="3054" max="3054" width="14.5" style="105" customWidth="1"/>
    <col min="3055" max="3055" width="33.375" style="105" customWidth="1"/>
    <col min="3056" max="3058" width="20.625" style="105" customWidth="1"/>
    <col min="3059" max="3309" width="6.875" style="105"/>
    <col min="3310" max="3310" width="14.5" style="105" customWidth="1"/>
    <col min="3311" max="3311" width="33.375" style="105" customWidth="1"/>
    <col min="3312" max="3314" width="20.625" style="105" customWidth="1"/>
    <col min="3315" max="3565" width="6.875" style="105"/>
    <col min="3566" max="3566" width="14.5" style="105" customWidth="1"/>
    <col min="3567" max="3567" width="33.375" style="105" customWidth="1"/>
    <col min="3568" max="3570" width="20.625" style="105" customWidth="1"/>
    <col min="3571" max="3821" width="6.875" style="105"/>
    <col min="3822" max="3822" width="14.5" style="105" customWidth="1"/>
    <col min="3823" max="3823" width="33.375" style="105" customWidth="1"/>
    <col min="3824" max="3826" width="20.625" style="105" customWidth="1"/>
    <col min="3827" max="4077" width="6.875" style="105"/>
    <col min="4078" max="4078" width="14.5" style="105" customWidth="1"/>
    <col min="4079" max="4079" width="33.375" style="105" customWidth="1"/>
    <col min="4080" max="4082" width="20.625" style="105" customWidth="1"/>
    <col min="4083" max="4333" width="6.875" style="105"/>
    <col min="4334" max="4334" width="14.5" style="105" customWidth="1"/>
    <col min="4335" max="4335" width="33.375" style="105" customWidth="1"/>
    <col min="4336" max="4338" width="20.625" style="105" customWidth="1"/>
    <col min="4339" max="4589" width="6.875" style="105"/>
    <col min="4590" max="4590" width="14.5" style="105" customWidth="1"/>
    <col min="4591" max="4591" width="33.375" style="105" customWidth="1"/>
    <col min="4592" max="4594" width="20.625" style="105" customWidth="1"/>
    <col min="4595" max="4845" width="6.875" style="105"/>
    <col min="4846" max="4846" width="14.5" style="105" customWidth="1"/>
    <col min="4847" max="4847" width="33.375" style="105" customWidth="1"/>
    <col min="4848" max="4850" width="20.625" style="105" customWidth="1"/>
    <col min="4851" max="5101" width="6.875" style="105"/>
    <col min="5102" max="5102" width="14.5" style="105" customWidth="1"/>
    <col min="5103" max="5103" width="33.375" style="105" customWidth="1"/>
    <col min="5104" max="5106" width="20.625" style="105" customWidth="1"/>
    <col min="5107" max="5357" width="6.875" style="105"/>
    <col min="5358" max="5358" width="14.5" style="105" customWidth="1"/>
    <col min="5359" max="5359" width="33.375" style="105" customWidth="1"/>
    <col min="5360" max="5362" width="20.625" style="105" customWidth="1"/>
    <col min="5363" max="5613" width="6.875" style="105"/>
    <col min="5614" max="5614" width="14.5" style="105" customWidth="1"/>
    <col min="5615" max="5615" width="33.375" style="105" customWidth="1"/>
    <col min="5616" max="5618" width="20.625" style="105" customWidth="1"/>
    <col min="5619" max="5869" width="6.875" style="105"/>
    <col min="5870" max="5870" width="14.5" style="105" customWidth="1"/>
    <col min="5871" max="5871" width="33.375" style="105" customWidth="1"/>
    <col min="5872" max="5874" width="20.625" style="105" customWidth="1"/>
    <col min="5875" max="6125" width="6.875" style="105"/>
    <col min="6126" max="6126" width="14.5" style="105" customWidth="1"/>
    <col min="6127" max="6127" width="33.375" style="105" customWidth="1"/>
    <col min="6128" max="6130" width="20.625" style="105" customWidth="1"/>
    <col min="6131" max="6381" width="6.875" style="105"/>
    <col min="6382" max="6382" width="14.5" style="105" customWidth="1"/>
    <col min="6383" max="6383" width="33.375" style="105" customWidth="1"/>
    <col min="6384" max="6386" width="20.625" style="105" customWidth="1"/>
    <col min="6387" max="6637" width="6.875" style="105"/>
    <col min="6638" max="6638" width="14.5" style="105" customWidth="1"/>
    <col min="6639" max="6639" width="33.375" style="105" customWidth="1"/>
    <col min="6640" max="6642" width="20.625" style="105" customWidth="1"/>
    <col min="6643" max="6893" width="6.875" style="105"/>
    <col min="6894" max="6894" width="14.5" style="105" customWidth="1"/>
    <col min="6895" max="6895" width="33.375" style="105" customWidth="1"/>
    <col min="6896" max="6898" width="20.625" style="105" customWidth="1"/>
    <col min="6899" max="7149" width="6.875" style="105"/>
    <col min="7150" max="7150" width="14.5" style="105" customWidth="1"/>
    <col min="7151" max="7151" width="33.375" style="105" customWidth="1"/>
    <col min="7152" max="7154" width="20.625" style="105" customWidth="1"/>
    <col min="7155" max="7405" width="6.875" style="105"/>
    <col min="7406" max="7406" width="14.5" style="105" customWidth="1"/>
    <col min="7407" max="7407" width="33.375" style="105" customWidth="1"/>
    <col min="7408" max="7410" width="20.625" style="105" customWidth="1"/>
    <col min="7411" max="7661" width="6.875" style="105"/>
    <col min="7662" max="7662" width="14.5" style="105" customWidth="1"/>
    <col min="7663" max="7663" width="33.375" style="105" customWidth="1"/>
    <col min="7664" max="7666" width="20.625" style="105" customWidth="1"/>
    <col min="7667" max="7917" width="6.875" style="105"/>
    <col min="7918" max="7918" width="14.5" style="105" customWidth="1"/>
    <col min="7919" max="7919" width="33.375" style="105" customWidth="1"/>
    <col min="7920" max="7922" width="20.625" style="105" customWidth="1"/>
    <col min="7923" max="8173" width="6.875" style="105"/>
    <col min="8174" max="8174" width="14.5" style="105" customWidth="1"/>
    <col min="8175" max="8175" width="33.375" style="105" customWidth="1"/>
    <col min="8176" max="8178" width="20.625" style="105" customWidth="1"/>
    <col min="8179" max="8429" width="6.875" style="105"/>
    <col min="8430" max="8430" width="14.5" style="105" customWidth="1"/>
    <col min="8431" max="8431" width="33.375" style="105" customWidth="1"/>
    <col min="8432" max="8434" width="20.625" style="105" customWidth="1"/>
    <col min="8435" max="8685" width="6.875" style="105"/>
    <col min="8686" max="8686" width="14.5" style="105" customWidth="1"/>
    <col min="8687" max="8687" width="33.375" style="105" customWidth="1"/>
    <col min="8688" max="8690" width="20.625" style="105" customWidth="1"/>
    <col min="8691" max="8941" width="6.875" style="105"/>
    <col min="8942" max="8942" width="14.5" style="105" customWidth="1"/>
    <col min="8943" max="8943" width="33.375" style="105" customWidth="1"/>
    <col min="8944" max="8946" width="20.625" style="105" customWidth="1"/>
    <col min="8947" max="9197" width="6.875" style="105"/>
    <col min="9198" max="9198" width="14.5" style="105" customWidth="1"/>
    <col min="9199" max="9199" width="33.375" style="105" customWidth="1"/>
    <col min="9200" max="9202" width="20.625" style="105" customWidth="1"/>
    <col min="9203" max="9453" width="6.875" style="105"/>
    <col min="9454" max="9454" width="14.5" style="105" customWidth="1"/>
    <col min="9455" max="9455" width="33.375" style="105" customWidth="1"/>
    <col min="9456" max="9458" width="20.625" style="105" customWidth="1"/>
    <col min="9459" max="9709" width="6.875" style="105"/>
    <col min="9710" max="9710" width="14.5" style="105" customWidth="1"/>
    <col min="9711" max="9711" width="33.375" style="105" customWidth="1"/>
    <col min="9712" max="9714" width="20.625" style="105" customWidth="1"/>
    <col min="9715" max="9965" width="6.875" style="105"/>
    <col min="9966" max="9966" width="14.5" style="105" customWidth="1"/>
    <col min="9967" max="9967" width="33.375" style="105" customWidth="1"/>
    <col min="9968" max="9970" width="20.625" style="105" customWidth="1"/>
    <col min="9971" max="10221" width="6.875" style="105"/>
    <col min="10222" max="10222" width="14.5" style="105" customWidth="1"/>
    <col min="10223" max="10223" width="33.375" style="105" customWidth="1"/>
    <col min="10224" max="10226" width="20.625" style="105" customWidth="1"/>
    <col min="10227" max="10477" width="6.875" style="105"/>
    <col min="10478" max="10478" width="14.5" style="105" customWidth="1"/>
    <col min="10479" max="10479" width="33.375" style="105" customWidth="1"/>
    <col min="10480" max="10482" width="20.625" style="105" customWidth="1"/>
    <col min="10483" max="10733" width="6.875" style="105"/>
    <col min="10734" max="10734" width="14.5" style="105" customWidth="1"/>
    <col min="10735" max="10735" width="33.375" style="105" customWidth="1"/>
    <col min="10736" max="10738" width="20.625" style="105" customWidth="1"/>
    <col min="10739" max="10989" width="6.875" style="105"/>
    <col min="10990" max="10990" width="14.5" style="105" customWidth="1"/>
    <col min="10991" max="10991" width="33.375" style="105" customWidth="1"/>
    <col min="10992" max="10994" width="20.625" style="105" customWidth="1"/>
    <col min="10995" max="11245" width="6.875" style="105"/>
    <col min="11246" max="11246" width="14.5" style="105" customWidth="1"/>
    <col min="11247" max="11247" width="33.375" style="105" customWidth="1"/>
    <col min="11248" max="11250" width="20.625" style="105" customWidth="1"/>
    <col min="11251" max="11501" width="6.875" style="105"/>
    <col min="11502" max="11502" width="14.5" style="105" customWidth="1"/>
    <col min="11503" max="11503" width="33.375" style="105" customWidth="1"/>
    <col min="11504" max="11506" width="20.625" style="105" customWidth="1"/>
    <col min="11507" max="11757" width="6.875" style="105"/>
    <col min="11758" max="11758" width="14.5" style="105" customWidth="1"/>
    <col min="11759" max="11759" width="33.375" style="105" customWidth="1"/>
    <col min="11760" max="11762" width="20.625" style="105" customWidth="1"/>
    <col min="11763" max="12013" width="6.875" style="105"/>
    <col min="12014" max="12014" width="14.5" style="105" customWidth="1"/>
    <col min="12015" max="12015" width="33.375" style="105" customWidth="1"/>
    <col min="12016" max="12018" width="20.625" style="105" customWidth="1"/>
    <col min="12019" max="12269" width="6.875" style="105"/>
    <col min="12270" max="12270" width="14.5" style="105" customWidth="1"/>
    <col min="12271" max="12271" width="33.375" style="105" customWidth="1"/>
    <col min="12272" max="12274" width="20.625" style="105" customWidth="1"/>
    <col min="12275" max="12525" width="6.875" style="105"/>
    <col min="12526" max="12526" width="14.5" style="105" customWidth="1"/>
    <col min="12527" max="12527" width="33.375" style="105" customWidth="1"/>
    <col min="12528" max="12530" width="20.625" style="105" customWidth="1"/>
    <col min="12531" max="12781" width="6.875" style="105"/>
    <col min="12782" max="12782" width="14.5" style="105" customWidth="1"/>
    <col min="12783" max="12783" width="33.375" style="105" customWidth="1"/>
    <col min="12784" max="12786" width="20.625" style="105" customWidth="1"/>
    <col min="12787" max="13037" width="6.875" style="105"/>
    <col min="13038" max="13038" width="14.5" style="105" customWidth="1"/>
    <col min="13039" max="13039" width="33.375" style="105" customWidth="1"/>
    <col min="13040" max="13042" width="20.625" style="105" customWidth="1"/>
    <col min="13043" max="13293" width="6.875" style="105"/>
    <col min="13294" max="13294" width="14.5" style="105" customWidth="1"/>
    <col min="13295" max="13295" width="33.375" style="105" customWidth="1"/>
    <col min="13296" max="13298" width="20.625" style="105" customWidth="1"/>
    <col min="13299" max="13549" width="6.875" style="105"/>
    <col min="13550" max="13550" width="14.5" style="105" customWidth="1"/>
    <col min="13551" max="13551" width="33.375" style="105" customWidth="1"/>
    <col min="13552" max="13554" width="20.625" style="105" customWidth="1"/>
    <col min="13555" max="13805" width="6.875" style="105"/>
    <col min="13806" max="13806" width="14.5" style="105" customWidth="1"/>
    <col min="13807" max="13807" width="33.375" style="105" customWidth="1"/>
    <col min="13808" max="13810" width="20.625" style="105" customWidth="1"/>
    <col min="13811" max="14061" width="6.875" style="105"/>
    <col min="14062" max="14062" width="14.5" style="105" customWidth="1"/>
    <col min="14063" max="14063" width="33.375" style="105" customWidth="1"/>
    <col min="14064" max="14066" width="20.625" style="105" customWidth="1"/>
    <col min="14067" max="14317" width="6.875" style="105"/>
    <col min="14318" max="14318" width="14.5" style="105" customWidth="1"/>
    <col min="14319" max="14319" width="33.375" style="105" customWidth="1"/>
    <col min="14320" max="14322" width="20.625" style="105" customWidth="1"/>
    <col min="14323" max="14573" width="6.875" style="105"/>
    <col min="14574" max="14574" width="14.5" style="105" customWidth="1"/>
    <col min="14575" max="14575" width="33.375" style="105" customWidth="1"/>
    <col min="14576" max="14578" width="20.625" style="105" customWidth="1"/>
    <col min="14579" max="14829" width="6.875" style="105"/>
    <col min="14830" max="14830" width="14.5" style="105" customWidth="1"/>
    <col min="14831" max="14831" width="33.375" style="105" customWidth="1"/>
    <col min="14832" max="14834" width="20.625" style="105" customWidth="1"/>
    <col min="14835" max="15085" width="6.875" style="105"/>
    <col min="15086" max="15086" width="14.5" style="105" customWidth="1"/>
    <col min="15087" max="15087" width="33.375" style="105" customWidth="1"/>
    <col min="15088" max="15090" width="20.625" style="105" customWidth="1"/>
    <col min="15091" max="15341" width="6.875" style="105"/>
    <col min="15342" max="15342" width="14.5" style="105" customWidth="1"/>
    <col min="15343" max="15343" width="33.375" style="105" customWidth="1"/>
    <col min="15344" max="15346" width="20.625" style="105" customWidth="1"/>
    <col min="15347" max="15597" width="6.875" style="105"/>
    <col min="15598" max="15598" width="14.5" style="105" customWidth="1"/>
    <col min="15599" max="15599" width="33.375" style="105" customWidth="1"/>
    <col min="15600" max="15602" width="20.625" style="105" customWidth="1"/>
    <col min="15603" max="15853" width="6.875" style="105"/>
    <col min="15854" max="15854" width="14.5" style="105" customWidth="1"/>
    <col min="15855" max="15855" width="33.375" style="105" customWidth="1"/>
    <col min="15856" max="15858" width="20.625" style="105" customWidth="1"/>
    <col min="15859" max="16109" width="6.875" style="105"/>
    <col min="16110" max="16110" width="14.5" style="105" customWidth="1"/>
    <col min="16111" max="16111" width="33.375" style="105" customWidth="1"/>
    <col min="16112" max="16114" width="20.625" style="105" customWidth="1"/>
    <col min="16115" max="16384" width="6.875" style="105"/>
  </cols>
  <sheetData>
    <row r="1" customHeight="1" spans="1:5">
      <c r="A1" s="106" t="s">
        <v>402</v>
      </c>
      <c r="E1" s="188"/>
    </row>
    <row r="2" ht="44.25" customHeight="1" spans="1:5">
      <c r="A2" s="189" t="s">
        <v>403</v>
      </c>
      <c r="B2" s="190"/>
      <c r="C2" s="190"/>
      <c r="D2" s="190"/>
      <c r="E2" s="190"/>
    </row>
    <row r="3" customHeight="1" spans="1:5">
      <c r="A3" s="190"/>
      <c r="B3" s="190"/>
      <c r="C3" s="190"/>
      <c r="D3" s="190"/>
      <c r="E3" s="190"/>
    </row>
    <row r="4" s="179" customFormat="1" customHeight="1" spans="1:5">
      <c r="A4" s="114"/>
      <c r="B4" s="113"/>
      <c r="C4" s="113"/>
      <c r="D4" s="113"/>
      <c r="E4" s="191" t="s">
        <v>313</v>
      </c>
    </row>
    <row r="5" s="179" customFormat="1" customHeight="1" spans="1:5">
      <c r="A5" s="120" t="s">
        <v>404</v>
      </c>
      <c r="B5" s="120"/>
      <c r="C5" s="120" t="s">
        <v>405</v>
      </c>
      <c r="D5" s="120"/>
      <c r="E5" s="120"/>
    </row>
    <row r="6" s="179" customFormat="1" customHeight="1" spans="1:5">
      <c r="A6" s="120" t="s">
        <v>339</v>
      </c>
      <c r="B6" s="120" t="s">
        <v>340</v>
      </c>
      <c r="C6" s="120" t="s">
        <v>318</v>
      </c>
      <c r="D6" s="120" t="s">
        <v>406</v>
      </c>
      <c r="E6" s="120" t="s">
        <v>407</v>
      </c>
    </row>
    <row r="7" s="179" customFormat="1" customHeight="1" spans="1:5">
      <c r="A7" s="192" t="s">
        <v>408</v>
      </c>
      <c r="B7" s="193" t="s">
        <v>409</v>
      </c>
      <c r="C7" s="147">
        <f>SUM(C8,C21,C40)</f>
        <v>646.73</v>
      </c>
      <c r="D7" s="147">
        <f>SUM(D8,D21,D40)</f>
        <v>492.27</v>
      </c>
      <c r="E7" s="147">
        <f>SUM(E8,E21,E40)</f>
        <v>154.46</v>
      </c>
    </row>
    <row r="8" s="179" customFormat="1" customHeight="1" spans="1:5">
      <c r="A8" s="194" t="s">
        <v>410</v>
      </c>
      <c r="B8" s="195" t="s">
        <v>411</v>
      </c>
      <c r="C8" s="152">
        <v>495.02</v>
      </c>
      <c r="D8" s="152">
        <v>478.2</v>
      </c>
      <c r="E8" s="147">
        <v>16.82</v>
      </c>
    </row>
    <row r="9" s="179" customFormat="1" customHeight="1" spans="1:5">
      <c r="A9" s="194" t="s">
        <v>412</v>
      </c>
      <c r="B9" s="195" t="s">
        <v>413</v>
      </c>
      <c r="C9" s="196">
        <v>122.88</v>
      </c>
      <c r="D9" s="196">
        <v>122.88</v>
      </c>
      <c r="E9" s="147"/>
    </row>
    <row r="10" s="179" customFormat="1" customHeight="1" spans="1:5">
      <c r="A10" s="194" t="s">
        <v>414</v>
      </c>
      <c r="B10" s="195" t="s">
        <v>415</v>
      </c>
      <c r="C10" s="196">
        <v>68.65</v>
      </c>
      <c r="D10" s="196">
        <v>68.65</v>
      </c>
      <c r="E10" s="147"/>
    </row>
    <row r="11" s="179" customFormat="1" customHeight="1" spans="1:5">
      <c r="A11" s="194" t="s">
        <v>416</v>
      </c>
      <c r="B11" s="195" t="s">
        <v>417</v>
      </c>
      <c r="C11" s="196">
        <v>9.51</v>
      </c>
      <c r="D11" s="196">
        <v>9.51</v>
      </c>
      <c r="E11" s="147"/>
    </row>
    <row r="12" s="179" customFormat="1" customHeight="1" spans="1:5">
      <c r="A12" s="194" t="s">
        <v>418</v>
      </c>
      <c r="B12" s="195" t="s">
        <v>419</v>
      </c>
      <c r="C12" s="147">
        <v>45.69</v>
      </c>
      <c r="D12" s="147">
        <v>45.69</v>
      </c>
      <c r="E12" s="147"/>
    </row>
    <row r="13" s="179" customFormat="1" customHeight="1" spans="1:5">
      <c r="A13" s="194" t="s">
        <v>420</v>
      </c>
      <c r="B13" s="195" t="s">
        <v>421</v>
      </c>
      <c r="C13" s="147">
        <v>39.47</v>
      </c>
      <c r="D13" s="147">
        <v>39.47</v>
      </c>
      <c r="E13" s="147"/>
    </row>
    <row r="14" s="179" customFormat="1" customHeight="1" spans="1:5">
      <c r="A14" s="194" t="s">
        <v>422</v>
      </c>
      <c r="B14" s="195" t="s">
        <v>423</v>
      </c>
      <c r="C14" s="147">
        <v>19.74</v>
      </c>
      <c r="D14" s="147">
        <v>19.74</v>
      </c>
      <c r="E14" s="147"/>
    </row>
    <row r="15" s="179" customFormat="1" customHeight="1" spans="1:5">
      <c r="A15" s="194" t="s">
        <v>424</v>
      </c>
      <c r="B15" s="195" t="s">
        <v>425</v>
      </c>
      <c r="C15" s="147">
        <v>22.7</v>
      </c>
      <c r="D15" s="147">
        <v>22.7</v>
      </c>
      <c r="E15" s="147"/>
    </row>
    <row r="16" s="179" customFormat="1" customHeight="1" spans="1:5">
      <c r="A16" s="194" t="s">
        <v>426</v>
      </c>
      <c r="B16" s="195" t="s">
        <v>427</v>
      </c>
      <c r="C16" s="147">
        <v>16.82</v>
      </c>
      <c r="D16" s="147"/>
      <c r="E16" s="147">
        <v>16.82</v>
      </c>
    </row>
    <row r="17" s="179" customFormat="1" customHeight="1" spans="1:5">
      <c r="A17" s="194" t="s">
        <v>428</v>
      </c>
      <c r="B17" s="195" t="s">
        <v>429</v>
      </c>
      <c r="C17" s="147">
        <v>0.38</v>
      </c>
      <c r="D17" s="147">
        <v>0.38</v>
      </c>
      <c r="E17" s="147"/>
    </row>
    <row r="18" s="179" customFormat="1" customHeight="1" spans="1:5">
      <c r="A18" s="194" t="s">
        <v>430</v>
      </c>
      <c r="B18" s="195" t="s">
        <v>431</v>
      </c>
      <c r="C18" s="147">
        <v>29.61</v>
      </c>
      <c r="D18" s="147">
        <v>29.61</v>
      </c>
      <c r="E18" s="147"/>
    </row>
    <row r="19" s="179" customFormat="1" customHeight="1" spans="1:5">
      <c r="A19" s="194" t="s">
        <v>432</v>
      </c>
      <c r="B19" s="195" t="s">
        <v>433</v>
      </c>
      <c r="C19" s="147">
        <v>1.6</v>
      </c>
      <c r="D19" s="147">
        <v>1.6</v>
      </c>
      <c r="E19" s="147"/>
    </row>
    <row r="20" s="179" customFormat="1" customHeight="1" spans="1:5">
      <c r="A20" s="194" t="s">
        <v>434</v>
      </c>
      <c r="B20" s="195" t="s">
        <v>435</v>
      </c>
      <c r="C20" s="147">
        <v>117.97</v>
      </c>
      <c r="D20" s="147">
        <v>117.97</v>
      </c>
      <c r="E20" s="147"/>
    </row>
    <row r="21" s="179" customFormat="1" customHeight="1" spans="1:5">
      <c r="A21" s="194" t="s">
        <v>436</v>
      </c>
      <c r="B21" s="195" t="s">
        <v>437</v>
      </c>
      <c r="C21" s="152">
        <v>137.64</v>
      </c>
      <c r="D21" s="152"/>
      <c r="E21" s="152">
        <v>137.64</v>
      </c>
    </row>
    <row r="22" s="179" customFormat="1" customHeight="1" spans="1:5">
      <c r="A22" s="127" t="s">
        <v>438</v>
      </c>
      <c r="B22" s="127" t="s">
        <v>439</v>
      </c>
      <c r="C22" s="196">
        <v>1</v>
      </c>
      <c r="D22" s="147"/>
      <c r="E22" s="196">
        <v>1</v>
      </c>
    </row>
    <row r="23" s="179" customFormat="1" customHeight="1" spans="1:5">
      <c r="A23" s="127" t="s">
        <v>440</v>
      </c>
      <c r="B23" s="127" t="s">
        <v>441</v>
      </c>
      <c r="C23" s="196">
        <v>2</v>
      </c>
      <c r="D23" s="147"/>
      <c r="E23" s="196">
        <v>2</v>
      </c>
    </row>
    <row r="24" s="179" customFormat="1" customHeight="1" spans="1:5">
      <c r="A24" s="127" t="s">
        <v>442</v>
      </c>
      <c r="B24" s="127" t="s">
        <v>443</v>
      </c>
      <c r="C24" s="196">
        <v>1.74</v>
      </c>
      <c r="D24" s="147"/>
      <c r="E24" s="196">
        <v>1.74</v>
      </c>
    </row>
    <row r="25" s="179" customFormat="1" customHeight="1" spans="1:5">
      <c r="A25" s="127" t="s">
        <v>444</v>
      </c>
      <c r="B25" s="127" t="s">
        <v>445</v>
      </c>
      <c r="C25" s="196">
        <v>4.06</v>
      </c>
      <c r="D25" s="147"/>
      <c r="E25" s="196">
        <v>4.06</v>
      </c>
    </row>
    <row r="26" s="179" customFormat="1" customHeight="1" spans="1:5">
      <c r="A26" s="127" t="s">
        <v>446</v>
      </c>
      <c r="B26" s="127" t="s">
        <v>447</v>
      </c>
      <c r="C26" s="196">
        <v>9.28</v>
      </c>
      <c r="D26" s="147"/>
      <c r="E26" s="196">
        <v>9.28</v>
      </c>
    </row>
    <row r="27" s="179" customFormat="1" customHeight="1" spans="1:5">
      <c r="A27" s="127" t="s">
        <v>448</v>
      </c>
      <c r="B27" s="127" t="s">
        <v>449</v>
      </c>
      <c r="C27" s="196">
        <v>4.93</v>
      </c>
      <c r="D27" s="147"/>
      <c r="E27" s="196">
        <v>4.93</v>
      </c>
    </row>
    <row r="28" s="179" customFormat="1" customHeight="1" spans="1:5">
      <c r="A28" s="127" t="s">
        <v>450</v>
      </c>
      <c r="B28" s="127" t="s">
        <v>451</v>
      </c>
      <c r="C28" s="196">
        <v>62.2</v>
      </c>
      <c r="D28" s="147"/>
      <c r="E28" s="196">
        <v>62.2</v>
      </c>
    </row>
    <row r="29" s="179" customFormat="1" customHeight="1" spans="1:5">
      <c r="A29" s="127" t="s">
        <v>452</v>
      </c>
      <c r="B29" s="127" t="s">
        <v>453</v>
      </c>
      <c r="C29" s="196">
        <v>1.45</v>
      </c>
      <c r="D29" s="147"/>
      <c r="E29" s="196">
        <v>1.45</v>
      </c>
    </row>
    <row r="30" s="179" customFormat="1" customHeight="1" spans="1:5">
      <c r="A30" s="127" t="s">
        <v>454</v>
      </c>
      <c r="B30" s="127" t="s">
        <v>455</v>
      </c>
      <c r="C30" s="196">
        <v>4</v>
      </c>
      <c r="D30" s="147"/>
      <c r="E30" s="196">
        <v>4</v>
      </c>
    </row>
    <row r="31" s="179" customFormat="1" customHeight="1" spans="1:5">
      <c r="A31" s="127" t="s">
        <v>456</v>
      </c>
      <c r="B31" s="127" t="s">
        <v>457</v>
      </c>
      <c r="C31" s="196">
        <v>5</v>
      </c>
      <c r="D31" s="147"/>
      <c r="E31" s="196">
        <v>5</v>
      </c>
    </row>
    <row r="32" s="179" customFormat="1" customHeight="1" spans="1:5">
      <c r="A32" s="127" t="s">
        <v>458</v>
      </c>
      <c r="B32" s="127" t="s">
        <v>459</v>
      </c>
      <c r="C32" s="196">
        <v>5.18</v>
      </c>
      <c r="D32" s="147"/>
      <c r="E32" s="196">
        <v>5.18</v>
      </c>
    </row>
    <row r="33" s="179" customFormat="1" customHeight="1" spans="1:5">
      <c r="A33" s="127" t="s">
        <v>460</v>
      </c>
      <c r="B33" s="127" t="s">
        <v>461</v>
      </c>
      <c r="C33" s="196">
        <v>5</v>
      </c>
      <c r="D33" s="147"/>
      <c r="E33" s="196">
        <v>5</v>
      </c>
    </row>
    <row r="34" s="179" customFormat="1" customHeight="1" spans="1:5">
      <c r="A34" s="127" t="s">
        <v>462</v>
      </c>
      <c r="B34" s="127" t="s">
        <v>463</v>
      </c>
      <c r="C34" s="196">
        <v>5</v>
      </c>
      <c r="D34" s="147"/>
      <c r="E34" s="196">
        <v>5</v>
      </c>
    </row>
    <row r="35" s="179" customFormat="1" customHeight="1" spans="1:5">
      <c r="A35" s="127" t="s">
        <v>464</v>
      </c>
      <c r="B35" s="127" t="s">
        <v>465</v>
      </c>
      <c r="C35" s="196">
        <v>1.47</v>
      </c>
      <c r="D35" s="147"/>
      <c r="E35" s="196">
        <v>1.47</v>
      </c>
    </row>
    <row r="36" s="179" customFormat="1" customHeight="1" spans="1:5">
      <c r="A36" s="127" t="s">
        <v>466</v>
      </c>
      <c r="B36" s="127" t="s">
        <v>467</v>
      </c>
      <c r="C36" s="196">
        <v>3.69</v>
      </c>
      <c r="D36" s="147"/>
      <c r="E36" s="196">
        <v>3.69</v>
      </c>
    </row>
    <row r="37" s="179" customFormat="1" customHeight="1" spans="1:5">
      <c r="A37" s="127" t="s">
        <v>468</v>
      </c>
      <c r="B37" s="127" t="s">
        <v>469</v>
      </c>
      <c r="C37" s="196">
        <v>5</v>
      </c>
      <c r="D37" s="147"/>
      <c r="E37" s="196">
        <v>5</v>
      </c>
    </row>
    <row r="38" s="179" customFormat="1" customHeight="1" spans="1:5">
      <c r="A38" s="127" t="s">
        <v>470</v>
      </c>
      <c r="B38" s="127" t="s">
        <v>471</v>
      </c>
      <c r="C38" s="196">
        <v>14.64</v>
      </c>
      <c r="D38" s="147"/>
      <c r="E38" s="196">
        <v>14.64</v>
      </c>
    </row>
    <row r="39" s="179" customFormat="1" customHeight="1" spans="1:5">
      <c r="A39" s="127" t="s">
        <v>472</v>
      </c>
      <c r="B39" s="127" t="s">
        <v>473</v>
      </c>
      <c r="C39" s="196">
        <v>2</v>
      </c>
      <c r="D39" s="147"/>
      <c r="E39" s="196">
        <v>2</v>
      </c>
    </row>
    <row r="40" s="179" customFormat="1" customHeight="1" spans="1:5">
      <c r="A40" s="194" t="s">
        <v>474</v>
      </c>
      <c r="B40" s="195" t="s">
        <v>475</v>
      </c>
      <c r="C40" s="152">
        <v>14.07</v>
      </c>
      <c r="D40" s="152">
        <v>14.07</v>
      </c>
      <c r="E40" s="147"/>
    </row>
    <row r="41" s="179" customFormat="1" customHeight="1" spans="1:5">
      <c r="A41" s="127">
        <v>30302</v>
      </c>
      <c r="B41" s="127" t="s">
        <v>476</v>
      </c>
      <c r="C41" s="196">
        <v>5.13</v>
      </c>
      <c r="D41" s="196">
        <v>5.13</v>
      </c>
      <c r="E41" s="147"/>
    </row>
    <row r="42" s="179" customFormat="1" customHeight="1" spans="1:5">
      <c r="A42" s="127" t="s">
        <v>477</v>
      </c>
      <c r="B42" s="127" t="s">
        <v>478</v>
      </c>
      <c r="C42" s="196">
        <v>5.24</v>
      </c>
      <c r="D42" s="196">
        <v>5.24</v>
      </c>
      <c r="E42" s="147"/>
    </row>
    <row r="43" s="179" customFormat="1" customHeight="1" spans="1:5">
      <c r="A43" s="127" t="s">
        <v>479</v>
      </c>
      <c r="B43" s="127" t="s">
        <v>480</v>
      </c>
      <c r="C43" s="196">
        <v>3.7</v>
      </c>
      <c r="D43" s="196">
        <v>3.7</v>
      </c>
      <c r="E43" s="147"/>
    </row>
    <row r="44" s="179" customFormat="1" customHeight="1" spans="1:5">
      <c r="A44" s="105"/>
      <c r="B44" s="105"/>
      <c r="C44" s="107"/>
      <c r="D44" s="107"/>
      <c r="E44" s="107"/>
    </row>
    <row r="45" s="179" customFormat="1" customHeight="1" spans="1:5">
      <c r="A45" s="105"/>
      <c r="B45" s="105"/>
      <c r="C45" s="105"/>
      <c r="D45" s="107"/>
      <c r="E45" s="107"/>
    </row>
    <row r="46" s="179" customFormat="1" customHeight="1" spans="1:5">
      <c r="A46" s="105"/>
      <c r="B46" s="105"/>
      <c r="C46" s="105"/>
      <c r="D46" s="105"/>
      <c r="E46" s="105"/>
    </row>
    <row r="47" s="179" customFormat="1" customHeight="1" spans="1:5">
      <c r="A47" s="105"/>
      <c r="B47" s="105"/>
      <c r="C47" s="105"/>
      <c r="D47" s="105"/>
      <c r="E47" s="105"/>
    </row>
    <row r="48" s="179" customFormat="1" customHeight="1" spans="1:5">
      <c r="A48" s="105"/>
      <c r="B48" s="105"/>
      <c r="C48" s="105"/>
      <c r="D48" s="105"/>
      <c r="E48" s="105"/>
    </row>
    <row r="49" s="179" customFormat="1" customHeight="1" spans="1:5">
      <c r="A49" s="105"/>
      <c r="B49" s="105"/>
      <c r="C49" s="105"/>
      <c r="D49" s="105"/>
      <c r="E49" s="105"/>
    </row>
    <row r="50" s="179" customFormat="1" customHeight="1" spans="1:5">
      <c r="A50" s="105"/>
      <c r="B50" s="105"/>
      <c r="C50" s="105"/>
      <c r="D50" s="105"/>
      <c r="E50" s="105"/>
    </row>
    <row r="51" s="179" customFormat="1" customHeight="1" spans="1:5">
      <c r="A51" s="105"/>
      <c r="B51" s="105"/>
      <c r="C51" s="105"/>
      <c r="D51" s="105"/>
      <c r="E51" s="105"/>
    </row>
    <row r="52" s="179" customFormat="1" customHeight="1" spans="1:5">
      <c r="A52" s="105"/>
      <c r="B52" s="105"/>
      <c r="C52" s="105"/>
      <c r="D52" s="105"/>
      <c r="E52" s="105"/>
    </row>
    <row r="53" s="179" customFormat="1" customHeight="1" spans="1:5">
      <c r="A53" s="105"/>
      <c r="B53" s="105"/>
      <c r="C53" s="105"/>
      <c r="D53" s="105"/>
      <c r="E53" s="105"/>
    </row>
    <row r="54" s="179" customFormat="1" customHeight="1" spans="1:5">
      <c r="A54" s="105"/>
      <c r="B54" s="105"/>
      <c r="C54" s="105"/>
      <c r="D54" s="105"/>
      <c r="E54" s="105"/>
    </row>
    <row r="55" s="179" customFormat="1" customHeight="1" spans="1:5">
      <c r="A55" s="105"/>
      <c r="B55" s="105"/>
      <c r="C55" s="105"/>
      <c r="D55" s="105"/>
      <c r="E55" s="105"/>
    </row>
    <row r="56" s="179" customFormat="1" customHeight="1" spans="1:5">
      <c r="A56" s="105"/>
      <c r="B56" s="105"/>
      <c r="C56" s="105"/>
      <c r="D56" s="105"/>
      <c r="E56" s="105"/>
    </row>
    <row r="57" s="179" customFormat="1" customHeight="1" spans="1:5">
      <c r="A57" s="105"/>
      <c r="B57" s="105"/>
      <c r="C57" s="105"/>
      <c r="D57" s="105"/>
      <c r="E57" s="105"/>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C6" sqref="C6:E6"/>
    </sheetView>
  </sheetViews>
  <sheetFormatPr defaultColWidth="6.875" defaultRowHeight="12.75" customHeight="1"/>
  <cols>
    <col min="1" max="6" width="25.25" style="105" customWidth="1"/>
    <col min="7" max="12" width="11.625" style="105" customWidth="1"/>
    <col min="13" max="256" width="6.875" style="105"/>
    <col min="257" max="268" width="11.625" style="105" customWidth="1"/>
    <col min="269" max="512" width="6.875" style="105"/>
    <col min="513" max="524" width="11.625" style="105" customWidth="1"/>
    <col min="525" max="768" width="6.875" style="105"/>
    <col min="769" max="780" width="11.625" style="105" customWidth="1"/>
    <col min="781" max="1024" width="6.875" style="105"/>
    <col min="1025" max="1036" width="11.625" style="105" customWidth="1"/>
    <col min="1037" max="1280" width="6.875" style="105"/>
    <col min="1281" max="1292" width="11.625" style="105" customWidth="1"/>
    <col min="1293" max="1536" width="6.875" style="105"/>
    <col min="1537" max="1548" width="11.625" style="105" customWidth="1"/>
    <col min="1549" max="1792" width="6.875" style="105"/>
    <col min="1793" max="1804" width="11.625" style="105" customWidth="1"/>
    <col min="1805" max="2048" width="6.875" style="105"/>
    <col min="2049" max="2060" width="11.625" style="105" customWidth="1"/>
    <col min="2061" max="2304" width="6.875" style="105"/>
    <col min="2305" max="2316" width="11.625" style="105" customWidth="1"/>
    <col min="2317" max="2560" width="6.875" style="105"/>
    <col min="2561" max="2572" width="11.625" style="105" customWidth="1"/>
    <col min="2573" max="2816" width="6.875" style="105"/>
    <col min="2817" max="2828" width="11.625" style="105" customWidth="1"/>
    <col min="2829" max="3072" width="6.875" style="105"/>
    <col min="3073" max="3084" width="11.625" style="105" customWidth="1"/>
    <col min="3085" max="3328" width="6.875" style="105"/>
    <col min="3329" max="3340" width="11.625" style="105" customWidth="1"/>
    <col min="3341" max="3584" width="6.875" style="105"/>
    <col min="3585" max="3596" width="11.625" style="105" customWidth="1"/>
    <col min="3597" max="3840" width="6.875" style="105"/>
    <col min="3841" max="3852" width="11.625" style="105" customWidth="1"/>
    <col min="3853" max="4096" width="6.875" style="105"/>
    <col min="4097" max="4108" width="11.625" style="105" customWidth="1"/>
    <col min="4109" max="4352" width="6.875" style="105"/>
    <col min="4353" max="4364" width="11.625" style="105" customWidth="1"/>
    <col min="4365" max="4608" width="6.875" style="105"/>
    <col min="4609" max="4620" width="11.625" style="105" customWidth="1"/>
    <col min="4621" max="4864" width="6.875" style="105"/>
    <col min="4865" max="4876" width="11.625" style="105" customWidth="1"/>
    <col min="4877" max="5120" width="6.875" style="105"/>
    <col min="5121" max="5132" width="11.625" style="105" customWidth="1"/>
    <col min="5133" max="5376" width="6.875" style="105"/>
    <col min="5377" max="5388" width="11.625" style="105" customWidth="1"/>
    <col min="5389" max="5632" width="6.875" style="105"/>
    <col min="5633" max="5644" width="11.625" style="105" customWidth="1"/>
    <col min="5645" max="5888" width="6.875" style="105"/>
    <col min="5889" max="5900" width="11.625" style="105" customWidth="1"/>
    <col min="5901" max="6144" width="6.875" style="105"/>
    <col min="6145" max="6156" width="11.625" style="105" customWidth="1"/>
    <col min="6157" max="6400" width="6.875" style="105"/>
    <col min="6401" max="6412" width="11.625" style="105" customWidth="1"/>
    <col min="6413" max="6656" width="6.875" style="105"/>
    <col min="6657" max="6668" width="11.625" style="105" customWidth="1"/>
    <col min="6669" max="6912" width="6.875" style="105"/>
    <col min="6913" max="6924" width="11.625" style="105" customWidth="1"/>
    <col min="6925" max="7168" width="6.875" style="105"/>
    <col min="7169" max="7180" width="11.625" style="105" customWidth="1"/>
    <col min="7181" max="7424" width="6.875" style="105"/>
    <col min="7425" max="7436" width="11.625" style="105" customWidth="1"/>
    <col min="7437" max="7680" width="6.875" style="105"/>
    <col min="7681" max="7692" width="11.625" style="105" customWidth="1"/>
    <col min="7693" max="7936" width="6.875" style="105"/>
    <col min="7937" max="7948" width="11.625" style="105" customWidth="1"/>
    <col min="7949" max="8192" width="6.875" style="105"/>
    <col min="8193" max="8204" width="11.625" style="105" customWidth="1"/>
    <col min="8205" max="8448" width="6.875" style="105"/>
    <col min="8449" max="8460" width="11.625" style="105" customWidth="1"/>
    <col min="8461" max="8704" width="6.875" style="105"/>
    <col min="8705" max="8716" width="11.625" style="105" customWidth="1"/>
    <col min="8717" max="8960" width="6.875" style="105"/>
    <col min="8961" max="8972" width="11.625" style="105" customWidth="1"/>
    <col min="8973" max="9216" width="6.875" style="105"/>
    <col min="9217" max="9228" width="11.625" style="105" customWidth="1"/>
    <col min="9229" max="9472" width="6.875" style="105"/>
    <col min="9473" max="9484" width="11.625" style="105" customWidth="1"/>
    <col min="9485" max="9728" width="6.875" style="105"/>
    <col min="9729" max="9740" width="11.625" style="105" customWidth="1"/>
    <col min="9741" max="9984" width="6.875" style="105"/>
    <col min="9985" max="9996" width="11.625" style="105" customWidth="1"/>
    <col min="9997" max="10240" width="6.875" style="105"/>
    <col min="10241" max="10252" width="11.625" style="105" customWidth="1"/>
    <col min="10253" max="10496" width="6.875" style="105"/>
    <col min="10497" max="10508" width="11.625" style="105" customWidth="1"/>
    <col min="10509" max="10752" width="6.875" style="105"/>
    <col min="10753" max="10764" width="11.625" style="105" customWidth="1"/>
    <col min="10765" max="11008" width="6.875" style="105"/>
    <col min="11009" max="11020" width="11.625" style="105" customWidth="1"/>
    <col min="11021" max="11264" width="6.875" style="105"/>
    <col min="11265" max="11276" width="11.625" style="105" customWidth="1"/>
    <col min="11277" max="11520" width="6.875" style="105"/>
    <col min="11521" max="11532" width="11.625" style="105" customWidth="1"/>
    <col min="11533" max="11776" width="6.875" style="105"/>
    <col min="11777" max="11788" width="11.625" style="105" customWidth="1"/>
    <col min="11789" max="12032" width="6.875" style="105"/>
    <col min="12033" max="12044" width="11.625" style="105" customWidth="1"/>
    <col min="12045" max="12288" width="6.875" style="105"/>
    <col min="12289" max="12300" width="11.625" style="105" customWidth="1"/>
    <col min="12301" max="12544" width="6.875" style="105"/>
    <col min="12545" max="12556" width="11.625" style="105" customWidth="1"/>
    <col min="12557" max="12800" width="6.875" style="105"/>
    <col min="12801" max="12812" width="11.625" style="105" customWidth="1"/>
    <col min="12813" max="13056" width="6.875" style="105"/>
    <col min="13057" max="13068" width="11.625" style="105" customWidth="1"/>
    <col min="13069" max="13312" width="6.875" style="105"/>
    <col min="13313" max="13324" width="11.625" style="105" customWidth="1"/>
    <col min="13325" max="13568" width="6.875" style="105"/>
    <col min="13569" max="13580" width="11.625" style="105" customWidth="1"/>
    <col min="13581" max="13824" width="6.875" style="105"/>
    <col min="13825" max="13836" width="11.625" style="105" customWidth="1"/>
    <col min="13837" max="14080" width="6.875" style="105"/>
    <col min="14081" max="14092" width="11.625" style="105" customWidth="1"/>
    <col min="14093" max="14336" width="6.875" style="105"/>
    <col min="14337" max="14348" width="11.625" style="105" customWidth="1"/>
    <col min="14349" max="14592" width="6.875" style="105"/>
    <col min="14593" max="14604" width="11.625" style="105" customWidth="1"/>
    <col min="14605" max="14848" width="6.875" style="105"/>
    <col min="14849" max="14860" width="11.625" style="105" customWidth="1"/>
    <col min="14861" max="15104" width="6.875" style="105"/>
    <col min="15105" max="15116" width="11.625" style="105" customWidth="1"/>
    <col min="15117" max="15360" width="6.875" style="105"/>
    <col min="15361" max="15372" width="11.625" style="105" customWidth="1"/>
    <col min="15373" max="15616" width="6.875" style="105"/>
    <col min="15617" max="15628" width="11.625" style="105" customWidth="1"/>
    <col min="15629" max="15872" width="6.875" style="105"/>
    <col min="15873" max="15884" width="11.625" style="105" customWidth="1"/>
    <col min="15885" max="16128" width="6.875" style="105"/>
    <col min="16129" max="16140" width="11.625" style="105" customWidth="1"/>
    <col min="16141" max="16384" width="6.875" style="105"/>
  </cols>
  <sheetData>
    <row r="1" ht="20.1" customHeight="1" spans="1:12">
      <c r="A1" s="106" t="s">
        <v>481</v>
      </c>
      <c r="L1" s="187"/>
    </row>
    <row r="2" ht="42" customHeight="1" spans="1:12">
      <c r="A2" s="177" t="s">
        <v>482</v>
      </c>
      <c r="B2" s="177"/>
      <c r="C2" s="177"/>
      <c r="D2" s="177"/>
      <c r="E2" s="177"/>
      <c r="F2" s="177"/>
      <c r="G2" s="165"/>
      <c r="H2" s="165"/>
      <c r="I2" s="165"/>
      <c r="J2" s="165"/>
      <c r="K2" s="165"/>
      <c r="L2" s="165"/>
    </row>
    <row r="3" ht="20.1" customHeight="1" spans="1:12">
      <c r="A3" s="178"/>
      <c r="B3" s="165"/>
      <c r="C3" s="165"/>
      <c r="D3" s="165"/>
      <c r="E3" s="165"/>
      <c r="F3" s="165"/>
      <c r="G3" s="165"/>
      <c r="H3" s="165"/>
      <c r="I3" s="165"/>
      <c r="J3" s="165"/>
      <c r="K3" s="165"/>
      <c r="L3" s="165"/>
    </row>
    <row r="4" ht="20.1" customHeight="1" spans="1:11">
      <c r="A4" s="179"/>
      <c r="B4" s="179"/>
      <c r="C4" s="179"/>
      <c r="D4" s="179"/>
      <c r="E4" s="179"/>
      <c r="F4" s="115" t="s">
        <v>313</v>
      </c>
      <c r="G4" s="179"/>
      <c r="H4" s="179"/>
      <c r="I4" s="179"/>
      <c r="J4" s="179"/>
      <c r="K4" s="179"/>
    </row>
    <row r="5" ht="25.5" customHeight="1" spans="1:6">
      <c r="A5" s="120" t="s">
        <v>483</v>
      </c>
      <c r="B5" s="120"/>
      <c r="C5" s="120"/>
      <c r="D5" s="120"/>
      <c r="E5" s="120"/>
      <c r="F5" s="120"/>
    </row>
    <row r="6" ht="22.5" customHeight="1" spans="1:6">
      <c r="A6" s="180" t="s">
        <v>318</v>
      </c>
      <c r="B6" s="131" t="s">
        <v>484</v>
      </c>
      <c r="C6" s="140" t="s">
        <v>485</v>
      </c>
      <c r="D6" s="140"/>
      <c r="E6" s="181"/>
      <c r="F6" s="140" t="s">
        <v>486</v>
      </c>
    </row>
    <row r="7" ht="33.75" customHeight="1" spans="1:6">
      <c r="A7" s="182"/>
      <c r="B7" s="125"/>
      <c r="C7" s="183" t="s">
        <v>341</v>
      </c>
      <c r="D7" s="184" t="s">
        <v>487</v>
      </c>
      <c r="E7" s="185" t="s">
        <v>488</v>
      </c>
      <c r="F7" s="170"/>
    </row>
    <row r="8" ht="20.1" customHeight="1" spans="1:6">
      <c r="A8" s="175">
        <v>10</v>
      </c>
      <c r="B8" s="147"/>
      <c r="C8" s="186">
        <v>5</v>
      </c>
      <c r="D8" s="174"/>
      <c r="E8" s="175">
        <v>5</v>
      </c>
      <c r="F8" s="147">
        <v>5</v>
      </c>
    </row>
    <row r="9" ht="22.5" customHeight="1" spans="2:12">
      <c r="B9" s="107"/>
      <c r="G9" s="107"/>
      <c r="H9" s="107"/>
      <c r="I9" s="107"/>
      <c r="J9" s="107"/>
      <c r="K9" s="107"/>
      <c r="L9" s="107"/>
    </row>
    <row r="10" customHeight="1" spans="7:12">
      <c r="G10" s="107"/>
      <c r="H10" s="107"/>
      <c r="I10" s="107"/>
      <c r="J10" s="107"/>
      <c r="K10" s="107"/>
      <c r="L10" s="107"/>
    </row>
    <row r="11" customHeight="1" spans="7:12">
      <c r="G11" s="107"/>
      <c r="H11" s="107"/>
      <c r="I11" s="107"/>
      <c r="J11" s="107"/>
      <c r="K11" s="107"/>
      <c r="L11" s="107"/>
    </row>
    <row r="12" customHeight="1" spans="7:12">
      <c r="G12" s="107"/>
      <c r="H12" s="107"/>
      <c r="I12" s="107"/>
      <c r="L12" s="107"/>
    </row>
    <row r="13" customHeight="1" spans="6:11">
      <c r="F13" s="107"/>
      <c r="G13" s="107"/>
      <c r="H13" s="107"/>
      <c r="I13" s="107"/>
      <c r="J13" s="107"/>
      <c r="K13" s="107"/>
    </row>
    <row r="14" customHeight="1" spans="4:9">
      <c r="D14" s="107"/>
      <c r="G14" s="107"/>
      <c r="H14" s="107"/>
      <c r="I14" s="107"/>
    </row>
    <row r="15" customHeight="1" spans="10:10">
      <c r="J15" s="107"/>
    </row>
    <row r="16" customHeight="1" spans="11:12">
      <c r="K16" s="107"/>
      <c r="L16" s="107"/>
    </row>
    <row r="20" customHeight="1" spans="8:8">
      <c r="H20" s="107"/>
    </row>
  </sheetData>
  <mergeCells count="6">
    <mergeCell ref="A2:F2"/>
    <mergeCell ref="A5:F5"/>
    <mergeCell ref="C6:E6"/>
    <mergeCell ref="A6:A7"/>
    <mergeCell ref="B6:B7"/>
    <mergeCell ref="F6:F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2" sqref="$A2:$XFD2"/>
    </sheetView>
  </sheetViews>
  <sheetFormatPr defaultColWidth="6.875" defaultRowHeight="12.75" customHeight="1" outlineLevelCol="4"/>
  <cols>
    <col min="1" max="1" width="19.5" style="105" customWidth="1"/>
    <col min="2" max="2" width="52.5" style="105" customWidth="1"/>
    <col min="3" max="5" width="18.25" style="105" customWidth="1"/>
    <col min="6" max="256" width="6.875" style="105"/>
    <col min="257" max="257" width="19.5" style="105" customWidth="1"/>
    <col min="258" max="258" width="52.5" style="105" customWidth="1"/>
    <col min="259" max="261" width="18.25" style="105" customWidth="1"/>
    <col min="262" max="512" width="6.875" style="105"/>
    <col min="513" max="513" width="19.5" style="105" customWidth="1"/>
    <col min="514" max="514" width="52.5" style="105" customWidth="1"/>
    <col min="515" max="517" width="18.25" style="105" customWidth="1"/>
    <col min="518" max="768" width="6.875" style="105"/>
    <col min="769" max="769" width="19.5" style="105" customWidth="1"/>
    <col min="770" max="770" width="52.5" style="105" customWidth="1"/>
    <col min="771" max="773" width="18.25" style="105" customWidth="1"/>
    <col min="774" max="1024" width="6.875" style="105"/>
    <col min="1025" max="1025" width="19.5" style="105" customWidth="1"/>
    <col min="1026" max="1026" width="52.5" style="105" customWidth="1"/>
    <col min="1027" max="1029" width="18.25" style="105" customWidth="1"/>
    <col min="1030" max="1280" width="6.875" style="105"/>
    <col min="1281" max="1281" width="19.5" style="105" customWidth="1"/>
    <col min="1282" max="1282" width="52.5" style="105" customWidth="1"/>
    <col min="1283" max="1285" width="18.25" style="105" customWidth="1"/>
    <col min="1286" max="1536" width="6.875" style="105"/>
    <col min="1537" max="1537" width="19.5" style="105" customWidth="1"/>
    <col min="1538" max="1538" width="52.5" style="105" customWidth="1"/>
    <col min="1539" max="1541" width="18.25" style="105" customWidth="1"/>
    <col min="1542" max="1792" width="6.875" style="105"/>
    <col min="1793" max="1793" width="19.5" style="105" customWidth="1"/>
    <col min="1794" max="1794" width="52.5" style="105" customWidth="1"/>
    <col min="1795" max="1797" width="18.25" style="105" customWidth="1"/>
    <col min="1798" max="2048" width="6.875" style="105"/>
    <col min="2049" max="2049" width="19.5" style="105" customWidth="1"/>
    <col min="2050" max="2050" width="52.5" style="105" customWidth="1"/>
    <col min="2051" max="2053" width="18.25" style="105" customWidth="1"/>
    <col min="2054" max="2304" width="6.875" style="105"/>
    <col min="2305" max="2305" width="19.5" style="105" customWidth="1"/>
    <col min="2306" max="2306" width="52.5" style="105" customWidth="1"/>
    <col min="2307" max="2309" width="18.25" style="105" customWidth="1"/>
    <col min="2310" max="2560" width="6.875" style="105"/>
    <col min="2561" max="2561" width="19.5" style="105" customWidth="1"/>
    <col min="2562" max="2562" width="52.5" style="105" customWidth="1"/>
    <col min="2563" max="2565" width="18.25" style="105" customWidth="1"/>
    <col min="2566" max="2816" width="6.875" style="105"/>
    <col min="2817" max="2817" width="19.5" style="105" customWidth="1"/>
    <col min="2818" max="2818" width="52.5" style="105" customWidth="1"/>
    <col min="2819" max="2821" width="18.25" style="105" customWidth="1"/>
    <col min="2822" max="3072" width="6.875" style="105"/>
    <col min="3073" max="3073" width="19.5" style="105" customWidth="1"/>
    <col min="3074" max="3074" width="52.5" style="105" customWidth="1"/>
    <col min="3075" max="3077" width="18.25" style="105" customWidth="1"/>
    <col min="3078" max="3328" width="6.875" style="105"/>
    <col min="3329" max="3329" width="19.5" style="105" customWidth="1"/>
    <col min="3330" max="3330" width="52.5" style="105" customWidth="1"/>
    <col min="3331" max="3333" width="18.25" style="105" customWidth="1"/>
    <col min="3334" max="3584" width="6.875" style="105"/>
    <col min="3585" max="3585" width="19.5" style="105" customWidth="1"/>
    <col min="3586" max="3586" width="52.5" style="105" customWidth="1"/>
    <col min="3587" max="3589" width="18.25" style="105" customWidth="1"/>
    <col min="3590" max="3840" width="6.875" style="105"/>
    <col min="3841" max="3841" width="19.5" style="105" customWidth="1"/>
    <col min="3842" max="3842" width="52.5" style="105" customWidth="1"/>
    <col min="3843" max="3845" width="18.25" style="105" customWidth="1"/>
    <col min="3846" max="4096" width="6.875" style="105"/>
    <col min="4097" max="4097" width="19.5" style="105" customWidth="1"/>
    <col min="4098" max="4098" width="52.5" style="105" customWidth="1"/>
    <col min="4099" max="4101" width="18.25" style="105" customWidth="1"/>
    <col min="4102" max="4352" width="6.875" style="105"/>
    <col min="4353" max="4353" width="19.5" style="105" customWidth="1"/>
    <col min="4354" max="4354" width="52.5" style="105" customWidth="1"/>
    <col min="4355" max="4357" width="18.25" style="105" customWidth="1"/>
    <col min="4358" max="4608" width="6.875" style="105"/>
    <col min="4609" max="4609" width="19.5" style="105" customWidth="1"/>
    <col min="4610" max="4610" width="52.5" style="105" customWidth="1"/>
    <col min="4611" max="4613" width="18.25" style="105" customWidth="1"/>
    <col min="4614" max="4864" width="6.875" style="105"/>
    <col min="4865" max="4865" width="19.5" style="105" customWidth="1"/>
    <col min="4866" max="4866" width="52.5" style="105" customWidth="1"/>
    <col min="4867" max="4869" width="18.25" style="105" customWidth="1"/>
    <col min="4870" max="5120" width="6.875" style="105"/>
    <col min="5121" max="5121" width="19.5" style="105" customWidth="1"/>
    <col min="5122" max="5122" width="52.5" style="105" customWidth="1"/>
    <col min="5123" max="5125" width="18.25" style="105" customWidth="1"/>
    <col min="5126" max="5376" width="6.875" style="105"/>
    <col min="5377" max="5377" width="19.5" style="105" customWidth="1"/>
    <col min="5378" max="5378" width="52.5" style="105" customWidth="1"/>
    <col min="5379" max="5381" width="18.25" style="105" customWidth="1"/>
    <col min="5382" max="5632" width="6.875" style="105"/>
    <col min="5633" max="5633" width="19.5" style="105" customWidth="1"/>
    <col min="5634" max="5634" width="52.5" style="105" customWidth="1"/>
    <col min="5635" max="5637" width="18.25" style="105" customWidth="1"/>
    <col min="5638" max="5888" width="6.875" style="105"/>
    <col min="5889" max="5889" width="19.5" style="105" customWidth="1"/>
    <col min="5890" max="5890" width="52.5" style="105" customWidth="1"/>
    <col min="5891" max="5893" width="18.25" style="105" customWidth="1"/>
    <col min="5894" max="6144" width="6.875" style="105"/>
    <col min="6145" max="6145" width="19.5" style="105" customWidth="1"/>
    <col min="6146" max="6146" width="52.5" style="105" customWidth="1"/>
    <col min="6147" max="6149" width="18.25" style="105" customWidth="1"/>
    <col min="6150" max="6400" width="6.875" style="105"/>
    <col min="6401" max="6401" width="19.5" style="105" customWidth="1"/>
    <col min="6402" max="6402" width="52.5" style="105" customWidth="1"/>
    <col min="6403" max="6405" width="18.25" style="105" customWidth="1"/>
    <col min="6406" max="6656" width="6.875" style="105"/>
    <col min="6657" max="6657" width="19.5" style="105" customWidth="1"/>
    <col min="6658" max="6658" width="52.5" style="105" customWidth="1"/>
    <col min="6659" max="6661" width="18.25" style="105" customWidth="1"/>
    <col min="6662" max="6912" width="6.875" style="105"/>
    <col min="6913" max="6913" width="19.5" style="105" customWidth="1"/>
    <col min="6914" max="6914" width="52.5" style="105" customWidth="1"/>
    <col min="6915" max="6917" width="18.25" style="105" customWidth="1"/>
    <col min="6918" max="7168" width="6.875" style="105"/>
    <col min="7169" max="7169" width="19.5" style="105" customWidth="1"/>
    <col min="7170" max="7170" width="52.5" style="105" customWidth="1"/>
    <col min="7171" max="7173" width="18.25" style="105" customWidth="1"/>
    <col min="7174" max="7424" width="6.875" style="105"/>
    <col min="7425" max="7425" width="19.5" style="105" customWidth="1"/>
    <col min="7426" max="7426" width="52.5" style="105" customWidth="1"/>
    <col min="7427" max="7429" width="18.25" style="105" customWidth="1"/>
    <col min="7430" max="7680" width="6.875" style="105"/>
    <col min="7681" max="7681" width="19.5" style="105" customWidth="1"/>
    <col min="7682" max="7682" width="52.5" style="105" customWidth="1"/>
    <col min="7683" max="7685" width="18.25" style="105" customWidth="1"/>
    <col min="7686" max="7936" width="6.875" style="105"/>
    <col min="7937" max="7937" width="19.5" style="105" customWidth="1"/>
    <col min="7938" max="7938" width="52.5" style="105" customWidth="1"/>
    <col min="7939" max="7941" width="18.25" style="105" customWidth="1"/>
    <col min="7942" max="8192" width="6.875" style="105"/>
    <col min="8193" max="8193" width="19.5" style="105" customWidth="1"/>
    <col min="8194" max="8194" width="52.5" style="105" customWidth="1"/>
    <col min="8195" max="8197" width="18.25" style="105" customWidth="1"/>
    <col min="8198" max="8448" width="6.875" style="105"/>
    <col min="8449" max="8449" width="19.5" style="105" customWidth="1"/>
    <col min="8450" max="8450" width="52.5" style="105" customWidth="1"/>
    <col min="8451" max="8453" width="18.25" style="105" customWidth="1"/>
    <col min="8454" max="8704" width="6.875" style="105"/>
    <col min="8705" max="8705" width="19.5" style="105" customWidth="1"/>
    <col min="8706" max="8706" width="52.5" style="105" customWidth="1"/>
    <col min="8707" max="8709" width="18.25" style="105" customWidth="1"/>
    <col min="8710" max="8960" width="6.875" style="105"/>
    <col min="8961" max="8961" width="19.5" style="105" customWidth="1"/>
    <col min="8962" max="8962" width="52.5" style="105" customWidth="1"/>
    <col min="8963" max="8965" width="18.25" style="105" customWidth="1"/>
    <col min="8966" max="9216" width="6.875" style="105"/>
    <col min="9217" max="9217" width="19.5" style="105" customWidth="1"/>
    <col min="9218" max="9218" width="52.5" style="105" customWidth="1"/>
    <col min="9219" max="9221" width="18.25" style="105" customWidth="1"/>
    <col min="9222" max="9472" width="6.875" style="105"/>
    <col min="9473" max="9473" width="19.5" style="105" customWidth="1"/>
    <col min="9474" max="9474" width="52.5" style="105" customWidth="1"/>
    <col min="9475" max="9477" width="18.25" style="105" customWidth="1"/>
    <col min="9478" max="9728" width="6.875" style="105"/>
    <col min="9729" max="9729" width="19.5" style="105" customWidth="1"/>
    <col min="9730" max="9730" width="52.5" style="105" customWidth="1"/>
    <col min="9731" max="9733" width="18.25" style="105" customWidth="1"/>
    <col min="9734" max="9984" width="6.875" style="105"/>
    <col min="9985" max="9985" width="19.5" style="105" customWidth="1"/>
    <col min="9986" max="9986" width="52.5" style="105" customWidth="1"/>
    <col min="9987" max="9989" width="18.25" style="105" customWidth="1"/>
    <col min="9990" max="10240" width="6.875" style="105"/>
    <col min="10241" max="10241" width="19.5" style="105" customWidth="1"/>
    <col min="10242" max="10242" width="52.5" style="105" customWidth="1"/>
    <col min="10243" max="10245" width="18.25" style="105" customWidth="1"/>
    <col min="10246" max="10496" width="6.875" style="105"/>
    <col min="10497" max="10497" width="19.5" style="105" customWidth="1"/>
    <col min="10498" max="10498" width="52.5" style="105" customWidth="1"/>
    <col min="10499" max="10501" width="18.25" style="105" customWidth="1"/>
    <col min="10502" max="10752" width="6.875" style="105"/>
    <col min="10753" max="10753" width="19.5" style="105" customWidth="1"/>
    <col min="10754" max="10754" width="52.5" style="105" customWidth="1"/>
    <col min="10755" max="10757" width="18.25" style="105" customWidth="1"/>
    <col min="10758" max="11008" width="6.875" style="105"/>
    <col min="11009" max="11009" width="19.5" style="105" customWidth="1"/>
    <col min="11010" max="11010" width="52.5" style="105" customWidth="1"/>
    <col min="11011" max="11013" width="18.25" style="105" customWidth="1"/>
    <col min="11014" max="11264" width="6.875" style="105"/>
    <col min="11265" max="11265" width="19.5" style="105" customWidth="1"/>
    <col min="11266" max="11266" width="52.5" style="105" customWidth="1"/>
    <col min="11267" max="11269" width="18.25" style="105" customWidth="1"/>
    <col min="11270" max="11520" width="6.875" style="105"/>
    <col min="11521" max="11521" width="19.5" style="105" customWidth="1"/>
    <col min="11522" max="11522" width="52.5" style="105" customWidth="1"/>
    <col min="11523" max="11525" width="18.25" style="105" customWidth="1"/>
    <col min="11526" max="11776" width="6.875" style="105"/>
    <col min="11777" max="11777" width="19.5" style="105" customWidth="1"/>
    <col min="11778" max="11778" width="52.5" style="105" customWidth="1"/>
    <col min="11779" max="11781" width="18.25" style="105" customWidth="1"/>
    <col min="11782" max="12032" width="6.875" style="105"/>
    <col min="12033" max="12033" width="19.5" style="105" customWidth="1"/>
    <col min="12034" max="12034" width="52.5" style="105" customWidth="1"/>
    <col min="12035" max="12037" width="18.25" style="105" customWidth="1"/>
    <col min="12038" max="12288" width="6.875" style="105"/>
    <col min="12289" max="12289" width="19.5" style="105" customWidth="1"/>
    <col min="12290" max="12290" width="52.5" style="105" customWidth="1"/>
    <col min="12291" max="12293" width="18.25" style="105" customWidth="1"/>
    <col min="12294" max="12544" width="6.875" style="105"/>
    <col min="12545" max="12545" width="19.5" style="105" customWidth="1"/>
    <col min="12546" max="12546" width="52.5" style="105" customWidth="1"/>
    <col min="12547" max="12549" width="18.25" style="105" customWidth="1"/>
    <col min="12550" max="12800" width="6.875" style="105"/>
    <col min="12801" max="12801" width="19.5" style="105" customWidth="1"/>
    <col min="12802" max="12802" width="52.5" style="105" customWidth="1"/>
    <col min="12803" max="12805" width="18.25" style="105" customWidth="1"/>
    <col min="12806" max="13056" width="6.875" style="105"/>
    <col min="13057" max="13057" width="19.5" style="105" customWidth="1"/>
    <col min="13058" max="13058" width="52.5" style="105" customWidth="1"/>
    <col min="13059" max="13061" width="18.25" style="105" customWidth="1"/>
    <col min="13062" max="13312" width="6.875" style="105"/>
    <col min="13313" max="13313" width="19.5" style="105" customWidth="1"/>
    <col min="13314" max="13314" width="52.5" style="105" customWidth="1"/>
    <col min="13315" max="13317" width="18.25" style="105" customWidth="1"/>
    <col min="13318" max="13568" width="6.875" style="105"/>
    <col min="13569" max="13569" width="19.5" style="105" customWidth="1"/>
    <col min="13570" max="13570" width="52.5" style="105" customWidth="1"/>
    <col min="13571" max="13573" width="18.25" style="105" customWidth="1"/>
    <col min="13574" max="13824" width="6.875" style="105"/>
    <col min="13825" max="13825" width="19.5" style="105" customWidth="1"/>
    <col min="13826" max="13826" width="52.5" style="105" customWidth="1"/>
    <col min="13827" max="13829" width="18.25" style="105" customWidth="1"/>
    <col min="13830" max="14080" width="6.875" style="105"/>
    <col min="14081" max="14081" width="19.5" style="105" customWidth="1"/>
    <col min="14082" max="14082" width="52.5" style="105" customWidth="1"/>
    <col min="14083" max="14085" width="18.25" style="105" customWidth="1"/>
    <col min="14086" max="14336" width="6.875" style="105"/>
    <col min="14337" max="14337" width="19.5" style="105" customWidth="1"/>
    <col min="14338" max="14338" width="52.5" style="105" customWidth="1"/>
    <col min="14339" max="14341" width="18.25" style="105" customWidth="1"/>
    <col min="14342" max="14592" width="6.875" style="105"/>
    <col min="14593" max="14593" width="19.5" style="105" customWidth="1"/>
    <col min="14594" max="14594" width="52.5" style="105" customWidth="1"/>
    <col min="14595" max="14597" width="18.25" style="105" customWidth="1"/>
    <col min="14598" max="14848" width="6.875" style="105"/>
    <col min="14849" max="14849" width="19.5" style="105" customWidth="1"/>
    <col min="14850" max="14850" width="52.5" style="105" customWidth="1"/>
    <col min="14851" max="14853" width="18.25" style="105" customWidth="1"/>
    <col min="14854" max="15104" width="6.875" style="105"/>
    <col min="15105" max="15105" width="19.5" style="105" customWidth="1"/>
    <col min="15106" max="15106" width="52.5" style="105" customWidth="1"/>
    <col min="15107" max="15109" width="18.25" style="105" customWidth="1"/>
    <col min="15110" max="15360" width="6.875" style="105"/>
    <col min="15361" max="15361" width="19.5" style="105" customWidth="1"/>
    <col min="15362" max="15362" width="52.5" style="105" customWidth="1"/>
    <col min="15363" max="15365" width="18.25" style="105" customWidth="1"/>
    <col min="15366" max="15616" width="6.875" style="105"/>
    <col min="15617" max="15617" width="19.5" style="105" customWidth="1"/>
    <col min="15618" max="15618" width="52.5" style="105" customWidth="1"/>
    <col min="15619" max="15621" width="18.25" style="105" customWidth="1"/>
    <col min="15622" max="15872" width="6.875" style="105"/>
    <col min="15873" max="15873" width="19.5" style="105" customWidth="1"/>
    <col min="15874" max="15874" width="52.5" style="105" customWidth="1"/>
    <col min="15875" max="15877" width="18.25" style="105" customWidth="1"/>
    <col min="15878" max="16128" width="6.875" style="105"/>
    <col min="16129" max="16129" width="19.5" style="105" customWidth="1"/>
    <col min="16130" max="16130" width="52.5" style="105" customWidth="1"/>
    <col min="16131" max="16133" width="18.25" style="105" customWidth="1"/>
    <col min="16134" max="16384" width="6.875" style="105"/>
  </cols>
  <sheetData>
    <row r="1" ht="20.1" customHeight="1" spans="1:5">
      <c r="A1" s="106" t="s">
        <v>489</v>
      </c>
      <c r="E1" s="134"/>
    </row>
    <row r="2" ht="42.75" customHeight="1" spans="1:5">
      <c r="A2" s="164" t="s">
        <v>490</v>
      </c>
      <c r="B2" s="165"/>
      <c r="C2" s="165"/>
      <c r="D2" s="165"/>
      <c r="E2" s="165"/>
    </row>
    <row r="3" ht="20.1" customHeight="1" spans="1:5">
      <c r="A3" s="165"/>
      <c r="B3" s="165"/>
      <c r="C3" s="165"/>
      <c r="D3" s="165"/>
      <c r="E3" s="165"/>
    </row>
    <row r="4" ht="20.1" customHeight="1" spans="1:5">
      <c r="A4" s="166"/>
      <c r="B4" s="167"/>
      <c r="C4" s="167"/>
      <c r="D4" s="167"/>
      <c r="E4" s="168" t="s">
        <v>313</v>
      </c>
    </row>
    <row r="5" ht="20.1" customHeight="1" spans="1:5">
      <c r="A5" s="120" t="s">
        <v>339</v>
      </c>
      <c r="B5" s="169" t="s">
        <v>340</v>
      </c>
      <c r="C5" s="120" t="s">
        <v>491</v>
      </c>
      <c r="D5" s="120"/>
      <c r="E5" s="120"/>
    </row>
    <row r="6" ht="20.1" customHeight="1" spans="1:5">
      <c r="A6" s="170"/>
      <c r="B6" s="170"/>
      <c r="C6" s="171" t="s">
        <v>318</v>
      </c>
      <c r="D6" s="171" t="s">
        <v>342</v>
      </c>
      <c r="E6" s="171" t="s">
        <v>343</v>
      </c>
    </row>
    <row r="7" ht="20.1" customHeight="1" spans="1:5">
      <c r="A7" s="172"/>
      <c r="B7" s="173"/>
      <c r="C7" s="174"/>
      <c r="D7" s="175"/>
      <c r="E7" s="147"/>
    </row>
    <row r="8" ht="20.25" customHeight="1" spans="1:5">
      <c r="A8" s="176" t="s">
        <v>492</v>
      </c>
      <c r="B8" s="107"/>
      <c r="C8" s="107"/>
      <c r="D8" s="107"/>
      <c r="E8" s="107"/>
    </row>
    <row r="9" ht="20.25" customHeight="1" spans="1:5">
      <c r="A9" s="107"/>
      <c r="B9" s="107"/>
      <c r="C9" s="107"/>
      <c r="D9" s="107"/>
      <c r="E9" s="107"/>
    </row>
    <row r="10" customHeight="1" spans="1:5">
      <c r="A10" s="107"/>
      <c r="B10" s="107"/>
      <c r="C10" s="107"/>
      <c r="E10" s="107"/>
    </row>
    <row r="11" customHeight="1" spans="1:5">
      <c r="A11" s="107"/>
      <c r="B11" s="107"/>
      <c r="C11" s="107"/>
      <c r="D11" s="107"/>
      <c r="E11" s="107"/>
    </row>
    <row r="12" customHeight="1" spans="1:5">
      <c r="A12" s="107"/>
      <c r="B12" s="107"/>
      <c r="C12" s="107"/>
      <c r="E12" s="107"/>
    </row>
    <row r="13" customHeight="1" spans="1:5">
      <c r="A13" s="107"/>
      <c r="B13" s="107"/>
      <c r="D13" s="107"/>
      <c r="E13" s="107"/>
    </row>
    <row r="14" customHeight="1" spans="1:5">
      <c r="A14" s="107"/>
      <c r="E14" s="107"/>
    </row>
    <row r="15" customHeight="1" spans="2:2">
      <c r="B15" s="107"/>
    </row>
    <row r="16" customHeight="1" spans="2:2">
      <c r="B16" s="107"/>
    </row>
    <row r="17" customHeight="1" spans="2:2">
      <c r="B17" s="107"/>
    </row>
    <row r="18" customHeight="1" spans="2:2">
      <c r="B18" s="107"/>
    </row>
    <row r="19" customHeight="1" spans="2:2">
      <c r="B19" s="107"/>
    </row>
    <row r="20" customHeight="1" spans="2:2">
      <c r="B20" s="107"/>
    </row>
    <row r="22" customHeight="1" spans="2:2">
      <c r="B22" s="107"/>
    </row>
    <row r="23" customHeight="1" spans="2:2">
      <c r="B23" s="107"/>
    </row>
    <row r="25" customHeight="1" spans="2:2">
      <c r="B25" s="107"/>
    </row>
    <row r="26" customHeight="1" spans="2:2">
      <c r="B26" s="107"/>
    </row>
    <row r="27" customHeight="1" spans="4:4">
      <c r="D27" s="107"/>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A7" sqref="A7"/>
    </sheetView>
  </sheetViews>
  <sheetFormatPr defaultColWidth="6.875" defaultRowHeight="20.1" customHeight="1"/>
  <cols>
    <col min="1" max="4" width="34.5" style="105" customWidth="1"/>
    <col min="5" max="159" width="6.75" style="105" customWidth="1"/>
    <col min="160" max="256" width="6.875" style="105"/>
    <col min="257" max="260" width="34.5" style="105" customWidth="1"/>
    <col min="261" max="415" width="6.75" style="105" customWidth="1"/>
    <col min="416" max="512" width="6.875" style="105"/>
    <col min="513" max="516" width="34.5" style="105" customWidth="1"/>
    <col min="517" max="671" width="6.75" style="105" customWidth="1"/>
    <col min="672" max="768" width="6.875" style="105"/>
    <col min="769" max="772" width="34.5" style="105" customWidth="1"/>
    <col min="773" max="927" width="6.75" style="105" customWidth="1"/>
    <col min="928" max="1024" width="6.875" style="105"/>
    <col min="1025" max="1028" width="34.5" style="105" customWidth="1"/>
    <col min="1029" max="1183" width="6.75" style="105" customWidth="1"/>
    <col min="1184" max="1280" width="6.875" style="105"/>
    <col min="1281" max="1284" width="34.5" style="105" customWidth="1"/>
    <col min="1285" max="1439" width="6.75" style="105" customWidth="1"/>
    <col min="1440" max="1536" width="6.875" style="105"/>
    <col min="1537" max="1540" width="34.5" style="105" customWidth="1"/>
    <col min="1541" max="1695" width="6.75" style="105" customWidth="1"/>
    <col min="1696" max="1792" width="6.875" style="105"/>
    <col min="1793" max="1796" width="34.5" style="105" customWidth="1"/>
    <col min="1797" max="1951" width="6.75" style="105" customWidth="1"/>
    <col min="1952" max="2048" width="6.875" style="105"/>
    <col min="2049" max="2052" width="34.5" style="105" customWidth="1"/>
    <col min="2053" max="2207" width="6.75" style="105" customWidth="1"/>
    <col min="2208" max="2304" width="6.875" style="105"/>
    <col min="2305" max="2308" width="34.5" style="105" customWidth="1"/>
    <col min="2309" max="2463" width="6.75" style="105" customWidth="1"/>
    <col min="2464" max="2560" width="6.875" style="105"/>
    <col min="2561" max="2564" width="34.5" style="105" customWidth="1"/>
    <col min="2565" max="2719" width="6.75" style="105" customWidth="1"/>
    <col min="2720" max="2816" width="6.875" style="105"/>
    <col min="2817" max="2820" width="34.5" style="105" customWidth="1"/>
    <col min="2821" max="2975" width="6.75" style="105" customWidth="1"/>
    <col min="2976" max="3072" width="6.875" style="105"/>
    <col min="3073" max="3076" width="34.5" style="105" customWidth="1"/>
    <col min="3077" max="3231" width="6.75" style="105" customWidth="1"/>
    <col min="3232" max="3328" width="6.875" style="105"/>
    <col min="3329" max="3332" width="34.5" style="105" customWidth="1"/>
    <col min="3333" max="3487" width="6.75" style="105" customWidth="1"/>
    <col min="3488" max="3584" width="6.875" style="105"/>
    <col min="3585" max="3588" width="34.5" style="105" customWidth="1"/>
    <col min="3589" max="3743" width="6.75" style="105" customWidth="1"/>
    <col min="3744" max="3840" width="6.875" style="105"/>
    <col min="3841" max="3844" width="34.5" style="105" customWidth="1"/>
    <col min="3845" max="3999" width="6.75" style="105" customWidth="1"/>
    <col min="4000" max="4096" width="6.875" style="105"/>
    <col min="4097" max="4100" width="34.5" style="105" customWidth="1"/>
    <col min="4101" max="4255" width="6.75" style="105" customWidth="1"/>
    <col min="4256" max="4352" width="6.875" style="105"/>
    <col min="4353" max="4356" width="34.5" style="105" customWidth="1"/>
    <col min="4357" max="4511" width="6.75" style="105" customWidth="1"/>
    <col min="4512" max="4608" width="6.875" style="105"/>
    <col min="4609" max="4612" width="34.5" style="105" customWidth="1"/>
    <col min="4613" max="4767" width="6.75" style="105" customWidth="1"/>
    <col min="4768" max="4864" width="6.875" style="105"/>
    <col min="4865" max="4868" width="34.5" style="105" customWidth="1"/>
    <col min="4869" max="5023" width="6.75" style="105" customWidth="1"/>
    <col min="5024" max="5120" width="6.875" style="105"/>
    <col min="5121" max="5124" width="34.5" style="105" customWidth="1"/>
    <col min="5125" max="5279" width="6.75" style="105" customWidth="1"/>
    <col min="5280" max="5376" width="6.875" style="105"/>
    <col min="5377" max="5380" width="34.5" style="105" customWidth="1"/>
    <col min="5381" max="5535" width="6.75" style="105" customWidth="1"/>
    <col min="5536" max="5632" width="6.875" style="105"/>
    <col min="5633" max="5636" width="34.5" style="105" customWidth="1"/>
    <col min="5637" max="5791" width="6.75" style="105" customWidth="1"/>
    <col min="5792" max="5888" width="6.875" style="105"/>
    <col min="5889" max="5892" width="34.5" style="105" customWidth="1"/>
    <col min="5893" max="6047" width="6.75" style="105" customWidth="1"/>
    <col min="6048" max="6144" width="6.875" style="105"/>
    <col min="6145" max="6148" width="34.5" style="105" customWidth="1"/>
    <col min="6149" max="6303" width="6.75" style="105" customWidth="1"/>
    <col min="6304" max="6400" width="6.875" style="105"/>
    <col min="6401" max="6404" width="34.5" style="105" customWidth="1"/>
    <col min="6405" max="6559" width="6.75" style="105" customWidth="1"/>
    <col min="6560" max="6656" width="6.875" style="105"/>
    <col min="6657" max="6660" width="34.5" style="105" customWidth="1"/>
    <col min="6661" max="6815" width="6.75" style="105" customWidth="1"/>
    <col min="6816" max="6912" width="6.875" style="105"/>
    <col min="6913" max="6916" width="34.5" style="105" customWidth="1"/>
    <col min="6917" max="7071" width="6.75" style="105" customWidth="1"/>
    <col min="7072" max="7168" width="6.875" style="105"/>
    <col min="7169" max="7172" width="34.5" style="105" customWidth="1"/>
    <col min="7173" max="7327" width="6.75" style="105" customWidth="1"/>
    <col min="7328" max="7424" width="6.875" style="105"/>
    <col min="7425" max="7428" width="34.5" style="105" customWidth="1"/>
    <col min="7429" max="7583" width="6.75" style="105" customWidth="1"/>
    <col min="7584" max="7680" width="6.875" style="105"/>
    <col min="7681" max="7684" width="34.5" style="105" customWidth="1"/>
    <col min="7685" max="7839" width="6.75" style="105" customWidth="1"/>
    <col min="7840" max="7936" width="6.875" style="105"/>
    <col min="7937" max="7940" width="34.5" style="105" customWidth="1"/>
    <col min="7941" max="8095" width="6.75" style="105" customWidth="1"/>
    <col min="8096" max="8192" width="6.875" style="105"/>
    <col min="8193" max="8196" width="34.5" style="105" customWidth="1"/>
    <col min="8197" max="8351" width="6.75" style="105" customWidth="1"/>
    <col min="8352" max="8448" width="6.875" style="105"/>
    <col min="8449" max="8452" width="34.5" style="105" customWidth="1"/>
    <col min="8453" max="8607" width="6.75" style="105" customWidth="1"/>
    <col min="8608" max="8704" width="6.875" style="105"/>
    <col min="8705" max="8708" width="34.5" style="105" customWidth="1"/>
    <col min="8709" max="8863" width="6.75" style="105" customWidth="1"/>
    <col min="8864" max="8960" width="6.875" style="105"/>
    <col min="8961" max="8964" width="34.5" style="105" customWidth="1"/>
    <col min="8965" max="9119" width="6.75" style="105" customWidth="1"/>
    <col min="9120" max="9216" width="6.875" style="105"/>
    <col min="9217" max="9220" width="34.5" style="105" customWidth="1"/>
    <col min="9221" max="9375" width="6.75" style="105" customWidth="1"/>
    <col min="9376" max="9472" width="6.875" style="105"/>
    <col min="9473" max="9476" width="34.5" style="105" customWidth="1"/>
    <col min="9477" max="9631" width="6.75" style="105" customWidth="1"/>
    <col min="9632" max="9728" width="6.875" style="105"/>
    <col min="9729" max="9732" width="34.5" style="105" customWidth="1"/>
    <col min="9733" max="9887" width="6.75" style="105" customWidth="1"/>
    <col min="9888" max="9984" width="6.875" style="105"/>
    <col min="9985" max="9988" width="34.5" style="105" customWidth="1"/>
    <col min="9989" max="10143" width="6.75" style="105" customWidth="1"/>
    <col min="10144" max="10240" width="6.875" style="105"/>
    <col min="10241" max="10244" width="34.5" style="105" customWidth="1"/>
    <col min="10245" max="10399" width="6.75" style="105" customWidth="1"/>
    <col min="10400" max="10496" width="6.875" style="105"/>
    <col min="10497" max="10500" width="34.5" style="105" customWidth="1"/>
    <col min="10501" max="10655" width="6.75" style="105" customWidth="1"/>
    <col min="10656" max="10752" width="6.875" style="105"/>
    <col min="10753" max="10756" width="34.5" style="105" customWidth="1"/>
    <col min="10757" max="10911" width="6.75" style="105" customWidth="1"/>
    <col min="10912" max="11008" width="6.875" style="105"/>
    <col min="11009" max="11012" width="34.5" style="105" customWidth="1"/>
    <col min="11013" max="11167" width="6.75" style="105" customWidth="1"/>
    <col min="11168" max="11264" width="6.875" style="105"/>
    <col min="11265" max="11268" width="34.5" style="105" customWidth="1"/>
    <col min="11269" max="11423" width="6.75" style="105" customWidth="1"/>
    <col min="11424" max="11520" width="6.875" style="105"/>
    <col min="11521" max="11524" width="34.5" style="105" customWidth="1"/>
    <col min="11525" max="11679" width="6.75" style="105" customWidth="1"/>
    <col min="11680" max="11776" width="6.875" style="105"/>
    <col min="11777" max="11780" width="34.5" style="105" customWidth="1"/>
    <col min="11781" max="11935" width="6.75" style="105" customWidth="1"/>
    <col min="11936" max="12032" width="6.875" style="105"/>
    <col min="12033" max="12036" width="34.5" style="105" customWidth="1"/>
    <col min="12037" max="12191" width="6.75" style="105" customWidth="1"/>
    <col min="12192" max="12288" width="6.875" style="105"/>
    <col min="12289" max="12292" width="34.5" style="105" customWidth="1"/>
    <col min="12293" max="12447" width="6.75" style="105" customWidth="1"/>
    <col min="12448" max="12544" width="6.875" style="105"/>
    <col min="12545" max="12548" width="34.5" style="105" customWidth="1"/>
    <col min="12549" max="12703" width="6.75" style="105" customWidth="1"/>
    <col min="12704" max="12800" width="6.875" style="105"/>
    <col min="12801" max="12804" width="34.5" style="105" customWidth="1"/>
    <col min="12805" max="12959" width="6.75" style="105" customWidth="1"/>
    <col min="12960" max="13056" width="6.875" style="105"/>
    <col min="13057" max="13060" width="34.5" style="105" customWidth="1"/>
    <col min="13061" max="13215" width="6.75" style="105" customWidth="1"/>
    <col min="13216" max="13312" width="6.875" style="105"/>
    <col min="13313" max="13316" width="34.5" style="105" customWidth="1"/>
    <col min="13317" max="13471" width="6.75" style="105" customWidth="1"/>
    <col min="13472" max="13568" width="6.875" style="105"/>
    <col min="13569" max="13572" width="34.5" style="105" customWidth="1"/>
    <col min="13573" max="13727" width="6.75" style="105" customWidth="1"/>
    <col min="13728" max="13824" width="6.875" style="105"/>
    <col min="13825" max="13828" width="34.5" style="105" customWidth="1"/>
    <col min="13829" max="13983" width="6.75" style="105" customWidth="1"/>
    <col min="13984" max="14080" width="6.875" style="105"/>
    <col min="14081" max="14084" width="34.5" style="105" customWidth="1"/>
    <col min="14085" max="14239" width="6.75" style="105" customWidth="1"/>
    <col min="14240" max="14336" width="6.875" style="105"/>
    <col min="14337" max="14340" width="34.5" style="105" customWidth="1"/>
    <col min="14341" max="14495" width="6.75" style="105" customWidth="1"/>
    <col min="14496" max="14592" width="6.875" style="105"/>
    <col min="14593" max="14596" width="34.5" style="105" customWidth="1"/>
    <col min="14597" max="14751" width="6.75" style="105" customWidth="1"/>
    <col min="14752" max="14848" width="6.875" style="105"/>
    <col min="14849" max="14852" width="34.5" style="105" customWidth="1"/>
    <col min="14853" max="15007" width="6.75" style="105" customWidth="1"/>
    <col min="15008" max="15104" width="6.875" style="105"/>
    <col min="15105" max="15108" width="34.5" style="105" customWidth="1"/>
    <col min="15109" max="15263" width="6.75" style="105" customWidth="1"/>
    <col min="15264" max="15360" width="6.875" style="105"/>
    <col min="15361" max="15364" width="34.5" style="105" customWidth="1"/>
    <col min="15365" max="15519" width="6.75" style="105" customWidth="1"/>
    <col min="15520" max="15616" width="6.875" style="105"/>
    <col min="15617" max="15620" width="34.5" style="105" customWidth="1"/>
    <col min="15621" max="15775" width="6.75" style="105" customWidth="1"/>
    <col min="15776" max="15872" width="6.875" style="105"/>
    <col min="15873" max="15876" width="34.5" style="105" customWidth="1"/>
    <col min="15877" max="16031" width="6.75" style="105" customWidth="1"/>
    <col min="16032" max="16128" width="6.875" style="105"/>
    <col min="16129" max="16132" width="34.5" style="105" customWidth="1"/>
    <col min="16133" max="16287" width="6.75" style="105" customWidth="1"/>
    <col min="16288" max="16384" width="6.875" style="105"/>
  </cols>
  <sheetData>
    <row r="1" customHeight="1" spans="1:251">
      <c r="A1" s="106" t="s">
        <v>493</v>
      </c>
      <c r="B1" s="132"/>
      <c r="C1" s="133"/>
      <c r="D1" s="134"/>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c r="DL1" s="133"/>
      <c r="DM1" s="133"/>
      <c r="DN1" s="133"/>
      <c r="DO1" s="133"/>
      <c r="DP1" s="133"/>
      <c r="DQ1" s="133"/>
      <c r="DR1" s="133"/>
      <c r="DS1" s="133"/>
      <c r="DT1" s="133"/>
      <c r="DU1" s="133"/>
      <c r="DV1" s="133"/>
      <c r="DW1" s="133"/>
      <c r="DX1" s="133"/>
      <c r="DY1" s="133"/>
      <c r="DZ1" s="133"/>
      <c r="EA1" s="133"/>
      <c r="EB1" s="133"/>
      <c r="EC1" s="133"/>
      <c r="ED1" s="133"/>
      <c r="EE1" s="133"/>
      <c r="EF1" s="133"/>
      <c r="EG1" s="133"/>
      <c r="EH1" s="133"/>
      <c r="EI1" s="133"/>
      <c r="EJ1" s="133"/>
      <c r="EK1" s="133"/>
      <c r="EL1" s="133"/>
      <c r="EM1" s="133"/>
      <c r="EN1" s="133"/>
      <c r="EO1" s="133"/>
      <c r="EP1" s="133"/>
      <c r="EQ1" s="133"/>
      <c r="ER1" s="133"/>
      <c r="ES1" s="133"/>
      <c r="ET1" s="133"/>
      <c r="EU1" s="133"/>
      <c r="EV1" s="133"/>
      <c r="EW1" s="133"/>
      <c r="EX1" s="133"/>
      <c r="EY1" s="133"/>
      <c r="EZ1" s="133"/>
      <c r="FA1" s="133"/>
      <c r="FB1" s="133"/>
      <c r="FC1" s="133"/>
      <c r="FD1" s="163"/>
      <c r="FE1" s="163"/>
      <c r="FF1" s="163"/>
      <c r="FG1" s="163"/>
      <c r="FH1" s="163"/>
      <c r="FI1" s="163"/>
      <c r="FJ1" s="163"/>
      <c r="FK1" s="163"/>
      <c r="FL1" s="163"/>
      <c r="FM1" s="163"/>
      <c r="FN1" s="163"/>
      <c r="FO1" s="163"/>
      <c r="FP1" s="163"/>
      <c r="FQ1" s="163"/>
      <c r="FR1" s="163"/>
      <c r="FS1" s="163"/>
      <c r="FT1" s="163"/>
      <c r="FU1" s="163"/>
      <c r="FV1" s="163"/>
      <c r="FW1" s="163"/>
      <c r="FX1" s="163"/>
      <c r="FY1" s="163"/>
      <c r="FZ1" s="163"/>
      <c r="GA1" s="163"/>
      <c r="GB1" s="163"/>
      <c r="GC1" s="163"/>
      <c r="GD1" s="163"/>
      <c r="GE1" s="163"/>
      <c r="GF1" s="163"/>
      <c r="GG1" s="163"/>
      <c r="GH1" s="163"/>
      <c r="GI1" s="163"/>
      <c r="GJ1" s="163"/>
      <c r="GK1" s="163"/>
      <c r="GL1" s="163"/>
      <c r="GM1" s="163"/>
      <c r="GN1" s="163"/>
      <c r="GO1" s="163"/>
      <c r="GP1" s="163"/>
      <c r="GQ1" s="163"/>
      <c r="GR1" s="163"/>
      <c r="GS1" s="163"/>
      <c r="GT1" s="163"/>
      <c r="GU1" s="163"/>
      <c r="GV1" s="163"/>
      <c r="GW1" s="163"/>
      <c r="GX1" s="163"/>
      <c r="GY1" s="163"/>
      <c r="GZ1" s="163"/>
      <c r="HA1" s="163"/>
      <c r="HB1" s="163"/>
      <c r="HC1" s="163"/>
      <c r="HD1" s="163"/>
      <c r="HE1" s="163"/>
      <c r="HF1" s="163"/>
      <c r="HG1" s="163"/>
      <c r="HH1" s="163"/>
      <c r="HI1" s="163"/>
      <c r="HJ1" s="163"/>
      <c r="HK1" s="163"/>
      <c r="HL1" s="163"/>
      <c r="HM1" s="163"/>
      <c r="HN1" s="163"/>
      <c r="HO1" s="163"/>
      <c r="HP1" s="163"/>
      <c r="HQ1" s="163"/>
      <c r="HR1" s="163"/>
      <c r="HS1" s="163"/>
      <c r="HT1" s="163"/>
      <c r="HU1" s="163"/>
      <c r="HV1" s="163"/>
      <c r="HW1" s="163"/>
      <c r="HX1" s="163"/>
      <c r="HY1" s="163"/>
      <c r="HZ1" s="163"/>
      <c r="IA1" s="163"/>
      <c r="IB1" s="163"/>
      <c r="IC1" s="163"/>
      <c r="ID1" s="163"/>
      <c r="IE1" s="163"/>
      <c r="IF1" s="163"/>
      <c r="IG1" s="163"/>
      <c r="IH1" s="163"/>
      <c r="II1" s="163"/>
      <c r="IJ1" s="163"/>
      <c r="IK1" s="163"/>
      <c r="IL1" s="163"/>
      <c r="IM1" s="163"/>
      <c r="IN1" s="163"/>
      <c r="IO1" s="163"/>
      <c r="IP1" s="163"/>
      <c r="IQ1" s="163"/>
    </row>
    <row r="2" ht="38.25" customHeight="1" spans="1:251">
      <c r="A2" s="135" t="s">
        <v>494</v>
      </c>
      <c r="B2" s="136"/>
      <c r="C2" s="137"/>
      <c r="D2" s="136"/>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row>
    <row r="3" ht="12.75" customHeight="1" spans="1:251">
      <c r="A3" s="136"/>
      <c r="B3" s="136"/>
      <c r="C3" s="137"/>
      <c r="D3" s="136"/>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row>
    <row r="4" customHeight="1" spans="1:251">
      <c r="A4" s="114"/>
      <c r="B4" s="138"/>
      <c r="C4" s="139"/>
      <c r="D4" s="115" t="s">
        <v>313</v>
      </c>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row>
    <row r="5" ht="23.25" customHeight="1" spans="1:251">
      <c r="A5" s="120" t="s">
        <v>314</v>
      </c>
      <c r="B5" s="120"/>
      <c r="C5" s="120" t="s">
        <v>315</v>
      </c>
      <c r="D5" s="120"/>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63"/>
      <c r="FE5" s="163"/>
      <c r="FF5" s="163"/>
      <c r="FG5" s="163"/>
      <c r="FH5" s="163"/>
      <c r="FI5" s="163"/>
      <c r="FJ5" s="163"/>
      <c r="FK5" s="163"/>
      <c r="FL5" s="163"/>
      <c r="FM5" s="163"/>
      <c r="FN5" s="163"/>
      <c r="FO5" s="163"/>
      <c r="FP5" s="163"/>
      <c r="FQ5" s="163"/>
      <c r="FR5" s="163"/>
      <c r="FS5" s="163"/>
      <c r="FT5" s="163"/>
      <c r="FU5" s="163"/>
      <c r="FV5" s="163"/>
      <c r="FW5" s="163"/>
      <c r="FX5" s="163"/>
      <c r="FY5" s="163"/>
      <c r="FZ5" s="163"/>
      <c r="GA5" s="163"/>
      <c r="GB5" s="163"/>
      <c r="GC5" s="163"/>
      <c r="GD5" s="163"/>
      <c r="GE5" s="163"/>
      <c r="GF5" s="163"/>
      <c r="GG5" s="163"/>
      <c r="GH5" s="163"/>
      <c r="GI5" s="163"/>
      <c r="GJ5" s="163"/>
      <c r="GK5" s="163"/>
      <c r="GL5" s="163"/>
      <c r="GM5" s="163"/>
      <c r="GN5" s="163"/>
      <c r="GO5" s="163"/>
      <c r="GP5" s="163"/>
      <c r="GQ5" s="163"/>
      <c r="GR5" s="163"/>
      <c r="GS5" s="163"/>
      <c r="GT5" s="163"/>
      <c r="GU5" s="163"/>
      <c r="GV5" s="163"/>
      <c r="GW5" s="163"/>
      <c r="GX5" s="163"/>
      <c r="GY5" s="163"/>
      <c r="GZ5" s="163"/>
      <c r="HA5" s="163"/>
      <c r="HB5" s="163"/>
      <c r="HC5" s="163"/>
      <c r="HD5" s="163"/>
      <c r="HE5" s="163"/>
      <c r="HF5" s="163"/>
      <c r="HG5" s="163"/>
      <c r="HH5" s="163"/>
      <c r="HI5" s="163"/>
      <c r="HJ5" s="163"/>
      <c r="HK5" s="163"/>
      <c r="HL5" s="163"/>
      <c r="HM5" s="163"/>
      <c r="HN5" s="163"/>
      <c r="HO5" s="163"/>
      <c r="HP5" s="163"/>
      <c r="HQ5" s="163"/>
      <c r="HR5" s="163"/>
      <c r="HS5" s="163"/>
      <c r="HT5" s="163"/>
      <c r="HU5" s="163"/>
      <c r="HV5" s="163"/>
      <c r="HW5" s="163"/>
      <c r="HX5" s="163"/>
      <c r="HY5" s="163"/>
      <c r="HZ5" s="163"/>
      <c r="IA5" s="163"/>
      <c r="IB5" s="163"/>
      <c r="IC5" s="163"/>
      <c r="ID5" s="163"/>
      <c r="IE5" s="163"/>
      <c r="IF5" s="163"/>
      <c r="IG5" s="163"/>
      <c r="IH5" s="163"/>
      <c r="II5" s="163"/>
      <c r="IJ5" s="163"/>
      <c r="IK5" s="163"/>
      <c r="IL5" s="163"/>
      <c r="IM5" s="163"/>
      <c r="IN5" s="163"/>
      <c r="IO5" s="163"/>
      <c r="IP5" s="163"/>
      <c r="IQ5" s="163"/>
    </row>
    <row r="6" ht="24" customHeight="1" spans="1:251">
      <c r="A6" s="140" t="s">
        <v>316</v>
      </c>
      <c r="B6" s="141" t="s">
        <v>317</v>
      </c>
      <c r="C6" s="140" t="s">
        <v>316</v>
      </c>
      <c r="D6" s="140" t="s">
        <v>317</v>
      </c>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63"/>
      <c r="FE6" s="163"/>
      <c r="FF6" s="163"/>
      <c r="FG6" s="163"/>
      <c r="FH6" s="163"/>
      <c r="FI6" s="163"/>
      <c r="FJ6" s="163"/>
      <c r="FK6" s="163"/>
      <c r="FL6" s="163"/>
      <c r="FM6" s="163"/>
      <c r="FN6" s="163"/>
      <c r="FO6" s="163"/>
      <c r="FP6" s="163"/>
      <c r="FQ6" s="163"/>
      <c r="FR6" s="163"/>
      <c r="FS6" s="163"/>
      <c r="FT6" s="163"/>
      <c r="FU6" s="163"/>
      <c r="FV6" s="163"/>
      <c r="FW6" s="163"/>
      <c r="FX6" s="163"/>
      <c r="FY6" s="163"/>
      <c r="FZ6" s="163"/>
      <c r="GA6" s="163"/>
      <c r="GB6" s="163"/>
      <c r="GC6" s="163"/>
      <c r="GD6" s="163"/>
      <c r="GE6" s="163"/>
      <c r="GF6" s="163"/>
      <c r="GG6" s="163"/>
      <c r="GH6" s="163"/>
      <c r="GI6" s="163"/>
      <c r="GJ6" s="163"/>
      <c r="GK6" s="163"/>
      <c r="GL6" s="163"/>
      <c r="GM6" s="163"/>
      <c r="GN6" s="163"/>
      <c r="GO6" s="163"/>
      <c r="GP6" s="163"/>
      <c r="GQ6" s="163"/>
      <c r="GR6" s="163"/>
      <c r="GS6" s="163"/>
      <c r="GT6" s="163"/>
      <c r="GU6" s="163"/>
      <c r="GV6" s="163"/>
      <c r="GW6" s="163"/>
      <c r="GX6" s="163"/>
      <c r="GY6" s="163"/>
      <c r="GZ6" s="163"/>
      <c r="HA6" s="163"/>
      <c r="HB6" s="163"/>
      <c r="HC6" s="163"/>
      <c r="HD6" s="163"/>
      <c r="HE6" s="163"/>
      <c r="HF6" s="163"/>
      <c r="HG6" s="163"/>
      <c r="HH6" s="163"/>
      <c r="HI6" s="163"/>
      <c r="HJ6" s="163"/>
      <c r="HK6" s="163"/>
      <c r="HL6" s="163"/>
      <c r="HM6" s="163"/>
      <c r="HN6" s="163"/>
      <c r="HO6" s="163"/>
      <c r="HP6" s="163"/>
      <c r="HQ6" s="163"/>
      <c r="HR6" s="163"/>
      <c r="HS6" s="163"/>
      <c r="HT6" s="163"/>
      <c r="HU6" s="163"/>
      <c r="HV6" s="163"/>
      <c r="HW6" s="163"/>
      <c r="HX6" s="163"/>
      <c r="HY6" s="163"/>
      <c r="HZ6" s="163"/>
      <c r="IA6" s="163"/>
      <c r="IB6" s="163"/>
      <c r="IC6" s="163"/>
      <c r="ID6" s="163"/>
      <c r="IE6" s="163"/>
      <c r="IF6" s="163"/>
      <c r="IG6" s="163"/>
      <c r="IH6" s="163"/>
      <c r="II6" s="163"/>
      <c r="IJ6" s="163"/>
      <c r="IK6" s="163"/>
      <c r="IL6" s="163"/>
      <c r="IM6" s="163"/>
      <c r="IN6" s="163"/>
      <c r="IO6" s="163"/>
      <c r="IP6" s="163"/>
      <c r="IQ6" s="163"/>
    </row>
    <row r="7" customHeight="1" spans="1:251">
      <c r="A7" s="142" t="s">
        <v>495</v>
      </c>
      <c r="B7" s="143">
        <v>45050.31</v>
      </c>
      <c r="C7" s="144" t="s">
        <v>325</v>
      </c>
      <c r="D7" s="145">
        <v>1155.299804</v>
      </c>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63"/>
      <c r="FE7" s="163"/>
      <c r="FF7" s="163"/>
      <c r="FG7" s="163"/>
      <c r="FH7" s="163"/>
      <c r="FI7" s="163"/>
      <c r="FJ7" s="163"/>
      <c r="FK7" s="163"/>
      <c r="FL7" s="163"/>
      <c r="FM7" s="163"/>
      <c r="FN7" s="163"/>
      <c r="FO7" s="163"/>
      <c r="FP7" s="163"/>
      <c r="FQ7" s="163"/>
      <c r="FR7" s="163"/>
      <c r="FS7" s="163"/>
      <c r="FT7" s="163"/>
      <c r="FU7" s="163"/>
      <c r="FV7" s="163"/>
      <c r="FW7" s="163"/>
      <c r="FX7" s="163"/>
      <c r="FY7" s="163"/>
      <c r="FZ7" s="163"/>
      <c r="GA7" s="163"/>
      <c r="GB7" s="163"/>
      <c r="GC7" s="163"/>
      <c r="GD7" s="163"/>
      <c r="GE7" s="163"/>
      <c r="GF7" s="163"/>
      <c r="GG7" s="163"/>
      <c r="GH7" s="163"/>
      <c r="GI7" s="163"/>
      <c r="GJ7" s="163"/>
      <c r="GK7" s="163"/>
      <c r="GL7" s="163"/>
      <c r="GM7" s="163"/>
      <c r="GN7" s="163"/>
      <c r="GO7" s="163"/>
      <c r="GP7" s="163"/>
      <c r="GQ7" s="163"/>
      <c r="GR7" s="163"/>
      <c r="GS7" s="163"/>
      <c r="GT7" s="163"/>
      <c r="GU7" s="163"/>
      <c r="GV7" s="163"/>
      <c r="GW7" s="163"/>
      <c r="GX7" s="163"/>
      <c r="GY7" s="163"/>
      <c r="GZ7" s="163"/>
      <c r="HA7" s="163"/>
      <c r="HB7" s="163"/>
      <c r="HC7" s="163"/>
      <c r="HD7" s="163"/>
      <c r="HE7" s="163"/>
      <c r="HF7" s="163"/>
      <c r="HG7" s="163"/>
      <c r="HH7" s="163"/>
      <c r="HI7" s="163"/>
      <c r="HJ7" s="163"/>
      <c r="HK7" s="163"/>
      <c r="HL7" s="163"/>
      <c r="HM7" s="163"/>
      <c r="HN7" s="163"/>
      <c r="HO7" s="163"/>
      <c r="HP7" s="163"/>
      <c r="HQ7" s="163"/>
      <c r="HR7" s="163"/>
      <c r="HS7" s="163"/>
      <c r="HT7" s="163"/>
      <c r="HU7" s="163"/>
      <c r="HV7" s="163"/>
      <c r="HW7" s="163"/>
      <c r="HX7" s="163"/>
      <c r="HY7" s="163"/>
      <c r="HZ7" s="163"/>
      <c r="IA7" s="163"/>
      <c r="IB7" s="163"/>
      <c r="IC7" s="163"/>
      <c r="ID7" s="163"/>
      <c r="IE7" s="163"/>
      <c r="IF7" s="163"/>
      <c r="IG7" s="163"/>
      <c r="IH7" s="163"/>
      <c r="II7" s="163"/>
      <c r="IJ7" s="163"/>
      <c r="IK7" s="163"/>
      <c r="IL7" s="163"/>
      <c r="IM7" s="163"/>
      <c r="IN7" s="163"/>
      <c r="IO7" s="163"/>
      <c r="IP7" s="163"/>
      <c r="IQ7" s="163"/>
    </row>
    <row r="8" customHeight="1" spans="1:251">
      <c r="A8" s="146" t="s">
        <v>496</v>
      </c>
      <c r="B8" s="147"/>
      <c r="C8" s="144" t="s">
        <v>327</v>
      </c>
      <c r="D8" s="145">
        <v>43855.823406</v>
      </c>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63"/>
      <c r="FE8" s="163"/>
      <c r="FF8" s="163"/>
      <c r="FG8" s="163"/>
      <c r="FH8" s="163"/>
      <c r="FI8" s="163"/>
      <c r="FJ8" s="163"/>
      <c r="FK8" s="163"/>
      <c r="FL8" s="163"/>
      <c r="FM8" s="163"/>
      <c r="FN8" s="163"/>
      <c r="FO8" s="163"/>
      <c r="FP8" s="163"/>
      <c r="FQ8" s="163"/>
      <c r="FR8" s="163"/>
      <c r="FS8" s="163"/>
      <c r="FT8" s="163"/>
      <c r="FU8" s="163"/>
      <c r="FV8" s="163"/>
      <c r="FW8" s="163"/>
      <c r="FX8" s="163"/>
      <c r="FY8" s="163"/>
      <c r="FZ8" s="163"/>
      <c r="GA8" s="163"/>
      <c r="GB8" s="163"/>
      <c r="GC8" s="163"/>
      <c r="GD8" s="163"/>
      <c r="GE8" s="163"/>
      <c r="GF8" s="163"/>
      <c r="GG8" s="163"/>
      <c r="GH8" s="163"/>
      <c r="GI8" s="163"/>
      <c r="GJ8" s="163"/>
      <c r="GK8" s="163"/>
      <c r="GL8" s="163"/>
      <c r="GM8" s="163"/>
      <c r="GN8" s="163"/>
      <c r="GO8" s="163"/>
      <c r="GP8" s="163"/>
      <c r="GQ8" s="163"/>
      <c r="GR8" s="163"/>
      <c r="GS8" s="163"/>
      <c r="GT8" s="163"/>
      <c r="GU8" s="163"/>
      <c r="GV8" s="163"/>
      <c r="GW8" s="163"/>
      <c r="GX8" s="163"/>
      <c r="GY8" s="163"/>
      <c r="GZ8" s="163"/>
      <c r="HA8" s="163"/>
      <c r="HB8" s="163"/>
      <c r="HC8" s="163"/>
      <c r="HD8" s="163"/>
      <c r="HE8" s="163"/>
      <c r="HF8" s="163"/>
      <c r="HG8" s="163"/>
      <c r="HH8" s="163"/>
      <c r="HI8" s="163"/>
      <c r="HJ8" s="163"/>
      <c r="HK8" s="163"/>
      <c r="HL8" s="163"/>
      <c r="HM8" s="163"/>
      <c r="HN8" s="163"/>
      <c r="HO8" s="163"/>
      <c r="HP8" s="163"/>
      <c r="HQ8" s="163"/>
      <c r="HR8" s="163"/>
      <c r="HS8" s="163"/>
      <c r="HT8" s="163"/>
      <c r="HU8" s="163"/>
      <c r="HV8" s="163"/>
      <c r="HW8" s="163"/>
      <c r="HX8" s="163"/>
      <c r="HY8" s="163"/>
      <c r="HZ8" s="163"/>
      <c r="IA8" s="163"/>
      <c r="IB8" s="163"/>
      <c r="IC8" s="163"/>
      <c r="ID8" s="163"/>
      <c r="IE8" s="163"/>
      <c r="IF8" s="163"/>
      <c r="IG8" s="163"/>
      <c r="IH8" s="163"/>
      <c r="II8" s="163"/>
      <c r="IJ8" s="163"/>
      <c r="IK8" s="163"/>
      <c r="IL8" s="163"/>
      <c r="IM8" s="163"/>
      <c r="IN8" s="163"/>
      <c r="IO8" s="163"/>
      <c r="IP8" s="163"/>
      <c r="IQ8" s="163"/>
    </row>
    <row r="9" customHeight="1" spans="1:251">
      <c r="A9" s="148" t="s">
        <v>497</v>
      </c>
      <c r="B9" s="143"/>
      <c r="C9" s="144" t="s">
        <v>329</v>
      </c>
      <c r="D9" s="145">
        <v>9.58</v>
      </c>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c r="HC9" s="163"/>
      <c r="HD9" s="163"/>
      <c r="HE9" s="163"/>
      <c r="HF9" s="163"/>
      <c r="HG9" s="163"/>
      <c r="HH9" s="163"/>
      <c r="HI9" s="163"/>
      <c r="HJ9" s="163"/>
      <c r="HK9" s="163"/>
      <c r="HL9" s="163"/>
      <c r="HM9" s="163"/>
      <c r="HN9" s="163"/>
      <c r="HO9" s="163"/>
      <c r="HP9" s="163"/>
      <c r="HQ9" s="163"/>
      <c r="HR9" s="163"/>
      <c r="HS9" s="163"/>
      <c r="HT9" s="163"/>
      <c r="HU9" s="163"/>
      <c r="HV9" s="163"/>
      <c r="HW9" s="163"/>
      <c r="HX9" s="163"/>
      <c r="HY9" s="163"/>
      <c r="HZ9" s="163"/>
      <c r="IA9" s="163"/>
      <c r="IB9" s="163"/>
      <c r="IC9" s="163"/>
      <c r="ID9" s="163"/>
      <c r="IE9" s="163"/>
      <c r="IF9" s="163"/>
      <c r="IG9" s="163"/>
      <c r="IH9" s="163"/>
      <c r="II9" s="163"/>
      <c r="IJ9" s="163"/>
      <c r="IK9" s="163"/>
      <c r="IL9" s="163"/>
      <c r="IM9" s="163"/>
      <c r="IN9" s="163"/>
      <c r="IO9" s="163"/>
      <c r="IP9" s="163"/>
      <c r="IQ9" s="163"/>
    </row>
    <row r="10" customHeight="1" spans="1:251">
      <c r="A10" s="149" t="s">
        <v>498</v>
      </c>
      <c r="B10" s="150"/>
      <c r="C10" s="144" t="s">
        <v>331</v>
      </c>
      <c r="D10" s="145">
        <v>29.61</v>
      </c>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63"/>
      <c r="FE10" s="163"/>
      <c r="FF10" s="163"/>
      <c r="FG10" s="163"/>
      <c r="FH10" s="163"/>
      <c r="FI10" s="163"/>
      <c r="FJ10" s="163"/>
      <c r="FK10" s="163"/>
      <c r="FL10" s="163"/>
      <c r="FM10" s="163"/>
      <c r="FN10" s="163"/>
      <c r="FO10" s="163"/>
      <c r="FP10" s="163"/>
      <c r="FQ10" s="163"/>
      <c r="FR10" s="163"/>
      <c r="FS10" s="163"/>
      <c r="FT10" s="163"/>
      <c r="FU10" s="163"/>
      <c r="FV10" s="163"/>
      <c r="FW10" s="163"/>
      <c r="FX10" s="163"/>
      <c r="FY10" s="163"/>
      <c r="FZ10" s="163"/>
      <c r="GA10" s="163"/>
      <c r="GB10" s="163"/>
      <c r="GC10" s="163"/>
      <c r="GD10" s="163"/>
      <c r="GE10" s="163"/>
      <c r="GF10" s="163"/>
      <c r="GG10" s="163"/>
      <c r="GH10" s="163"/>
      <c r="GI10" s="163"/>
      <c r="GJ10" s="163"/>
      <c r="GK10" s="163"/>
      <c r="GL10" s="163"/>
      <c r="GM10" s="163"/>
      <c r="GN10" s="163"/>
      <c r="GO10" s="163"/>
      <c r="GP10" s="163"/>
      <c r="GQ10" s="163"/>
      <c r="GR10" s="163"/>
      <c r="GS10" s="163"/>
      <c r="GT10" s="163"/>
      <c r="GU10" s="163"/>
      <c r="GV10" s="163"/>
      <c r="GW10" s="163"/>
      <c r="GX10" s="163"/>
      <c r="GY10" s="163"/>
      <c r="GZ10" s="163"/>
      <c r="HA10" s="163"/>
      <c r="HB10" s="163"/>
      <c r="HC10" s="163"/>
      <c r="HD10" s="163"/>
      <c r="HE10" s="163"/>
      <c r="HF10" s="163"/>
      <c r="HG10" s="163"/>
      <c r="HH10" s="163"/>
      <c r="HI10" s="163"/>
      <c r="HJ10" s="163"/>
      <c r="HK10" s="163"/>
      <c r="HL10" s="163"/>
      <c r="HM10" s="163"/>
      <c r="HN10" s="163"/>
      <c r="HO10" s="163"/>
      <c r="HP10" s="163"/>
      <c r="HQ10" s="163"/>
      <c r="HR10" s="163"/>
      <c r="HS10" s="163"/>
      <c r="HT10" s="163"/>
      <c r="HU10" s="163"/>
      <c r="HV10" s="163"/>
      <c r="HW10" s="163"/>
      <c r="HX10" s="163"/>
      <c r="HY10" s="163"/>
      <c r="HZ10" s="163"/>
      <c r="IA10" s="163"/>
      <c r="IB10" s="163"/>
      <c r="IC10" s="163"/>
      <c r="ID10" s="163"/>
      <c r="IE10" s="163"/>
      <c r="IF10" s="163"/>
      <c r="IG10" s="163"/>
      <c r="IH10" s="163"/>
      <c r="II10" s="163"/>
      <c r="IJ10" s="163"/>
      <c r="IK10" s="163"/>
      <c r="IL10" s="163"/>
      <c r="IM10" s="163"/>
      <c r="IN10" s="163"/>
      <c r="IO10" s="163"/>
      <c r="IP10" s="163"/>
      <c r="IQ10" s="163"/>
    </row>
    <row r="11" customHeight="1" spans="1:251">
      <c r="A11" s="149" t="s">
        <v>499</v>
      </c>
      <c r="B11" s="150"/>
      <c r="C11" s="144" t="s">
        <v>332</v>
      </c>
      <c r="D11" s="145">
        <v>153</v>
      </c>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63"/>
      <c r="FE11" s="163"/>
      <c r="FF11" s="163"/>
      <c r="FG11" s="163"/>
      <c r="FH11" s="163"/>
      <c r="FI11" s="163"/>
      <c r="FJ11" s="163"/>
      <c r="FK11" s="163"/>
      <c r="FL11" s="163"/>
      <c r="FM11" s="163"/>
      <c r="FN11" s="163"/>
      <c r="FO11" s="163"/>
      <c r="FP11" s="163"/>
      <c r="FQ11" s="163"/>
      <c r="FR11" s="163"/>
      <c r="FS11" s="163"/>
      <c r="FT11" s="163"/>
      <c r="FU11" s="163"/>
      <c r="FV11" s="163"/>
      <c r="FW11" s="163"/>
      <c r="FX11" s="163"/>
      <c r="FY11" s="163"/>
      <c r="FZ11" s="163"/>
      <c r="GA11" s="163"/>
      <c r="GB11" s="163"/>
      <c r="GC11" s="163"/>
      <c r="GD11" s="163"/>
      <c r="GE11" s="163"/>
      <c r="GF11" s="163"/>
      <c r="GG11" s="163"/>
      <c r="GH11" s="163"/>
      <c r="GI11" s="163"/>
      <c r="GJ11" s="163"/>
      <c r="GK11" s="163"/>
      <c r="GL11" s="163"/>
      <c r="GM11" s="163"/>
      <c r="GN11" s="163"/>
      <c r="GO11" s="163"/>
      <c r="GP11" s="163"/>
      <c r="GQ11" s="163"/>
      <c r="GR11" s="163"/>
      <c r="GS11" s="163"/>
      <c r="GT11" s="163"/>
      <c r="GU11" s="163"/>
      <c r="GV11" s="163"/>
      <c r="GW11" s="163"/>
      <c r="GX11" s="163"/>
      <c r="GY11" s="163"/>
      <c r="GZ11" s="163"/>
      <c r="HA11" s="163"/>
      <c r="HB11" s="163"/>
      <c r="HC11" s="163"/>
      <c r="HD11" s="163"/>
      <c r="HE11" s="163"/>
      <c r="HF11" s="163"/>
      <c r="HG11" s="163"/>
      <c r="HH11" s="163"/>
      <c r="HI11" s="163"/>
      <c r="HJ11" s="163"/>
      <c r="HK11" s="163"/>
      <c r="HL11" s="163"/>
      <c r="HM11" s="163"/>
      <c r="HN11" s="163"/>
      <c r="HO11" s="163"/>
      <c r="HP11" s="163"/>
      <c r="HQ11" s="163"/>
      <c r="HR11" s="163"/>
      <c r="HS11" s="163"/>
      <c r="HT11" s="163"/>
      <c r="HU11" s="163"/>
      <c r="HV11" s="163"/>
      <c r="HW11" s="163"/>
      <c r="HX11" s="163"/>
      <c r="HY11" s="163"/>
      <c r="HZ11" s="163"/>
      <c r="IA11" s="163"/>
      <c r="IB11" s="163"/>
      <c r="IC11" s="163"/>
      <c r="ID11" s="163"/>
      <c r="IE11" s="163"/>
      <c r="IF11" s="163"/>
      <c r="IG11" s="163"/>
      <c r="IH11" s="163"/>
      <c r="II11" s="163"/>
      <c r="IJ11" s="163"/>
      <c r="IK11" s="163"/>
      <c r="IL11" s="163"/>
      <c r="IM11" s="163"/>
      <c r="IN11" s="163"/>
      <c r="IO11" s="163"/>
      <c r="IP11" s="163"/>
      <c r="IQ11" s="163"/>
    </row>
    <row r="12" customHeight="1" spans="1:251">
      <c r="A12" s="149" t="s">
        <v>500</v>
      </c>
      <c r="B12" s="147"/>
      <c r="C12" s="151"/>
      <c r="D12" s="126"/>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63"/>
      <c r="FE12" s="163"/>
      <c r="FF12" s="163"/>
      <c r="FG12" s="163"/>
      <c r="FH12" s="163"/>
      <c r="FI12" s="163"/>
      <c r="FJ12" s="163"/>
      <c r="FK12" s="163"/>
      <c r="FL12" s="163"/>
      <c r="FM12" s="163"/>
      <c r="FN12" s="163"/>
      <c r="FO12" s="163"/>
      <c r="FP12" s="163"/>
      <c r="FQ12" s="163"/>
      <c r="FR12" s="163"/>
      <c r="FS12" s="163"/>
      <c r="FT12" s="163"/>
      <c r="FU12" s="163"/>
      <c r="FV12" s="163"/>
      <c r="FW12" s="163"/>
      <c r="FX12" s="163"/>
      <c r="FY12" s="163"/>
      <c r="FZ12" s="163"/>
      <c r="GA12" s="163"/>
      <c r="GB12" s="163"/>
      <c r="GC12" s="163"/>
      <c r="GD12" s="163"/>
      <c r="GE12" s="163"/>
      <c r="GF12" s="163"/>
      <c r="GG12" s="163"/>
      <c r="GH12" s="163"/>
      <c r="GI12" s="163"/>
      <c r="GJ12" s="163"/>
      <c r="GK12" s="163"/>
      <c r="GL12" s="163"/>
      <c r="GM12" s="163"/>
      <c r="GN12" s="163"/>
      <c r="GO12" s="163"/>
      <c r="GP12" s="163"/>
      <c r="GQ12" s="163"/>
      <c r="GR12" s="163"/>
      <c r="GS12" s="163"/>
      <c r="GT12" s="163"/>
      <c r="GU12" s="163"/>
      <c r="GV12" s="163"/>
      <c r="GW12" s="163"/>
      <c r="GX12" s="163"/>
      <c r="GY12" s="163"/>
      <c r="GZ12" s="163"/>
      <c r="HA12" s="163"/>
      <c r="HB12" s="163"/>
      <c r="HC12" s="163"/>
      <c r="HD12" s="163"/>
      <c r="HE12" s="163"/>
      <c r="HF12" s="163"/>
      <c r="HG12" s="163"/>
      <c r="HH12" s="163"/>
      <c r="HI12" s="163"/>
      <c r="HJ12" s="163"/>
      <c r="HK12" s="163"/>
      <c r="HL12" s="163"/>
      <c r="HM12" s="163"/>
      <c r="HN12" s="163"/>
      <c r="HO12" s="163"/>
      <c r="HP12" s="163"/>
      <c r="HQ12" s="163"/>
      <c r="HR12" s="163"/>
      <c r="HS12" s="163"/>
      <c r="HT12" s="163"/>
      <c r="HU12" s="163"/>
      <c r="HV12" s="163"/>
      <c r="HW12" s="163"/>
      <c r="HX12" s="163"/>
      <c r="HY12" s="163"/>
      <c r="HZ12" s="163"/>
      <c r="IA12" s="163"/>
      <c r="IB12" s="163"/>
      <c r="IC12" s="163"/>
      <c r="ID12" s="163"/>
      <c r="IE12" s="163"/>
      <c r="IF12" s="163"/>
      <c r="IG12" s="163"/>
      <c r="IH12" s="163"/>
      <c r="II12" s="163"/>
      <c r="IJ12" s="163"/>
      <c r="IK12" s="163"/>
      <c r="IL12" s="163"/>
      <c r="IM12" s="163"/>
      <c r="IN12" s="163"/>
      <c r="IO12" s="163"/>
      <c r="IP12" s="163"/>
      <c r="IQ12" s="163"/>
    </row>
    <row r="13" customHeight="1" spans="1:251">
      <c r="A13" s="149"/>
      <c r="B13" s="116"/>
      <c r="C13" s="151"/>
      <c r="D13" s="126"/>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63"/>
      <c r="FE13" s="163"/>
      <c r="FF13" s="163"/>
      <c r="FG13" s="163"/>
      <c r="FH13" s="163"/>
      <c r="FI13" s="163"/>
      <c r="FJ13" s="163"/>
      <c r="FK13" s="163"/>
      <c r="FL13" s="163"/>
      <c r="FM13" s="163"/>
      <c r="FN13" s="163"/>
      <c r="FO13" s="163"/>
      <c r="FP13" s="163"/>
      <c r="FQ13" s="163"/>
      <c r="FR13" s="163"/>
      <c r="FS13" s="163"/>
      <c r="FT13" s="163"/>
      <c r="FU13" s="163"/>
      <c r="FV13" s="163"/>
      <c r="FW13" s="163"/>
      <c r="FX13" s="163"/>
      <c r="FY13" s="163"/>
      <c r="FZ13" s="163"/>
      <c r="GA13" s="163"/>
      <c r="GB13" s="163"/>
      <c r="GC13" s="163"/>
      <c r="GD13" s="163"/>
      <c r="GE13" s="163"/>
      <c r="GF13" s="163"/>
      <c r="GG13" s="163"/>
      <c r="GH13" s="163"/>
      <c r="GI13" s="163"/>
      <c r="GJ13" s="163"/>
      <c r="GK13" s="163"/>
      <c r="GL13" s="163"/>
      <c r="GM13" s="163"/>
      <c r="GN13" s="163"/>
      <c r="GO13" s="163"/>
      <c r="GP13" s="163"/>
      <c r="GQ13" s="163"/>
      <c r="GR13" s="163"/>
      <c r="GS13" s="163"/>
      <c r="GT13" s="163"/>
      <c r="GU13" s="163"/>
      <c r="GV13" s="163"/>
      <c r="GW13" s="163"/>
      <c r="GX13" s="163"/>
      <c r="GY13" s="163"/>
      <c r="GZ13" s="163"/>
      <c r="HA13" s="163"/>
      <c r="HB13" s="163"/>
      <c r="HC13" s="163"/>
      <c r="HD13" s="163"/>
      <c r="HE13" s="163"/>
      <c r="HF13" s="163"/>
      <c r="HG13" s="163"/>
      <c r="HH13" s="163"/>
      <c r="HI13" s="163"/>
      <c r="HJ13" s="163"/>
      <c r="HK13" s="163"/>
      <c r="HL13" s="163"/>
      <c r="HM13" s="163"/>
      <c r="HN13" s="163"/>
      <c r="HO13" s="163"/>
      <c r="HP13" s="163"/>
      <c r="HQ13" s="163"/>
      <c r="HR13" s="163"/>
      <c r="HS13" s="163"/>
      <c r="HT13" s="163"/>
      <c r="HU13" s="163"/>
      <c r="HV13" s="163"/>
      <c r="HW13" s="163"/>
      <c r="HX13" s="163"/>
      <c r="HY13" s="163"/>
      <c r="HZ13" s="163"/>
      <c r="IA13" s="163"/>
      <c r="IB13" s="163"/>
      <c r="IC13" s="163"/>
      <c r="ID13" s="163"/>
      <c r="IE13" s="163"/>
      <c r="IF13" s="163"/>
      <c r="IG13" s="163"/>
      <c r="IH13" s="163"/>
      <c r="II13" s="163"/>
      <c r="IJ13" s="163"/>
      <c r="IK13" s="163"/>
      <c r="IL13" s="163"/>
      <c r="IM13" s="163"/>
      <c r="IN13" s="163"/>
      <c r="IO13" s="163"/>
      <c r="IP13" s="163"/>
      <c r="IQ13" s="163"/>
    </row>
    <row r="14" customHeight="1" spans="1:251">
      <c r="A14" s="149"/>
      <c r="B14" s="152"/>
      <c r="C14" s="153"/>
      <c r="D14" s="126"/>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63"/>
      <c r="FE14" s="163"/>
      <c r="FF14" s="163"/>
      <c r="FG14" s="163"/>
      <c r="FH14" s="163"/>
      <c r="FI14" s="163"/>
      <c r="FJ14" s="163"/>
      <c r="FK14" s="163"/>
      <c r="FL14" s="163"/>
      <c r="FM14" s="163"/>
      <c r="FN14" s="163"/>
      <c r="FO14" s="163"/>
      <c r="FP14" s="163"/>
      <c r="FQ14" s="163"/>
      <c r="FR14" s="163"/>
      <c r="FS14" s="163"/>
      <c r="FT14" s="163"/>
      <c r="FU14" s="163"/>
      <c r="FV14" s="163"/>
      <c r="FW14" s="163"/>
      <c r="FX14" s="163"/>
      <c r="FY14" s="163"/>
      <c r="FZ14" s="163"/>
      <c r="GA14" s="163"/>
      <c r="GB14" s="163"/>
      <c r="GC14" s="163"/>
      <c r="GD14" s="163"/>
      <c r="GE14" s="163"/>
      <c r="GF14" s="163"/>
      <c r="GG14" s="163"/>
      <c r="GH14" s="163"/>
      <c r="GI14" s="163"/>
      <c r="GJ14" s="163"/>
      <c r="GK14" s="163"/>
      <c r="GL14" s="163"/>
      <c r="GM14" s="163"/>
      <c r="GN14" s="163"/>
      <c r="GO14" s="163"/>
      <c r="GP14" s="163"/>
      <c r="GQ14" s="163"/>
      <c r="GR14" s="163"/>
      <c r="GS14" s="163"/>
      <c r="GT14" s="163"/>
      <c r="GU14" s="163"/>
      <c r="GV14" s="163"/>
      <c r="GW14" s="163"/>
      <c r="GX14" s="163"/>
      <c r="GY14" s="163"/>
      <c r="GZ14" s="163"/>
      <c r="HA14" s="163"/>
      <c r="HB14" s="163"/>
      <c r="HC14" s="163"/>
      <c r="HD14" s="163"/>
      <c r="HE14" s="163"/>
      <c r="HF14" s="163"/>
      <c r="HG14" s="163"/>
      <c r="HH14" s="163"/>
      <c r="HI14" s="163"/>
      <c r="HJ14" s="163"/>
      <c r="HK14" s="163"/>
      <c r="HL14" s="163"/>
      <c r="HM14" s="163"/>
      <c r="HN14" s="163"/>
      <c r="HO14" s="163"/>
      <c r="HP14" s="163"/>
      <c r="HQ14" s="163"/>
      <c r="HR14" s="163"/>
      <c r="HS14" s="163"/>
      <c r="HT14" s="163"/>
      <c r="HU14" s="163"/>
      <c r="HV14" s="163"/>
      <c r="HW14" s="163"/>
      <c r="HX14" s="163"/>
      <c r="HY14" s="163"/>
      <c r="HZ14" s="163"/>
      <c r="IA14" s="163"/>
      <c r="IB14" s="163"/>
      <c r="IC14" s="163"/>
      <c r="ID14" s="163"/>
      <c r="IE14" s="163"/>
      <c r="IF14" s="163"/>
      <c r="IG14" s="163"/>
      <c r="IH14" s="163"/>
      <c r="II14" s="163"/>
      <c r="IJ14" s="163"/>
      <c r="IK14" s="163"/>
      <c r="IL14" s="163"/>
      <c r="IM14" s="163"/>
      <c r="IN14" s="163"/>
      <c r="IO14" s="163"/>
      <c r="IP14" s="163"/>
      <c r="IQ14" s="163"/>
    </row>
    <row r="15" customHeight="1" spans="1:251">
      <c r="A15" s="149"/>
      <c r="B15" s="152"/>
      <c r="C15" s="153"/>
      <c r="D15" s="126"/>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63"/>
      <c r="FE15" s="163"/>
      <c r="FF15" s="163"/>
      <c r="FG15" s="163"/>
      <c r="FH15" s="163"/>
      <c r="FI15" s="163"/>
      <c r="FJ15" s="163"/>
      <c r="FK15" s="163"/>
      <c r="FL15" s="163"/>
      <c r="FM15" s="163"/>
      <c r="FN15" s="163"/>
      <c r="FO15" s="163"/>
      <c r="FP15" s="163"/>
      <c r="FQ15" s="163"/>
      <c r="FR15" s="163"/>
      <c r="FS15" s="163"/>
      <c r="FT15" s="163"/>
      <c r="FU15" s="163"/>
      <c r="FV15" s="163"/>
      <c r="FW15" s="163"/>
      <c r="FX15" s="163"/>
      <c r="FY15" s="163"/>
      <c r="FZ15" s="163"/>
      <c r="GA15" s="163"/>
      <c r="GB15" s="163"/>
      <c r="GC15" s="163"/>
      <c r="GD15" s="163"/>
      <c r="GE15" s="163"/>
      <c r="GF15" s="163"/>
      <c r="GG15" s="163"/>
      <c r="GH15" s="163"/>
      <c r="GI15" s="163"/>
      <c r="GJ15" s="163"/>
      <c r="GK15" s="163"/>
      <c r="GL15" s="163"/>
      <c r="GM15" s="163"/>
      <c r="GN15" s="163"/>
      <c r="GO15" s="163"/>
      <c r="GP15" s="163"/>
      <c r="GQ15" s="163"/>
      <c r="GR15" s="163"/>
      <c r="GS15" s="163"/>
      <c r="GT15" s="163"/>
      <c r="GU15" s="163"/>
      <c r="GV15" s="163"/>
      <c r="GW15" s="163"/>
      <c r="GX15" s="163"/>
      <c r="GY15" s="163"/>
      <c r="GZ15" s="163"/>
      <c r="HA15" s="163"/>
      <c r="HB15" s="163"/>
      <c r="HC15" s="163"/>
      <c r="HD15" s="163"/>
      <c r="HE15" s="163"/>
      <c r="HF15" s="163"/>
      <c r="HG15" s="163"/>
      <c r="HH15" s="163"/>
      <c r="HI15" s="163"/>
      <c r="HJ15" s="163"/>
      <c r="HK15" s="163"/>
      <c r="HL15" s="163"/>
      <c r="HM15" s="163"/>
      <c r="HN15" s="163"/>
      <c r="HO15" s="163"/>
      <c r="HP15" s="163"/>
      <c r="HQ15" s="163"/>
      <c r="HR15" s="163"/>
      <c r="HS15" s="163"/>
      <c r="HT15" s="163"/>
      <c r="HU15" s="163"/>
      <c r="HV15" s="163"/>
      <c r="HW15" s="163"/>
      <c r="HX15" s="163"/>
      <c r="HY15" s="163"/>
      <c r="HZ15" s="163"/>
      <c r="IA15" s="163"/>
      <c r="IB15" s="163"/>
      <c r="IC15" s="163"/>
      <c r="ID15" s="163"/>
      <c r="IE15" s="163"/>
      <c r="IF15" s="163"/>
      <c r="IG15" s="163"/>
      <c r="IH15" s="163"/>
      <c r="II15" s="163"/>
      <c r="IJ15" s="163"/>
      <c r="IK15" s="163"/>
      <c r="IL15" s="163"/>
      <c r="IM15" s="163"/>
      <c r="IN15" s="163"/>
      <c r="IO15" s="163"/>
      <c r="IP15" s="163"/>
      <c r="IQ15" s="163"/>
    </row>
    <row r="16" customHeight="1" spans="1:251">
      <c r="A16" s="149"/>
      <c r="B16" s="152"/>
      <c r="C16" s="153"/>
      <c r="D16" s="126"/>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63"/>
      <c r="FE16" s="163"/>
      <c r="FF16" s="163"/>
      <c r="FG16" s="163"/>
      <c r="FH16" s="163"/>
      <c r="FI16" s="163"/>
      <c r="FJ16" s="163"/>
      <c r="FK16" s="163"/>
      <c r="FL16" s="163"/>
      <c r="FM16" s="163"/>
      <c r="FN16" s="163"/>
      <c r="FO16" s="163"/>
      <c r="FP16" s="163"/>
      <c r="FQ16" s="163"/>
      <c r="FR16" s="163"/>
      <c r="FS16" s="163"/>
      <c r="FT16" s="163"/>
      <c r="FU16" s="163"/>
      <c r="FV16" s="163"/>
      <c r="FW16" s="163"/>
      <c r="FX16" s="163"/>
      <c r="FY16" s="163"/>
      <c r="FZ16" s="163"/>
      <c r="GA16" s="163"/>
      <c r="GB16" s="163"/>
      <c r="GC16" s="163"/>
      <c r="GD16" s="163"/>
      <c r="GE16" s="163"/>
      <c r="GF16" s="163"/>
      <c r="GG16" s="163"/>
      <c r="GH16" s="163"/>
      <c r="GI16" s="163"/>
      <c r="GJ16" s="163"/>
      <c r="GK16" s="163"/>
      <c r="GL16" s="163"/>
      <c r="GM16" s="163"/>
      <c r="GN16" s="163"/>
      <c r="GO16" s="163"/>
      <c r="GP16" s="163"/>
      <c r="GQ16" s="163"/>
      <c r="GR16" s="163"/>
      <c r="GS16" s="163"/>
      <c r="GT16" s="163"/>
      <c r="GU16" s="163"/>
      <c r="GV16" s="163"/>
      <c r="GW16" s="163"/>
      <c r="GX16" s="163"/>
      <c r="GY16" s="163"/>
      <c r="GZ16" s="163"/>
      <c r="HA16" s="163"/>
      <c r="HB16" s="163"/>
      <c r="HC16" s="163"/>
      <c r="HD16" s="163"/>
      <c r="HE16" s="163"/>
      <c r="HF16" s="163"/>
      <c r="HG16" s="163"/>
      <c r="HH16" s="163"/>
      <c r="HI16" s="163"/>
      <c r="HJ16" s="163"/>
      <c r="HK16" s="163"/>
      <c r="HL16" s="163"/>
      <c r="HM16" s="163"/>
      <c r="HN16" s="163"/>
      <c r="HO16" s="163"/>
      <c r="HP16" s="163"/>
      <c r="HQ16" s="163"/>
      <c r="HR16" s="163"/>
      <c r="HS16" s="163"/>
      <c r="HT16" s="163"/>
      <c r="HU16" s="163"/>
      <c r="HV16" s="163"/>
      <c r="HW16" s="163"/>
      <c r="HX16" s="163"/>
      <c r="HY16" s="163"/>
      <c r="HZ16" s="163"/>
      <c r="IA16" s="163"/>
      <c r="IB16" s="163"/>
      <c r="IC16" s="163"/>
      <c r="ID16" s="163"/>
      <c r="IE16" s="163"/>
      <c r="IF16" s="163"/>
      <c r="IG16" s="163"/>
      <c r="IH16" s="163"/>
      <c r="II16" s="163"/>
      <c r="IJ16" s="163"/>
      <c r="IK16" s="163"/>
      <c r="IL16" s="163"/>
      <c r="IM16" s="163"/>
      <c r="IN16" s="163"/>
      <c r="IO16" s="163"/>
      <c r="IP16" s="163"/>
      <c r="IQ16" s="163"/>
    </row>
    <row r="17" customHeight="1" spans="1:251">
      <c r="A17" s="149"/>
      <c r="B17" s="152"/>
      <c r="C17" s="153"/>
      <c r="D17" s="126"/>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63"/>
      <c r="FE17" s="163"/>
      <c r="FF17" s="163"/>
      <c r="FG17" s="163"/>
      <c r="FH17" s="163"/>
      <c r="FI17" s="163"/>
      <c r="FJ17" s="163"/>
      <c r="FK17" s="163"/>
      <c r="FL17" s="163"/>
      <c r="FM17" s="163"/>
      <c r="FN17" s="163"/>
      <c r="FO17" s="163"/>
      <c r="FP17" s="163"/>
      <c r="FQ17" s="163"/>
      <c r="FR17" s="163"/>
      <c r="FS17" s="163"/>
      <c r="FT17" s="163"/>
      <c r="FU17" s="163"/>
      <c r="FV17" s="163"/>
      <c r="FW17" s="163"/>
      <c r="FX17" s="163"/>
      <c r="FY17" s="163"/>
      <c r="FZ17" s="163"/>
      <c r="GA17" s="163"/>
      <c r="GB17" s="163"/>
      <c r="GC17" s="163"/>
      <c r="GD17" s="163"/>
      <c r="GE17" s="163"/>
      <c r="GF17" s="163"/>
      <c r="GG17" s="163"/>
      <c r="GH17" s="163"/>
      <c r="GI17" s="163"/>
      <c r="GJ17" s="163"/>
      <c r="GK17" s="163"/>
      <c r="GL17" s="163"/>
      <c r="GM17" s="163"/>
      <c r="GN17" s="163"/>
      <c r="GO17" s="163"/>
      <c r="GP17" s="163"/>
      <c r="GQ17" s="163"/>
      <c r="GR17" s="163"/>
      <c r="GS17" s="163"/>
      <c r="GT17" s="163"/>
      <c r="GU17" s="163"/>
      <c r="GV17" s="163"/>
      <c r="GW17" s="163"/>
      <c r="GX17" s="163"/>
      <c r="GY17" s="163"/>
      <c r="GZ17" s="163"/>
      <c r="HA17" s="163"/>
      <c r="HB17" s="163"/>
      <c r="HC17" s="163"/>
      <c r="HD17" s="163"/>
      <c r="HE17" s="163"/>
      <c r="HF17" s="163"/>
      <c r="HG17" s="163"/>
      <c r="HH17" s="163"/>
      <c r="HI17" s="163"/>
      <c r="HJ17" s="163"/>
      <c r="HK17" s="163"/>
      <c r="HL17" s="163"/>
      <c r="HM17" s="163"/>
      <c r="HN17" s="163"/>
      <c r="HO17" s="163"/>
      <c r="HP17" s="163"/>
      <c r="HQ17" s="163"/>
      <c r="HR17" s="163"/>
      <c r="HS17" s="163"/>
      <c r="HT17" s="163"/>
      <c r="HU17" s="163"/>
      <c r="HV17" s="163"/>
      <c r="HW17" s="163"/>
      <c r="HX17" s="163"/>
      <c r="HY17" s="163"/>
      <c r="HZ17" s="163"/>
      <c r="IA17" s="163"/>
      <c r="IB17" s="163"/>
      <c r="IC17" s="163"/>
      <c r="ID17" s="163"/>
      <c r="IE17" s="163"/>
      <c r="IF17" s="163"/>
      <c r="IG17" s="163"/>
      <c r="IH17" s="163"/>
      <c r="II17" s="163"/>
      <c r="IJ17" s="163"/>
      <c r="IK17" s="163"/>
      <c r="IL17" s="163"/>
      <c r="IM17" s="163"/>
      <c r="IN17" s="163"/>
      <c r="IO17" s="163"/>
      <c r="IP17" s="163"/>
      <c r="IQ17" s="163"/>
    </row>
    <row r="18" customHeight="1" spans="1:251">
      <c r="A18" s="154"/>
      <c r="B18" s="152"/>
      <c r="C18" s="153"/>
      <c r="D18" s="126"/>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63"/>
      <c r="FE18" s="163"/>
      <c r="FF18" s="163"/>
      <c r="FG18" s="163"/>
      <c r="FH18" s="163"/>
      <c r="FI18" s="163"/>
      <c r="FJ18" s="163"/>
      <c r="FK18" s="163"/>
      <c r="FL18" s="163"/>
      <c r="FM18" s="163"/>
      <c r="FN18" s="163"/>
      <c r="FO18" s="163"/>
      <c r="FP18" s="163"/>
      <c r="FQ18" s="163"/>
      <c r="FR18" s="163"/>
      <c r="FS18" s="163"/>
      <c r="FT18" s="163"/>
      <c r="FU18" s="163"/>
      <c r="FV18" s="163"/>
      <c r="FW18" s="163"/>
      <c r="FX18" s="163"/>
      <c r="FY18" s="163"/>
      <c r="FZ18" s="163"/>
      <c r="GA18" s="163"/>
      <c r="GB18" s="163"/>
      <c r="GC18" s="163"/>
      <c r="GD18" s="163"/>
      <c r="GE18" s="163"/>
      <c r="GF18" s="163"/>
      <c r="GG18" s="163"/>
      <c r="GH18" s="163"/>
      <c r="GI18" s="163"/>
      <c r="GJ18" s="163"/>
      <c r="GK18" s="163"/>
      <c r="GL18" s="163"/>
      <c r="GM18" s="163"/>
      <c r="GN18" s="163"/>
      <c r="GO18" s="163"/>
      <c r="GP18" s="163"/>
      <c r="GQ18" s="163"/>
      <c r="GR18" s="163"/>
      <c r="GS18" s="163"/>
      <c r="GT18" s="163"/>
      <c r="GU18" s="163"/>
      <c r="GV18" s="163"/>
      <c r="GW18" s="163"/>
      <c r="GX18" s="163"/>
      <c r="GY18" s="163"/>
      <c r="GZ18" s="163"/>
      <c r="HA18" s="163"/>
      <c r="HB18" s="163"/>
      <c r="HC18" s="163"/>
      <c r="HD18" s="163"/>
      <c r="HE18" s="163"/>
      <c r="HF18" s="163"/>
      <c r="HG18" s="163"/>
      <c r="HH18" s="163"/>
      <c r="HI18" s="163"/>
      <c r="HJ18" s="163"/>
      <c r="HK18" s="163"/>
      <c r="HL18" s="163"/>
      <c r="HM18" s="163"/>
      <c r="HN18" s="163"/>
      <c r="HO18" s="163"/>
      <c r="HP18" s="163"/>
      <c r="HQ18" s="163"/>
      <c r="HR18" s="163"/>
      <c r="HS18" s="163"/>
      <c r="HT18" s="163"/>
      <c r="HU18" s="163"/>
      <c r="HV18" s="163"/>
      <c r="HW18" s="163"/>
      <c r="HX18" s="163"/>
      <c r="HY18" s="163"/>
      <c r="HZ18" s="163"/>
      <c r="IA18" s="163"/>
      <c r="IB18" s="163"/>
      <c r="IC18" s="163"/>
      <c r="ID18" s="163"/>
      <c r="IE18" s="163"/>
      <c r="IF18" s="163"/>
      <c r="IG18" s="163"/>
      <c r="IH18" s="163"/>
      <c r="II18" s="163"/>
      <c r="IJ18" s="163"/>
      <c r="IK18" s="163"/>
      <c r="IL18" s="163"/>
      <c r="IM18" s="163"/>
      <c r="IN18" s="163"/>
      <c r="IO18" s="163"/>
      <c r="IP18" s="163"/>
      <c r="IQ18" s="163"/>
    </row>
    <row r="19" customHeight="1" spans="1:251">
      <c r="A19" s="154"/>
      <c r="B19" s="152"/>
      <c r="C19" s="151"/>
      <c r="D19" s="126"/>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c r="EZ19" s="133"/>
      <c r="FA19" s="133"/>
      <c r="FB19" s="133"/>
      <c r="FC19" s="133"/>
      <c r="FD19" s="163"/>
      <c r="FE19" s="163"/>
      <c r="FF19" s="163"/>
      <c r="FG19" s="163"/>
      <c r="FH19" s="163"/>
      <c r="FI19" s="163"/>
      <c r="FJ19" s="163"/>
      <c r="FK19" s="163"/>
      <c r="FL19" s="163"/>
      <c r="FM19" s="163"/>
      <c r="FN19" s="163"/>
      <c r="FO19" s="163"/>
      <c r="FP19" s="163"/>
      <c r="FQ19" s="163"/>
      <c r="FR19" s="163"/>
      <c r="FS19" s="163"/>
      <c r="FT19" s="163"/>
      <c r="FU19" s="163"/>
      <c r="FV19" s="163"/>
      <c r="FW19" s="163"/>
      <c r="FX19" s="163"/>
      <c r="FY19" s="163"/>
      <c r="FZ19" s="163"/>
      <c r="GA19" s="163"/>
      <c r="GB19" s="163"/>
      <c r="GC19" s="163"/>
      <c r="GD19" s="163"/>
      <c r="GE19" s="163"/>
      <c r="GF19" s="163"/>
      <c r="GG19" s="163"/>
      <c r="GH19" s="163"/>
      <c r="GI19" s="163"/>
      <c r="GJ19" s="163"/>
      <c r="GK19" s="163"/>
      <c r="GL19" s="163"/>
      <c r="GM19" s="163"/>
      <c r="GN19" s="163"/>
      <c r="GO19" s="163"/>
      <c r="GP19" s="163"/>
      <c r="GQ19" s="163"/>
      <c r="GR19" s="163"/>
      <c r="GS19" s="163"/>
      <c r="GT19" s="163"/>
      <c r="GU19" s="163"/>
      <c r="GV19" s="163"/>
      <c r="GW19" s="163"/>
      <c r="GX19" s="163"/>
      <c r="GY19" s="163"/>
      <c r="GZ19" s="163"/>
      <c r="HA19" s="163"/>
      <c r="HB19" s="163"/>
      <c r="HC19" s="163"/>
      <c r="HD19" s="163"/>
      <c r="HE19" s="163"/>
      <c r="HF19" s="163"/>
      <c r="HG19" s="163"/>
      <c r="HH19" s="163"/>
      <c r="HI19" s="163"/>
      <c r="HJ19" s="163"/>
      <c r="HK19" s="163"/>
      <c r="HL19" s="163"/>
      <c r="HM19" s="163"/>
      <c r="HN19" s="163"/>
      <c r="HO19" s="163"/>
      <c r="HP19" s="163"/>
      <c r="HQ19" s="163"/>
      <c r="HR19" s="163"/>
      <c r="HS19" s="163"/>
      <c r="HT19" s="163"/>
      <c r="HU19" s="163"/>
      <c r="HV19" s="163"/>
      <c r="HW19" s="163"/>
      <c r="HX19" s="163"/>
      <c r="HY19" s="163"/>
      <c r="HZ19" s="163"/>
      <c r="IA19" s="163"/>
      <c r="IB19" s="163"/>
      <c r="IC19" s="163"/>
      <c r="ID19" s="163"/>
      <c r="IE19" s="163"/>
      <c r="IF19" s="163"/>
      <c r="IG19" s="163"/>
      <c r="IH19" s="163"/>
      <c r="II19" s="163"/>
      <c r="IJ19" s="163"/>
      <c r="IK19" s="163"/>
      <c r="IL19" s="163"/>
      <c r="IM19" s="163"/>
      <c r="IN19" s="163"/>
      <c r="IO19" s="163"/>
      <c r="IP19" s="163"/>
      <c r="IQ19" s="163"/>
    </row>
    <row r="20" customHeight="1" spans="1:251">
      <c r="A20" s="154"/>
      <c r="B20" s="152"/>
      <c r="C20" s="153"/>
      <c r="D20" s="126"/>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63"/>
      <c r="FE20" s="163"/>
      <c r="FF20" s="163"/>
      <c r="FG20" s="163"/>
      <c r="FH20" s="163"/>
      <c r="FI20" s="163"/>
      <c r="FJ20" s="163"/>
      <c r="FK20" s="163"/>
      <c r="FL20" s="163"/>
      <c r="FM20" s="163"/>
      <c r="FN20" s="163"/>
      <c r="FO20" s="163"/>
      <c r="FP20" s="163"/>
      <c r="FQ20" s="163"/>
      <c r="FR20" s="163"/>
      <c r="FS20" s="163"/>
      <c r="FT20" s="163"/>
      <c r="FU20" s="163"/>
      <c r="FV20" s="163"/>
      <c r="FW20" s="163"/>
      <c r="FX20" s="163"/>
      <c r="FY20" s="163"/>
      <c r="FZ20" s="163"/>
      <c r="GA20" s="163"/>
      <c r="GB20" s="163"/>
      <c r="GC20" s="163"/>
      <c r="GD20" s="163"/>
      <c r="GE20" s="163"/>
      <c r="GF20" s="163"/>
      <c r="GG20" s="163"/>
      <c r="GH20" s="163"/>
      <c r="GI20" s="163"/>
      <c r="GJ20" s="163"/>
      <c r="GK20" s="163"/>
      <c r="GL20" s="163"/>
      <c r="GM20" s="163"/>
      <c r="GN20" s="163"/>
      <c r="GO20" s="163"/>
      <c r="GP20" s="163"/>
      <c r="GQ20" s="163"/>
      <c r="GR20" s="163"/>
      <c r="GS20" s="163"/>
      <c r="GT20" s="163"/>
      <c r="GU20" s="163"/>
      <c r="GV20" s="163"/>
      <c r="GW20" s="163"/>
      <c r="GX20" s="163"/>
      <c r="GY20" s="163"/>
      <c r="GZ20" s="163"/>
      <c r="HA20" s="163"/>
      <c r="HB20" s="163"/>
      <c r="HC20" s="163"/>
      <c r="HD20" s="163"/>
      <c r="HE20" s="163"/>
      <c r="HF20" s="163"/>
      <c r="HG20" s="163"/>
      <c r="HH20" s="163"/>
      <c r="HI20" s="163"/>
      <c r="HJ20" s="163"/>
      <c r="HK20" s="163"/>
      <c r="HL20" s="163"/>
      <c r="HM20" s="163"/>
      <c r="HN20" s="163"/>
      <c r="HO20" s="163"/>
      <c r="HP20" s="163"/>
      <c r="HQ20" s="163"/>
      <c r="HR20" s="163"/>
      <c r="HS20" s="163"/>
      <c r="HT20" s="163"/>
      <c r="HU20" s="163"/>
      <c r="HV20" s="163"/>
      <c r="HW20" s="163"/>
      <c r="HX20" s="163"/>
      <c r="HY20" s="163"/>
      <c r="HZ20" s="163"/>
      <c r="IA20" s="163"/>
      <c r="IB20" s="163"/>
      <c r="IC20" s="163"/>
      <c r="ID20" s="163"/>
      <c r="IE20" s="163"/>
      <c r="IF20" s="163"/>
      <c r="IG20" s="163"/>
      <c r="IH20" s="163"/>
      <c r="II20" s="163"/>
      <c r="IJ20" s="163"/>
      <c r="IK20" s="163"/>
      <c r="IL20" s="163"/>
      <c r="IM20" s="163"/>
      <c r="IN20" s="163"/>
      <c r="IO20" s="163"/>
      <c r="IP20" s="163"/>
      <c r="IQ20" s="163"/>
    </row>
    <row r="21" customHeight="1" spans="1:251">
      <c r="A21" s="154"/>
      <c r="B21" s="152"/>
      <c r="C21" s="153"/>
      <c r="D21" s="126"/>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63"/>
      <c r="FE21" s="163"/>
      <c r="FF21" s="163"/>
      <c r="FG21" s="163"/>
      <c r="FH21" s="163"/>
      <c r="FI21" s="163"/>
      <c r="FJ21" s="163"/>
      <c r="FK21" s="163"/>
      <c r="FL21" s="163"/>
      <c r="FM21" s="163"/>
      <c r="FN21" s="163"/>
      <c r="FO21" s="163"/>
      <c r="FP21" s="163"/>
      <c r="FQ21" s="163"/>
      <c r="FR21" s="163"/>
      <c r="FS21" s="163"/>
      <c r="FT21" s="163"/>
      <c r="FU21" s="163"/>
      <c r="FV21" s="163"/>
      <c r="FW21" s="163"/>
      <c r="FX21" s="163"/>
      <c r="FY21" s="163"/>
      <c r="FZ21" s="163"/>
      <c r="GA21" s="163"/>
      <c r="GB21" s="163"/>
      <c r="GC21" s="163"/>
      <c r="GD21" s="163"/>
      <c r="GE21" s="163"/>
      <c r="GF21" s="163"/>
      <c r="GG21" s="163"/>
      <c r="GH21" s="163"/>
      <c r="GI21" s="163"/>
      <c r="GJ21" s="163"/>
      <c r="GK21" s="163"/>
      <c r="GL21" s="163"/>
      <c r="GM21" s="163"/>
      <c r="GN21" s="163"/>
      <c r="GO21" s="163"/>
      <c r="GP21" s="163"/>
      <c r="GQ21" s="163"/>
      <c r="GR21" s="163"/>
      <c r="GS21" s="163"/>
      <c r="GT21" s="163"/>
      <c r="GU21" s="163"/>
      <c r="GV21" s="163"/>
      <c r="GW21" s="163"/>
      <c r="GX21" s="163"/>
      <c r="GY21" s="163"/>
      <c r="GZ21" s="163"/>
      <c r="HA21" s="163"/>
      <c r="HB21" s="163"/>
      <c r="HC21" s="163"/>
      <c r="HD21" s="163"/>
      <c r="HE21" s="163"/>
      <c r="HF21" s="163"/>
      <c r="HG21" s="163"/>
      <c r="HH21" s="163"/>
      <c r="HI21" s="163"/>
      <c r="HJ21" s="163"/>
      <c r="HK21" s="163"/>
      <c r="HL21" s="163"/>
      <c r="HM21" s="163"/>
      <c r="HN21" s="163"/>
      <c r="HO21" s="163"/>
      <c r="HP21" s="163"/>
      <c r="HQ21" s="163"/>
      <c r="HR21" s="163"/>
      <c r="HS21" s="163"/>
      <c r="HT21" s="163"/>
      <c r="HU21" s="163"/>
      <c r="HV21" s="163"/>
      <c r="HW21" s="163"/>
      <c r="HX21" s="163"/>
      <c r="HY21" s="163"/>
      <c r="HZ21" s="163"/>
      <c r="IA21" s="163"/>
      <c r="IB21" s="163"/>
      <c r="IC21" s="163"/>
      <c r="ID21" s="163"/>
      <c r="IE21" s="163"/>
      <c r="IF21" s="163"/>
      <c r="IG21" s="163"/>
      <c r="IH21" s="163"/>
      <c r="II21" s="163"/>
      <c r="IJ21" s="163"/>
      <c r="IK21" s="163"/>
      <c r="IL21" s="163"/>
      <c r="IM21" s="163"/>
      <c r="IN21" s="163"/>
      <c r="IO21" s="163"/>
      <c r="IP21" s="163"/>
      <c r="IQ21" s="163"/>
    </row>
    <row r="22" customHeight="1" spans="1:251">
      <c r="A22" s="155"/>
      <c r="B22" s="152"/>
      <c r="C22" s="153"/>
      <c r="D22" s="126"/>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63"/>
      <c r="FE22" s="163"/>
      <c r="FF22" s="163"/>
      <c r="FG22" s="163"/>
      <c r="FH22" s="163"/>
      <c r="FI22" s="163"/>
      <c r="FJ22" s="163"/>
      <c r="FK22" s="163"/>
      <c r="FL22" s="163"/>
      <c r="FM22" s="163"/>
      <c r="FN22" s="163"/>
      <c r="FO22" s="163"/>
      <c r="FP22" s="163"/>
      <c r="FQ22" s="163"/>
      <c r="FR22" s="163"/>
      <c r="FS22" s="163"/>
      <c r="FT22" s="163"/>
      <c r="FU22" s="163"/>
      <c r="FV22" s="163"/>
      <c r="FW22" s="163"/>
      <c r="FX22" s="163"/>
      <c r="FY22" s="163"/>
      <c r="FZ22" s="163"/>
      <c r="GA22" s="163"/>
      <c r="GB22" s="163"/>
      <c r="GC22" s="163"/>
      <c r="GD22" s="163"/>
      <c r="GE22" s="163"/>
      <c r="GF22" s="163"/>
      <c r="GG22" s="163"/>
      <c r="GH22" s="163"/>
      <c r="GI22" s="163"/>
      <c r="GJ22" s="163"/>
      <c r="GK22" s="163"/>
      <c r="GL22" s="163"/>
      <c r="GM22" s="163"/>
      <c r="GN22" s="163"/>
      <c r="GO22" s="163"/>
      <c r="GP22" s="163"/>
      <c r="GQ22" s="163"/>
      <c r="GR22" s="163"/>
      <c r="GS22" s="163"/>
      <c r="GT22" s="163"/>
      <c r="GU22" s="163"/>
      <c r="GV22" s="163"/>
      <c r="GW22" s="163"/>
      <c r="GX22" s="163"/>
      <c r="GY22" s="163"/>
      <c r="GZ22" s="163"/>
      <c r="HA22" s="163"/>
      <c r="HB22" s="163"/>
      <c r="HC22" s="163"/>
      <c r="HD22" s="163"/>
      <c r="HE22" s="163"/>
      <c r="HF22" s="163"/>
      <c r="HG22" s="163"/>
      <c r="HH22" s="163"/>
      <c r="HI22" s="163"/>
      <c r="HJ22" s="163"/>
      <c r="HK22" s="163"/>
      <c r="HL22" s="163"/>
      <c r="HM22" s="163"/>
      <c r="HN22" s="163"/>
      <c r="HO22" s="163"/>
      <c r="HP22" s="163"/>
      <c r="HQ22" s="163"/>
      <c r="HR22" s="163"/>
      <c r="HS22" s="163"/>
      <c r="HT22" s="163"/>
      <c r="HU22" s="163"/>
      <c r="HV22" s="163"/>
      <c r="HW22" s="163"/>
      <c r="HX22" s="163"/>
      <c r="HY22" s="163"/>
      <c r="HZ22" s="163"/>
      <c r="IA22" s="163"/>
      <c r="IB22" s="163"/>
      <c r="IC22" s="163"/>
      <c r="ID22" s="163"/>
      <c r="IE22" s="163"/>
      <c r="IF22" s="163"/>
      <c r="IG22" s="163"/>
      <c r="IH22" s="163"/>
      <c r="II22" s="163"/>
      <c r="IJ22" s="163"/>
      <c r="IK22" s="163"/>
      <c r="IL22" s="163"/>
      <c r="IM22" s="163"/>
      <c r="IN22" s="163"/>
      <c r="IO22" s="163"/>
      <c r="IP22" s="163"/>
      <c r="IQ22" s="163"/>
    </row>
    <row r="23" customHeight="1" spans="1:251">
      <c r="A23" s="155"/>
      <c r="B23" s="152"/>
      <c r="C23" s="153"/>
      <c r="D23" s="126"/>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63"/>
      <c r="FE23" s="163"/>
      <c r="FF23" s="163"/>
      <c r="FG23" s="163"/>
      <c r="FH23" s="163"/>
      <c r="FI23" s="163"/>
      <c r="FJ23" s="163"/>
      <c r="FK23" s="163"/>
      <c r="FL23" s="163"/>
      <c r="FM23" s="163"/>
      <c r="FN23" s="163"/>
      <c r="FO23" s="163"/>
      <c r="FP23" s="163"/>
      <c r="FQ23" s="163"/>
      <c r="FR23" s="163"/>
      <c r="FS23" s="163"/>
      <c r="FT23" s="163"/>
      <c r="FU23" s="163"/>
      <c r="FV23" s="163"/>
      <c r="FW23" s="163"/>
      <c r="FX23" s="163"/>
      <c r="FY23" s="163"/>
      <c r="FZ23" s="163"/>
      <c r="GA23" s="163"/>
      <c r="GB23" s="163"/>
      <c r="GC23" s="163"/>
      <c r="GD23" s="163"/>
      <c r="GE23" s="163"/>
      <c r="GF23" s="163"/>
      <c r="GG23" s="163"/>
      <c r="GH23" s="163"/>
      <c r="GI23" s="163"/>
      <c r="GJ23" s="163"/>
      <c r="GK23" s="163"/>
      <c r="GL23" s="163"/>
      <c r="GM23" s="163"/>
      <c r="GN23" s="163"/>
      <c r="GO23" s="163"/>
      <c r="GP23" s="163"/>
      <c r="GQ23" s="163"/>
      <c r="GR23" s="163"/>
      <c r="GS23" s="163"/>
      <c r="GT23" s="163"/>
      <c r="GU23" s="163"/>
      <c r="GV23" s="163"/>
      <c r="GW23" s="163"/>
      <c r="GX23" s="163"/>
      <c r="GY23" s="163"/>
      <c r="GZ23" s="163"/>
      <c r="HA23" s="163"/>
      <c r="HB23" s="163"/>
      <c r="HC23" s="163"/>
      <c r="HD23" s="163"/>
      <c r="HE23" s="163"/>
      <c r="HF23" s="163"/>
      <c r="HG23" s="163"/>
      <c r="HH23" s="163"/>
      <c r="HI23" s="163"/>
      <c r="HJ23" s="163"/>
      <c r="HK23" s="163"/>
      <c r="HL23" s="163"/>
      <c r="HM23" s="163"/>
      <c r="HN23" s="163"/>
      <c r="HO23" s="163"/>
      <c r="HP23" s="163"/>
      <c r="HQ23" s="163"/>
      <c r="HR23" s="163"/>
      <c r="HS23" s="163"/>
      <c r="HT23" s="163"/>
      <c r="HU23" s="163"/>
      <c r="HV23" s="163"/>
      <c r="HW23" s="163"/>
      <c r="HX23" s="163"/>
      <c r="HY23" s="163"/>
      <c r="HZ23" s="163"/>
      <c r="IA23" s="163"/>
      <c r="IB23" s="163"/>
      <c r="IC23" s="163"/>
      <c r="ID23" s="163"/>
      <c r="IE23" s="163"/>
      <c r="IF23" s="163"/>
      <c r="IG23" s="163"/>
      <c r="IH23" s="163"/>
      <c r="II23" s="163"/>
      <c r="IJ23" s="163"/>
      <c r="IK23" s="163"/>
      <c r="IL23" s="163"/>
      <c r="IM23" s="163"/>
      <c r="IN23" s="163"/>
      <c r="IO23" s="163"/>
      <c r="IP23" s="163"/>
      <c r="IQ23" s="163"/>
    </row>
    <row r="24" customHeight="1" spans="1:251">
      <c r="A24" s="155"/>
      <c r="B24" s="152"/>
      <c r="C24" s="156"/>
      <c r="D24" s="157"/>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c r="EW24" s="133"/>
      <c r="EX24" s="133"/>
      <c r="EY24" s="133"/>
      <c r="EZ24" s="133"/>
      <c r="FA24" s="133"/>
      <c r="FB24" s="133"/>
      <c r="FC24" s="133"/>
      <c r="FD24" s="163"/>
      <c r="FE24" s="163"/>
      <c r="FF24" s="163"/>
      <c r="FG24" s="163"/>
      <c r="FH24" s="163"/>
      <c r="FI24" s="163"/>
      <c r="FJ24" s="163"/>
      <c r="FK24" s="163"/>
      <c r="FL24" s="163"/>
      <c r="FM24" s="163"/>
      <c r="FN24" s="163"/>
      <c r="FO24" s="163"/>
      <c r="FP24" s="163"/>
      <c r="FQ24" s="163"/>
      <c r="FR24" s="163"/>
      <c r="FS24" s="163"/>
      <c r="FT24" s="163"/>
      <c r="FU24" s="163"/>
      <c r="FV24" s="163"/>
      <c r="FW24" s="163"/>
      <c r="FX24" s="163"/>
      <c r="FY24" s="163"/>
      <c r="FZ24" s="163"/>
      <c r="GA24" s="163"/>
      <c r="GB24" s="163"/>
      <c r="GC24" s="163"/>
      <c r="GD24" s="163"/>
      <c r="GE24" s="163"/>
      <c r="GF24" s="163"/>
      <c r="GG24" s="163"/>
      <c r="GH24" s="163"/>
      <c r="GI24" s="163"/>
      <c r="GJ24" s="163"/>
      <c r="GK24" s="163"/>
      <c r="GL24" s="163"/>
      <c r="GM24" s="163"/>
      <c r="GN24" s="163"/>
      <c r="GO24" s="163"/>
      <c r="GP24" s="163"/>
      <c r="GQ24" s="163"/>
      <c r="GR24" s="163"/>
      <c r="GS24" s="163"/>
      <c r="GT24" s="163"/>
      <c r="GU24" s="163"/>
      <c r="GV24" s="163"/>
      <c r="GW24" s="163"/>
      <c r="GX24" s="163"/>
      <c r="GY24" s="163"/>
      <c r="GZ24" s="163"/>
      <c r="HA24" s="163"/>
      <c r="HB24" s="163"/>
      <c r="HC24" s="163"/>
      <c r="HD24" s="163"/>
      <c r="HE24" s="163"/>
      <c r="HF24" s="163"/>
      <c r="HG24" s="163"/>
      <c r="HH24" s="163"/>
      <c r="HI24" s="163"/>
      <c r="HJ24" s="163"/>
      <c r="HK24" s="163"/>
      <c r="HL24" s="163"/>
      <c r="HM24" s="163"/>
      <c r="HN24" s="163"/>
      <c r="HO24" s="163"/>
      <c r="HP24" s="163"/>
      <c r="HQ24" s="163"/>
      <c r="HR24" s="163"/>
      <c r="HS24" s="163"/>
      <c r="HT24" s="163"/>
      <c r="HU24" s="163"/>
      <c r="HV24" s="163"/>
      <c r="HW24" s="163"/>
      <c r="HX24" s="163"/>
      <c r="HY24" s="163"/>
      <c r="HZ24" s="163"/>
      <c r="IA24" s="163"/>
      <c r="IB24" s="163"/>
      <c r="IC24" s="163"/>
      <c r="ID24" s="163"/>
      <c r="IE24" s="163"/>
      <c r="IF24" s="163"/>
      <c r="IG24" s="163"/>
      <c r="IH24" s="163"/>
      <c r="II24" s="163"/>
      <c r="IJ24" s="163"/>
      <c r="IK24" s="163"/>
      <c r="IL24" s="163"/>
      <c r="IM24" s="163"/>
      <c r="IN24" s="163"/>
      <c r="IO24" s="163"/>
      <c r="IP24" s="163"/>
      <c r="IQ24" s="163"/>
    </row>
    <row r="25" customHeight="1" spans="1:251">
      <c r="A25" s="158" t="s">
        <v>501</v>
      </c>
      <c r="B25" s="159">
        <f>SUM(B7:B17)</f>
        <v>45050.31</v>
      </c>
      <c r="C25" s="160" t="s">
        <v>502</v>
      </c>
      <c r="D25" s="157">
        <v>45203.31</v>
      </c>
      <c r="F25" s="107"/>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3"/>
      <c r="EN25" s="133"/>
      <c r="EO25" s="133"/>
      <c r="EP25" s="133"/>
      <c r="EQ25" s="133"/>
      <c r="ER25" s="133"/>
      <c r="ES25" s="133"/>
      <c r="ET25" s="133"/>
      <c r="EU25" s="133"/>
      <c r="EV25" s="133"/>
      <c r="EW25" s="133"/>
      <c r="EX25" s="133"/>
      <c r="EY25" s="133"/>
      <c r="EZ25" s="133"/>
      <c r="FA25" s="133"/>
      <c r="FB25" s="133"/>
      <c r="FC25" s="133"/>
      <c r="FD25" s="163"/>
      <c r="FE25" s="163"/>
      <c r="FF25" s="163"/>
      <c r="FG25" s="163"/>
      <c r="FH25" s="163"/>
      <c r="FI25" s="163"/>
      <c r="FJ25" s="163"/>
      <c r="FK25" s="163"/>
      <c r="FL25" s="163"/>
      <c r="FM25" s="163"/>
      <c r="FN25" s="163"/>
      <c r="FO25" s="163"/>
      <c r="FP25" s="163"/>
      <c r="FQ25" s="163"/>
      <c r="FR25" s="163"/>
      <c r="FS25" s="163"/>
      <c r="FT25" s="163"/>
      <c r="FU25" s="163"/>
      <c r="FV25" s="163"/>
      <c r="FW25" s="163"/>
      <c r="FX25" s="163"/>
      <c r="FY25" s="163"/>
      <c r="FZ25" s="163"/>
      <c r="GA25" s="163"/>
      <c r="GB25" s="163"/>
      <c r="GC25" s="163"/>
      <c r="GD25" s="163"/>
      <c r="GE25" s="163"/>
      <c r="GF25" s="163"/>
      <c r="GG25" s="163"/>
      <c r="GH25" s="163"/>
      <c r="GI25" s="163"/>
      <c r="GJ25" s="163"/>
      <c r="GK25" s="163"/>
      <c r="GL25" s="163"/>
      <c r="GM25" s="163"/>
      <c r="GN25" s="163"/>
      <c r="GO25" s="163"/>
      <c r="GP25" s="163"/>
      <c r="GQ25" s="163"/>
      <c r="GR25" s="163"/>
      <c r="GS25" s="163"/>
      <c r="GT25" s="163"/>
      <c r="GU25" s="163"/>
      <c r="GV25" s="163"/>
      <c r="GW25" s="163"/>
      <c r="GX25" s="163"/>
      <c r="GY25" s="163"/>
      <c r="GZ25" s="163"/>
      <c r="HA25" s="163"/>
      <c r="HB25" s="163"/>
      <c r="HC25" s="163"/>
      <c r="HD25" s="163"/>
      <c r="HE25" s="163"/>
      <c r="HF25" s="163"/>
      <c r="HG25" s="163"/>
      <c r="HH25" s="163"/>
      <c r="HI25" s="163"/>
      <c r="HJ25" s="163"/>
      <c r="HK25" s="163"/>
      <c r="HL25" s="163"/>
      <c r="HM25" s="163"/>
      <c r="HN25" s="163"/>
      <c r="HO25" s="163"/>
      <c r="HP25" s="163"/>
      <c r="HQ25" s="163"/>
      <c r="HR25" s="163"/>
      <c r="HS25" s="163"/>
      <c r="HT25" s="163"/>
      <c r="HU25" s="163"/>
      <c r="HV25" s="163"/>
      <c r="HW25" s="163"/>
      <c r="HX25" s="163"/>
      <c r="HY25" s="163"/>
      <c r="HZ25" s="163"/>
      <c r="IA25" s="163"/>
      <c r="IB25" s="163"/>
      <c r="IC25" s="163"/>
      <c r="ID25" s="163"/>
      <c r="IE25" s="163"/>
      <c r="IF25" s="163"/>
      <c r="IG25" s="163"/>
      <c r="IH25" s="163"/>
      <c r="II25" s="163"/>
      <c r="IJ25" s="163"/>
      <c r="IK25" s="163"/>
      <c r="IL25" s="163"/>
      <c r="IM25" s="163"/>
      <c r="IN25" s="163"/>
      <c r="IO25" s="163"/>
      <c r="IP25" s="163"/>
      <c r="IQ25" s="163"/>
    </row>
    <row r="26" customHeight="1" spans="1:251">
      <c r="A26" s="149" t="s">
        <v>503</v>
      </c>
      <c r="B26" s="159"/>
      <c r="C26" s="153" t="s">
        <v>504</v>
      </c>
      <c r="D26" s="157"/>
      <c r="E26" s="107"/>
      <c r="F26" s="107"/>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63"/>
      <c r="FE26" s="163"/>
      <c r="FF26" s="163"/>
      <c r="FG26" s="163"/>
      <c r="FH26" s="163"/>
      <c r="FI26" s="163"/>
      <c r="FJ26" s="163"/>
      <c r="FK26" s="163"/>
      <c r="FL26" s="163"/>
      <c r="FM26" s="163"/>
      <c r="FN26" s="163"/>
      <c r="FO26" s="163"/>
      <c r="FP26" s="163"/>
      <c r="FQ26" s="163"/>
      <c r="FR26" s="163"/>
      <c r="FS26" s="163"/>
      <c r="FT26" s="163"/>
      <c r="FU26" s="163"/>
      <c r="FV26" s="163"/>
      <c r="FW26" s="163"/>
      <c r="FX26" s="163"/>
      <c r="FY26" s="163"/>
      <c r="FZ26" s="163"/>
      <c r="GA26" s="163"/>
      <c r="GB26" s="163"/>
      <c r="GC26" s="163"/>
      <c r="GD26" s="163"/>
      <c r="GE26" s="163"/>
      <c r="GF26" s="163"/>
      <c r="GG26" s="163"/>
      <c r="GH26" s="163"/>
      <c r="GI26" s="163"/>
      <c r="GJ26" s="163"/>
      <c r="GK26" s="163"/>
      <c r="GL26" s="163"/>
      <c r="GM26" s="163"/>
      <c r="GN26" s="163"/>
      <c r="GO26" s="163"/>
      <c r="GP26" s="163"/>
      <c r="GQ26" s="163"/>
      <c r="GR26" s="163"/>
      <c r="GS26" s="163"/>
      <c r="GT26" s="163"/>
      <c r="GU26" s="163"/>
      <c r="GV26" s="163"/>
      <c r="GW26" s="163"/>
      <c r="GX26" s="163"/>
      <c r="GY26" s="163"/>
      <c r="GZ26" s="163"/>
      <c r="HA26" s="163"/>
      <c r="HB26" s="163"/>
      <c r="HC26" s="163"/>
      <c r="HD26" s="163"/>
      <c r="HE26" s="163"/>
      <c r="HF26" s="163"/>
      <c r="HG26" s="163"/>
      <c r="HH26" s="163"/>
      <c r="HI26" s="163"/>
      <c r="HJ26" s="163"/>
      <c r="HK26" s="163"/>
      <c r="HL26" s="163"/>
      <c r="HM26" s="163"/>
      <c r="HN26" s="163"/>
      <c r="HO26" s="163"/>
      <c r="HP26" s="163"/>
      <c r="HQ26" s="163"/>
      <c r="HR26" s="163"/>
      <c r="HS26" s="163"/>
      <c r="HT26" s="163"/>
      <c r="HU26" s="163"/>
      <c r="HV26" s="163"/>
      <c r="HW26" s="163"/>
      <c r="HX26" s="163"/>
      <c r="HY26" s="163"/>
      <c r="HZ26" s="163"/>
      <c r="IA26" s="163"/>
      <c r="IB26" s="163"/>
      <c r="IC26" s="163"/>
      <c r="ID26" s="163"/>
      <c r="IE26" s="163"/>
      <c r="IF26" s="163"/>
      <c r="IG26" s="163"/>
      <c r="IH26" s="163"/>
      <c r="II26" s="163"/>
      <c r="IJ26" s="163"/>
      <c r="IK26" s="163"/>
      <c r="IL26" s="163"/>
      <c r="IM26" s="163"/>
      <c r="IN26" s="163"/>
      <c r="IO26" s="163"/>
      <c r="IP26" s="163"/>
      <c r="IQ26" s="163"/>
    </row>
    <row r="27" customHeight="1" spans="1:251">
      <c r="A27" s="149" t="s">
        <v>505</v>
      </c>
      <c r="B27" s="147">
        <v>153</v>
      </c>
      <c r="C27" s="151"/>
      <c r="D27" s="157"/>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c r="DX27" s="133"/>
      <c r="DY27" s="133"/>
      <c r="DZ27" s="133"/>
      <c r="EA27" s="133"/>
      <c r="EB27" s="133"/>
      <c r="EC27" s="133"/>
      <c r="ED27" s="133"/>
      <c r="EE27" s="133"/>
      <c r="EF27" s="133"/>
      <c r="EG27" s="133"/>
      <c r="EH27" s="133"/>
      <c r="EI27" s="133"/>
      <c r="EJ27" s="133"/>
      <c r="EK27" s="133"/>
      <c r="EL27" s="133"/>
      <c r="EM27" s="133"/>
      <c r="EN27" s="133"/>
      <c r="EO27" s="133"/>
      <c r="EP27" s="133"/>
      <c r="EQ27" s="133"/>
      <c r="ER27" s="133"/>
      <c r="ES27" s="133"/>
      <c r="ET27" s="133"/>
      <c r="EU27" s="133"/>
      <c r="EV27" s="133"/>
      <c r="EW27" s="133"/>
      <c r="EX27" s="133"/>
      <c r="EY27" s="133"/>
      <c r="EZ27" s="133"/>
      <c r="FA27" s="133"/>
      <c r="FB27" s="133"/>
      <c r="FC27" s="133"/>
      <c r="FD27" s="163"/>
      <c r="FE27" s="163"/>
      <c r="FF27" s="163"/>
      <c r="FG27" s="163"/>
      <c r="FH27" s="163"/>
      <c r="FI27" s="163"/>
      <c r="FJ27" s="163"/>
      <c r="FK27" s="163"/>
      <c r="FL27" s="163"/>
      <c r="FM27" s="163"/>
      <c r="FN27" s="163"/>
      <c r="FO27" s="163"/>
      <c r="FP27" s="163"/>
      <c r="FQ27" s="163"/>
      <c r="FR27" s="163"/>
      <c r="FS27" s="163"/>
      <c r="FT27" s="163"/>
      <c r="FU27" s="163"/>
      <c r="FV27" s="163"/>
      <c r="FW27" s="163"/>
      <c r="FX27" s="163"/>
      <c r="FY27" s="163"/>
      <c r="FZ27" s="163"/>
      <c r="GA27" s="163"/>
      <c r="GB27" s="163"/>
      <c r="GC27" s="163"/>
      <c r="GD27" s="163"/>
      <c r="GE27" s="163"/>
      <c r="GF27" s="163"/>
      <c r="GG27" s="163"/>
      <c r="GH27" s="163"/>
      <c r="GI27" s="163"/>
      <c r="GJ27" s="163"/>
      <c r="GK27" s="163"/>
      <c r="GL27" s="163"/>
      <c r="GM27" s="163"/>
      <c r="GN27" s="163"/>
      <c r="GO27" s="163"/>
      <c r="GP27" s="163"/>
      <c r="GQ27" s="163"/>
      <c r="GR27" s="163"/>
      <c r="GS27" s="163"/>
      <c r="GT27" s="163"/>
      <c r="GU27" s="163"/>
      <c r="GV27" s="163"/>
      <c r="GW27" s="163"/>
      <c r="GX27" s="163"/>
      <c r="GY27" s="163"/>
      <c r="GZ27" s="163"/>
      <c r="HA27" s="163"/>
      <c r="HB27" s="163"/>
      <c r="HC27" s="163"/>
      <c r="HD27" s="163"/>
      <c r="HE27" s="163"/>
      <c r="HF27" s="163"/>
      <c r="HG27" s="163"/>
      <c r="HH27" s="163"/>
      <c r="HI27" s="163"/>
      <c r="HJ27" s="163"/>
      <c r="HK27" s="163"/>
      <c r="HL27" s="163"/>
      <c r="HM27" s="163"/>
      <c r="HN27" s="163"/>
      <c r="HO27" s="163"/>
      <c r="HP27" s="163"/>
      <c r="HQ27" s="163"/>
      <c r="HR27" s="163"/>
      <c r="HS27" s="163"/>
      <c r="HT27" s="163"/>
      <c r="HU27" s="163"/>
      <c r="HV27" s="163"/>
      <c r="HW27" s="163"/>
      <c r="HX27" s="163"/>
      <c r="HY27" s="163"/>
      <c r="HZ27" s="163"/>
      <c r="IA27" s="163"/>
      <c r="IB27" s="163"/>
      <c r="IC27" s="163"/>
      <c r="ID27" s="163"/>
      <c r="IE27" s="163"/>
      <c r="IF27" s="163"/>
      <c r="IG27" s="163"/>
      <c r="IH27" s="163"/>
      <c r="II27" s="163"/>
      <c r="IJ27" s="163"/>
      <c r="IK27" s="163"/>
      <c r="IL27" s="163"/>
      <c r="IM27" s="163"/>
      <c r="IN27" s="163"/>
      <c r="IO27" s="163"/>
      <c r="IP27" s="163"/>
      <c r="IQ27" s="163"/>
    </row>
    <row r="28" customHeight="1" spans="1:5">
      <c r="A28" s="161" t="s">
        <v>506</v>
      </c>
      <c r="B28" s="162">
        <f>SUM(B25:B27)</f>
        <v>45203.31</v>
      </c>
      <c r="C28" s="156" t="s">
        <v>507</v>
      </c>
      <c r="D28" s="157">
        <f>D25+D26</f>
        <v>45203.31</v>
      </c>
      <c r="E28" s="107"/>
    </row>
    <row r="35" customHeight="1" spans="3:3">
      <c r="C35" s="107"/>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7"/>
  <sheetViews>
    <sheetView showGridLines="0" showZeros="0" workbookViewId="0">
      <selection activeCell="A2" sqref="$A2:$XFD2"/>
    </sheetView>
  </sheetViews>
  <sheetFormatPr defaultColWidth="6.875" defaultRowHeight="12.75" customHeight="1"/>
  <cols>
    <col min="1" max="1" width="9.25" style="105" customWidth="1"/>
    <col min="2" max="2" width="38.25" style="105" customWidth="1"/>
    <col min="3" max="3" width="16.25" style="105" customWidth="1"/>
    <col min="4" max="4" width="12.625" style="105" customWidth="1"/>
    <col min="5" max="5" width="15" style="105" customWidth="1"/>
    <col min="6" max="12" width="12.625" style="105" customWidth="1"/>
    <col min="13" max="244" width="6.875" style="105"/>
    <col min="245" max="245" width="9.25" style="105" customWidth="1"/>
    <col min="246" max="246" width="44.625" style="105" customWidth="1"/>
    <col min="247" max="256" width="12.625" style="105" customWidth="1"/>
    <col min="257" max="500" width="6.875" style="105"/>
    <col min="501" max="501" width="9.25" style="105" customWidth="1"/>
    <col min="502" max="502" width="44.625" style="105" customWidth="1"/>
    <col min="503" max="512" width="12.625" style="105" customWidth="1"/>
    <col min="513" max="756" width="6.875" style="105"/>
    <col min="757" max="757" width="9.25" style="105" customWidth="1"/>
    <col min="758" max="758" width="44.625" style="105" customWidth="1"/>
    <col min="759" max="768" width="12.625" style="105" customWidth="1"/>
    <col min="769" max="1012" width="6.875" style="105"/>
    <col min="1013" max="1013" width="9.25" style="105" customWidth="1"/>
    <col min="1014" max="1014" width="44.625" style="105" customWidth="1"/>
    <col min="1015" max="1024" width="12.625" style="105" customWidth="1"/>
    <col min="1025" max="1268" width="6.875" style="105"/>
    <col min="1269" max="1269" width="9.25" style="105" customWidth="1"/>
    <col min="1270" max="1270" width="44.625" style="105" customWidth="1"/>
    <col min="1271" max="1280" width="12.625" style="105" customWidth="1"/>
    <col min="1281" max="1524" width="6.875" style="105"/>
    <col min="1525" max="1525" width="9.25" style="105" customWidth="1"/>
    <col min="1526" max="1526" width="44.625" style="105" customWidth="1"/>
    <col min="1527" max="1536" width="12.625" style="105" customWidth="1"/>
    <col min="1537" max="1780" width="6.875" style="105"/>
    <col min="1781" max="1781" width="9.25" style="105" customWidth="1"/>
    <col min="1782" max="1782" width="44.625" style="105" customWidth="1"/>
    <col min="1783" max="1792" width="12.625" style="105" customWidth="1"/>
    <col min="1793" max="2036" width="6.875" style="105"/>
    <col min="2037" max="2037" width="9.25" style="105" customWidth="1"/>
    <col min="2038" max="2038" width="44.625" style="105" customWidth="1"/>
    <col min="2039" max="2048" width="12.625" style="105" customWidth="1"/>
    <col min="2049" max="2292" width="6.875" style="105"/>
    <col min="2293" max="2293" width="9.25" style="105" customWidth="1"/>
    <col min="2294" max="2294" width="44.625" style="105" customWidth="1"/>
    <col min="2295" max="2304" width="12.625" style="105" customWidth="1"/>
    <col min="2305" max="2548" width="6.875" style="105"/>
    <col min="2549" max="2549" width="9.25" style="105" customWidth="1"/>
    <col min="2550" max="2550" width="44.625" style="105" customWidth="1"/>
    <col min="2551" max="2560" width="12.625" style="105" customWidth="1"/>
    <col min="2561" max="2804" width="6.875" style="105"/>
    <col min="2805" max="2805" width="9.25" style="105" customWidth="1"/>
    <col min="2806" max="2806" width="44.625" style="105" customWidth="1"/>
    <col min="2807" max="2816" width="12.625" style="105" customWidth="1"/>
    <col min="2817" max="3060" width="6.875" style="105"/>
    <col min="3061" max="3061" width="9.25" style="105" customWidth="1"/>
    <col min="3062" max="3062" width="44.625" style="105" customWidth="1"/>
    <col min="3063" max="3072" width="12.625" style="105" customWidth="1"/>
    <col min="3073" max="3316" width="6.875" style="105"/>
    <col min="3317" max="3317" width="9.25" style="105" customWidth="1"/>
    <col min="3318" max="3318" width="44.625" style="105" customWidth="1"/>
    <col min="3319" max="3328" width="12.625" style="105" customWidth="1"/>
    <col min="3329" max="3572" width="6.875" style="105"/>
    <col min="3573" max="3573" width="9.25" style="105" customWidth="1"/>
    <col min="3574" max="3574" width="44.625" style="105" customWidth="1"/>
    <col min="3575" max="3584" width="12.625" style="105" customWidth="1"/>
    <col min="3585" max="3828" width="6.875" style="105"/>
    <col min="3829" max="3829" width="9.25" style="105" customWidth="1"/>
    <col min="3830" max="3830" width="44.625" style="105" customWidth="1"/>
    <col min="3831" max="3840" width="12.625" style="105" customWidth="1"/>
    <col min="3841" max="4084" width="6.875" style="105"/>
    <col min="4085" max="4085" width="9.25" style="105" customWidth="1"/>
    <col min="4086" max="4086" width="44.625" style="105" customWidth="1"/>
    <col min="4087" max="4096" width="12.625" style="105" customWidth="1"/>
    <col min="4097" max="4340" width="6.875" style="105"/>
    <col min="4341" max="4341" width="9.25" style="105" customWidth="1"/>
    <col min="4342" max="4342" width="44.625" style="105" customWidth="1"/>
    <col min="4343" max="4352" width="12.625" style="105" customWidth="1"/>
    <col min="4353" max="4596" width="6.875" style="105"/>
    <col min="4597" max="4597" width="9.25" style="105" customWidth="1"/>
    <col min="4598" max="4598" width="44.625" style="105" customWidth="1"/>
    <col min="4599" max="4608" width="12.625" style="105" customWidth="1"/>
    <col min="4609" max="4852" width="6.875" style="105"/>
    <col min="4853" max="4853" width="9.25" style="105" customWidth="1"/>
    <col min="4854" max="4854" width="44.625" style="105" customWidth="1"/>
    <col min="4855" max="4864" width="12.625" style="105" customWidth="1"/>
    <col min="4865" max="5108" width="6.875" style="105"/>
    <col min="5109" max="5109" width="9.25" style="105" customWidth="1"/>
    <col min="5110" max="5110" width="44.625" style="105" customWidth="1"/>
    <col min="5111" max="5120" width="12.625" style="105" customWidth="1"/>
    <col min="5121" max="5364" width="6.875" style="105"/>
    <col min="5365" max="5365" width="9.25" style="105" customWidth="1"/>
    <col min="5366" max="5366" width="44.625" style="105" customWidth="1"/>
    <col min="5367" max="5376" width="12.625" style="105" customWidth="1"/>
    <col min="5377" max="5620" width="6.875" style="105"/>
    <col min="5621" max="5621" width="9.25" style="105" customWidth="1"/>
    <col min="5622" max="5622" width="44.625" style="105" customWidth="1"/>
    <col min="5623" max="5632" width="12.625" style="105" customWidth="1"/>
    <col min="5633" max="5876" width="6.875" style="105"/>
    <col min="5877" max="5877" width="9.25" style="105" customWidth="1"/>
    <col min="5878" max="5878" width="44.625" style="105" customWidth="1"/>
    <col min="5879" max="5888" width="12.625" style="105" customWidth="1"/>
    <col min="5889" max="6132" width="6.875" style="105"/>
    <col min="6133" max="6133" width="9.25" style="105" customWidth="1"/>
    <col min="6134" max="6134" width="44.625" style="105" customWidth="1"/>
    <col min="6135" max="6144" width="12.625" style="105" customWidth="1"/>
    <col min="6145" max="6388" width="6.875" style="105"/>
    <col min="6389" max="6389" width="9.25" style="105" customWidth="1"/>
    <col min="6390" max="6390" width="44.625" style="105" customWidth="1"/>
    <col min="6391" max="6400" width="12.625" style="105" customWidth="1"/>
    <col min="6401" max="6644" width="6.875" style="105"/>
    <col min="6645" max="6645" width="9.25" style="105" customWidth="1"/>
    <col min="6646" max="6646" width="44.625" style="105" customWidth="1"/>
    <col min="6647" max="6656" width="12.625" style="105" customWidth="1"/>
    <col min="6657" max="6900" width="6.875" style="105"/>
    <col min="6901" max="6901" width="9.25" style="105" customWidth="1"/>
    <col min="6902" max="6902" width="44.625" style="105" customWidth="1"/>
    <col min="6903" max="6912" width="12.625" style="105" customWidth="1"/>
    <col min="6913" max="7156" width="6.875" style="105"/>
    <col min="7157" max="7157" width="9.25" style="105" customWidth="1"/>
    <col min="7158" max="7158" width="44.625" style="105" customWidth="1"/>
    <col min="7159" max="7168" width="12.625" style="105" customWidth="1"/>
    <col min="7169" max="7412" width="6.875" style="105"/>
    <col min="7413" max="7413" width="9.25" style="105" customWidth="1"/>
    <col min="7414" max="7414" width="44.625" style="105" customWidth="1"/>
    <col min="7415" max="7424" width="12.625" style="105" customWidth="1"/>
    <col min="7425" max="7668" width="6.875" style="105"/>
    <col min="7669" max="7669" width="9.25" style="105" customWidth="1"/>
    <col min="7670" max="7670" width="44.625" style="105" customWidth="1"/>
    <col min="7671" max="7680" width="12.625" style="105" customWidth="1"/>
    <col min="7681" max="7924" width="6.875" style="105"/>
    <col min="7925" max="7925" width="9.25" style="105" customWidth="1"/>
    <col min="7926" max="7926" width="44.625" style="105" customWidth="1"/>
    <col min="7927" max="7936" width="12.625" style="105" customWidth="1"/>
    <col min="7937" max="8180" width="6.875" style="105"/>
    <col min="8181" max="8181" width="9.25" style="105" customWidth="1"/>
    <col min="8182" max="8182" width="44.625" style="105" customWidth="1"/>
    <col min="8183" max="8192" width="12.625" style="105" customWidth="1"/>
    <col min="8193" max="8436" width="6.875" style="105"/>
    <col min="8437" max="8437" width="9.25" style="105" customWidth="1"/>
    <col min="8438" max="8438" width="44.625" style="105" customWidth="1"/>
    <col min="8439" max="8448" width="12.625" style="105" customWidth="1"/>
    <col min="8449" max="8692" width="6.875" style="105"/>
    <col min="8693" max="8693" width="9.25" style="105" customWidth="1"/>
    <col min="8694" max="8694" width="44.625" style="105" customWidth="1"/>
    <col min="8695" max="8704" width="12.625" style="105" customWidth="1"/>
    <col min="8705" max="8948" width="6.875" style="105"/>
    <col min="8949" max="8949" width="9.25" style="105" customWidth="1"/>
    <col min="8950" max="8950" width="44.625" style="105" customWidth="1"/>
    <col min="8951" max="8960" width="12.625" style="105" customWidth="1"/>
    <col min="8961" max="9204" width="6.875" style="105"/>
    <col min="9205" max="9205" width="9.25" style="105" customWidth="1"/>
    <col min="9206" max="9206" width="44.625" style="105" customWidth="1"/>
    <col min="9207" max="9216" width="12.625" style="105" customWidth="1"/>
    <col min="9217" max="9460" width="6.875" style="105"/>
    <col min="9461" max="9461" width="9.25" style="105" customWidth="1"/>
    <col min="9462" max="9462" width="44.625" style="105" customWidth="1"/>
    <col min="9463" max="9472" width="12.625" style="105" customWidth="1"/>
    <col min="9473" max="9716" width="6.875" style="105"/>
    <col min="9717" max="9717" width="9.25" style="105" customWidth="1"/>
    <col min="9718" max="9718" width="44.625" style="105" customWidth="1"/>
    <col min="9719" max="9728" width="12.625" style="105" customWidth="1"/>
    <col min="9729" max="9972" width="6.875" style="105"/>
    <col min="9973" max="9973" width="9.25" style="105" customWidth="1"/>
    <col min="9974" max="9974" width="44.625" style="105" customWidth="1"/>
    <col min="9975" max="9984" width="12.625" style="105" customWidth="1"/>
    <col min="9985" max="10228" width="6.875" style="105"/>
    <col min="10229" max="10229" width="9.25" style="105" customWidth="1"/>
    <col min="10230" max="10230" width="44.625" style="105" customWidth="1"/>
    <col min="10231" max="10240" width="12.625" style="105" customWidth="1"/>
    <col min="10241" max="10484" width="6.875" style="105"/>
    <col min="10485" max="10485" width="9.25" style="105" customWidth="1"/>
    <col min="10486" max="10486" width="44.625" style="105" customWidth="1"/>
    <col min="10487" max="10496" width="12.625" style="105" customWidth="1"/>
    <col min="10497" max="10740" width="6.875" style="105"/>
    <col min="10741" max="10741" width="9.25" style="105" customWidth="1"/>
    <col min="10742" max="10742" width="44.625" style="105" customWidth="1"/>
    <col min="10743" max="10752" width="12.625" style="105" customWidth="1"/>
    <col min="10753" max="10996" width="6.875" style="105"/>
    <col min="10997" max="10997" width="9.25" style="105" customWidth="1"/>
    <col min="10998" max="10998" width="44.625" style="105" customWidth="1"/>
    <col min="10999" max="11008" width="12.625" style="105" customWidth="1"/>
    <col min="11009" max="11252" width="6.875" style="105"/>
    <col min="11253" max="11253" width="9.25" style="105" customWidth="1"/>
    <col min="11254" max="11254" width="44.625" style="105" customWidth="1"/>
    <col min="11255" max="11264" width="12.625" style="105" customWidth="1"/>
    <col min="11265" max="11508" width="6.875" style="105"/>
    <col min="11509" max="11509" width="9.25" style="105" customWidth="1"/>
    <col min="11510" max="11510" width="44.625" style="105" customWidth="1"/>
    <col min="11511" max="11520" width="12.625" style="105" customWidth="1"/>
    <col min="11521" max="11764" width="6.875" style="105"/>
    <col min="11765" max="11765" width="9.25" style="105" customWidth="1"/>
    <col min="11766" max="11766" width="44.625" style="105" customWidth="1"/>
    <col min="11767" max="11776" width="12.625" style="105" customWidth="1"/>
    <col min="11777" max="12020" width="6.875" style="105"/>
    <col min="12021" max="12021" width="9.25" style="105" customWidth="1"/>
    <col min="12022" max="12022" width="44.625" style="105" customWidth="1"/>
    <col min="12023" max="12032" width="12.625" style="105" customWidth="1"/>
    <col min="12033" max="12276" width="6.875" style="105"/>
    <col min="12277" max="12277" width="9.25" style="105" customWidth="1"/>
    <col min="12278" max="12278" width="44.625" style="105" customWidth="1"/>
    <col min="12279" max="12288" width="12.625" style="105" customWidth="1"/>
    <col min="12289" max="12532" width="6.875" style="105"/>
    <col min="12533" max="12533" width="9.25" style="105" customWidth="1"/>
    <col min="12534" max="12534" width="44.625" style="105" customWidth="1"/>
    <col min="12535" max="12544" width="12.625" style="105" customWidth="1"/>
    <col min="12545" max="12788" width="6.875" style="105"/>
    <col min="12789" max="12789" width="9.25" style="105" customWidth="1"/>
    <col min="12790" max="12790" width="44.625" style="105" customWidth="1"/>
    <col min="12791" max="12800" width="12.625" style="105" customWidth="1"/>
    <col min="12801" max="13044" width="6.875" style="105"/>
    <col min="13045" max="13045" width="9.25" style="105" customWidth="1"/>
    <col min="13046" max="13046" width="44.625" style="105" customWidth="1"/>
    <col min="13047" max="13056" width="12.625" style="105" customWidth="1"/>
    <col min="13057" max="13300" width="6.875" style="105"/>
    <col min="13301" max="13301" width="9.25" style="105" customWidth="1"/>
    <col min="13302" max="13302" width="44.625" style="105" customWidth="1"/>
    <col min="13303" max="13312" width="12.625" style="105" customWidth="1"/>
    <col min="13313" max="13556" width="6.875" style="105"/>
    <col min="13557" max="13557" width="9.25" style="105" customWidth="1"/>
    <col min="13558" max="13558" width="44.625" style="105" customWidth="1"/>
    <col min="13559" max="13568" width="12.625" style="105" customWidth="1"/>
    <col min="13569" max="13812" width="6.875" style="105"/>
    <col min="13813" max="13813" width="9.25" style="105" customWidth="1"/>
    <col min="13814" max="13814" width="44.625" style="105" customWidth="1"/>
    <col min="13815" max="13824" width="12.625" style="105" customWidth="1"/>
    <col min="13825" max="14068" width="6.875" style="105"/>
    <col min="14069" max="14069" width="9.25" style="105" customWidth="1"/>
    <col min="14070" max="14070" width="44.625" style="105" customWidth="1"/>
    <col min="14071" max="14080" width="12.625" style="105" customWidth="1"/>
    <col min="14081" max="14324" width="6.875" style="105"/>
    <col min="14325" max="14325" width="9.25" style="105" customWidth="1"/>
    <col min="14326" max="14326" width="44.625" style="105" customWidth="1"/>
    <col min="14327" max="14336" width="12.625" style="105" customWidth="1"/>
    <col min="14337" max="14580" width="6.875" style="105"/>
    <col min="14581" max="14581" width="9.25" style="105" customWidth="1"/>
    <col min="14582" max="14582" width="44.625" style="105" customWidth="1"/>
    <col min="14583" max="14592" width="12.625" style="105" customWidth="1"/>
    <col min="14593" max="14836" width="6.875" style="105"/>
    <col min="14837" max="14837" width="9.25" style="105" customWidth="1"/>
    <col min="14838" max="14838" width="44.625" style="105" customWidth="1"/>
    <col min="14839" max="14848" width="12.625" style="105" customWidth="1"/>
    <col min="14849" max="15092" width="6.875" style="105"/>
    <col min="15093" max="15093" width="9.25" style="105" customWidth="1"/>
    <col min="15094" max="15094" width="44.625" style="105" customWidth="1"/>
    <col min="15095" max="15104" width="12.625" style="105" customWidth="1"/>
    <col min="15105" max="15348" width="6.875" style="105"/>
    <col min="15349" max="15349" width="9.25" style="105" customWidth="1"/>
    <col min="15350" max="15350" width="44.625" style="105" customWidth="1"/>
    <col min="15351" max="15360" width="12.625" style="105" customWidth="1"/>
    <col min="15361" max="15604" width="6.875" style="105"/>
    <col min="15605" max="15605" width="9.25" style="105" customWidth="1"/>
    <col min="15606" max="15606" width="44.625" style="105" customWidth="1"/>
    <col min="15607" max="15616" width="12.625" style="105" customWidth="1"/>
    <col min="15617" max="15860" width="6.875" style="105"/>
    <col min="15861" max="15861" width="9.25" style="105" customWidth="1"/>
    <col min="15862" max="15862" width="44.625" style="105" customWidth="1"/>
    <col min="15863" max="15872" width="12.625" style="105" customWidth="1"/>
    <col min="15873" max="16116" width="6.875" style="105"/>
    <col min="16117" max="16117" width="9.25" style="105" customWidth="1"/>
    <col min="16118" max="16118" width="44.625" style="105" customWidth="1"/>
    <col min="16119" max="16128" width="12.625" style="105" customWidth="1"/>
    <col min="16129" max="16384" width="6.875" style="105"/>
  </cols>
  <sheetData>
    <row r="1" ht="20.1" customHeight="1" spans="1:12">
      <c r="A1" s="106" t="s">
        <v>508</v>
      </c>
      <c r="L1" s="129"/>
    </row>
    <row r="2" ht="43.5" customHeight="1" spans="1:12">
      <c r="A2" s="117" t="s">
        <v>509</v>
      </c>
      <c r="B2" s="112"/>
      <c r="C2" s="112"/>
      <c r="D2" s="112"/>
      <c r="E2" s="112"/>
      <c r="F2" s="112"/>
      <c r="G2" s="112"/>
      <c r="H2" s="112"/>
      <c r="I2" s="112"/>
      <c r="J2" s="112"/>
      <c r="K2" s="112"/>
      <c r="L2" s="112"/>
    </row>
    <row r="3" ht="20.1" customHeight="1" spans="1:12">
      <c r="A3" s="118"/>
      <c r="B3" s="118"/>
      <c r="C3" s="118"/>
      <c r="D3" s="118"/>
      <c r="E3" s="118"/>
      <c r="F3" s="118"/>
      <c r="G3" s="118"/>
      <c r="H3" s="118"/>
      <c r="I3" s="118"/>
      <c r="J3" s="118"/>
      <c r="K3" s="118"/>
      <c r="L3" s="118"/>
    </row>
    <row r="4" ht="20.1" customHeight="1" spans="1:12">
      <c r="A4" s="119"/>
      <c r="B4" s="119"/>
      <c r="C4" s="119"/>
      <c r="D4" s="119"/>
      <c r="E4" s="119"/>
      <c r="F4" s="119"/>
      <c r="G4" s="119"/>
      <c r="H4" s="119"/>
      <c r="I4" s="119"/>
      <c r="J4" s="119"/>
      <c r="K4" s="119"/>
      <c r="L4" s="130" t="s">
        <v>313</v>
      </c>
    </row>
    <row r="5" ht="24" customHeight="1" spans="1:12">
      <c r="A5" s="120" t="s">
        <v>510</v>
      </c>
      <c r="B5" s="120"/>
      <c r="C5" s="121" t="s">
        <v>318</v>
      </c>
      <c r="D5" s="101" t="s">
        <v>505</v>
      </c>
      <c r="E5" s="101" t="s">
        <v>495</v>
      </c>
      <c r="F5" s="101" t="s">
        <v>496</v>
      </c>
      <c r="G5" s="101" t="s">
        <v>497</v>
      </c>
      <c r="H5" s="122" t="s">
        <v>498</v>
      </c>
      <c r="I5" s="121"/>
      <c r="J5" s="101" t="s">
        <v>499</v>
      </c>
      <c r="K5" s="101" t="s">
        <v>500</v>
      </c>
      <c r="L5" s="131" t="s">
        <v>503</v>
      </c>
    </row>
    <row r="6" ht="42" customHeight="1" spans="1:12">
      <c r="A6" s="123" t="s">
        <v>339</v>
      </c>
      <c r="B6" s="124" t="s">
        <v>340</v>
      </c>
      <c r="C6" s="125"/>
      <c r="D6" s="125"/>
      <c r="E6" s="125"/>
      <c r="F6" s="125"/>
      <c r="G6" s="125"/>
      <c r="H6" s="101" t="s">
        <v>511</v>
      </c>
      <c r="I6" s="101" t="s">
        <v>512</v>
      </c>
      <c r="J6" s="125"/>
      <c r="K6" s="125"/>
      <c r="L6" s="125"/>
    </row>
    <row r="7" ht="20.1" customHeight="1" spans="1:12">
      <c r="A7" s="126" t="s">
        <v>318</v>
      </c>
      <c r="B7" s="126"/>
      <c r="C7" s="127">
        <f>C8+C17+C29+C32+C35</f>
        <v>45203.31</v>
      </c>
      <c r="D7" s="127">
        <v>153</v>
      </c>
      <c r="E7" s="127">
        <v>45050.31</v>
      </c>
      <c r="F7" s="126"/>
      <c r="G7" s="126"/>
      <c r="H7" s="126"/>
      <c r="I7" s="126"/>
      <c r="J7" s="126"/>
      <c r="K7" s="126"/>
      <c r="L7" s="126"/>
    </row>
    <row r="8" ht="21" customHeight="1" spans="1:12">
      <c r="A8" s="126" t="s">
        <v>344</v>
      </c>
      <c r="B8" s="126" t="s">
        <v>325</v>
      </c>
      <c r="C8" s="127">
        <v>1155.3</v>
      </c>
      <c r="D8" s="127"/>
      <c r="E8" s="127">
        <v>1155.3</v>
      </c>
      <c r="F8" s="126"/>
      <c r="G8" s="126"/>
      <c r="H8" s="126"/>
      <c r="I8" s="126"/>
      <c r="J8" s="126"/>
      <c r="K8" s="126"/>
      <c r="L8" s="126"/>
    </row>
    <row r="9" ht="21" customHeight="1" spans="1:12">
      <c r="A9" s="126" t="s">
        <v>345</v>
      </c>
      <c r="B9" s="126" t="s">
        <v>346</v>
      </c>
      <c r="C9" s="127">
        <v>1088</v>
      </c>
      <c r="D9" s="127"/>
      <c r="E9" s="127">
        <v>1088</v>
      </c>
      <c r="F9" s="126"/>
      <c r="G9" s="126"/>
      <c r="H9" s="126"/>
      <c r="I9" s="126"/>
      <c r="J9" s="126"/>
      <c r="K9" s="126"/>
      <c r="L9" s="126"/>
    </row>
    <row r="10" customHeight="1" spans="1:12">
      <c r="A10" s="126" t="s">
        <v>347</v>
      </c>
      <c r="B10" s="126" t="s">
        <v>348</v>
      </c>
      <c r="C10" s="127">
        <v>1088</v>
      </c>
      <c r="D10" s="127"/>
      <c r="E10" s="127">
        <v>1088</v>
      </c>
      <c r="F10" s="126"/>
      <c r="G10" s="126"/>
      <c r="H10" s="126"/>
      <c r="I10" s="126"/>
      <c r="J10" s="126"/>
      <c r="K10" s="126"/>
      <c r="L10" s="126"/>
    </row>
    <row r="11" customHeight="1" spans="1:12">
      <c r="A11" s="126" t="s">
        <v>349</v>
      </c>
      <c r="B11" s="126" t="s">
        <v>350</v>
      </c>
      <c r="C11" s="127">
        <v>64.34</v>
      </c>
      <c r="D11" s="126"/>
      <c r="E11" s="127">
        <v>64.34</v>
      </c>
      <c r="F11" s="126"/>
      <c r="G11" s="126"/>
      <c r="H11" s="126"/>
      <c r="I11" s="126"/>
      <c r="J11" s="126"/>
      <c r="K11" s="126"/>
      <c r="L11" s="126"/>
    </row>
    <row r="12" customHeight="1" spans="1:12">
      <c r="A12" s="126" t="s">
        <v>351</v>
      </c>
      <c r="B12" s="126" t="s">
        <v>352</v>
      </c>
      <c r="C12" s="127">
        <v>39.47</v>
      </c>
      <c r="D12" s="126"/>
      <c r="E12" s="127">
        <v>39.47</v>
      </c>
      <c r="F12" s="126"/>
      <c r="G12" s="126"/>
      <c r="H12" s="126"/>
      <c r="I12" s="126"/>
      <c r="J12" s="126"/>
      <c r="K12" s="126"/>
      <c r="L12" s="126"/>
    </row>
    <row r="13" customHeight="1" spans="1:12">
      <c r="A13" s="126" t="s">
        <v>353</v>
      </c>
      <c r="B13" s="126" t="s">
        <v>354</v>
      </c>
      <c r="C13" s="127">
        <v>19.74</v>
      </c>
      <c r="D13" s="126"/>
      <c r="E13" s="127">
        <v>19.74</v>
      </c>
      <c r="F13" s="126"/>
      <c r="G13" s="126"/>
      <c r="H13" s="126"/>
      <c r="I13" s="126"/>
      <c r="J13" s="126"/>
      <c r="K13" s="126"/>
      <c r="L13" s="126"/>
    </row>
    <row r="14" customHeight="1" spans="1:12">
      <c r="A14" s="126" t="s">
        <v>355</v>
      </c>
      <c r="B14" s="126" t="s">
        <v>356</v>
      </c>
      <c r="C14" s="127">
        <v>5.13</v>
      </c>
      <c r="D14" s="126"/>
      <c r="E14" s="127">
        <v>5.13</v>
      </c>
      <c r="F14" s="126"/>
      <c r="G14" s="126"/>
      <c r="H14" s="126"/>
      <c r="I14" s="126"/>
      <c r="J14" s="126"/>
      <c r="K14" s="126"/>
      <c r="L14" s="126"/>
    </row>
    <row r="15" customHeight="1" spans="1:12">
      <c r="A15" s="126" t="s">
        <v>357</v>
      </c>
      <c r="B15" s="126" t="s">
        <v>358</v>
      </c>
      <c r="C15" s="127">
        <v>2.96</v>
      </c>
      <c r="D15" s="126"/>
      <c r="E15" s="127">
        <v>2.96</v>
      </c>
      <c r="F15" s="126"/>
      <c r="G15" s="126"/>
      <c r="H15" s="126"/>
      <c r="I15" s="126"/>
      <c r="J15" s="126"/>
      <c r="K15" s="126"/>
      <c r="L15" s="126"/>
    </row>
    <row r="16" customHeight="1" spans="1:12">
      <c r="A16" s="126" t="s">
        <v>359</v>
      </c>
      <c r="B16" s="126" t="s">
        <v>360</v>
      </c>
      <c r="C16" s="127">
        <v>2.96</v>
      </c>
      <c r="D16" s="126"/>
      <c r="E16" s="127">
        <v>2.96</v>
      </c>
      <c r="F16" s="126"/>
      <c r="G16" s="126"/>
      <c r="H16" s="126"/>
      <c r="I16" s="126"/>
      <c r="J16" s="126"/>
      <c r="K16" s="126"/>
      <c r="L16" s="126"/>
    </row>
    <row r="17" customHeight="1" spans="1:12">
      <c r="A17" s="126" t="s">
        <v>361</v>
      </c>
      <c r="B17" s="126" t="s">
        <v>362</v>
      </c>
      <c r="C17" s="127">
        <v>43855.82</v>
      </c>
      <c r="D17" s="126"/>
      <c r="E17" s="127">
        <v>43855.82</v>
      </c>
      <c r="F17" s="126"/>
      <c r="G17" s="126"/>
      <c r="H17" s="126"/>
      <c r="I17" s="126"/>
      <c r="J17" s="126"/>
      <c r="K17" s="126"/>
      <c r="L17" s="126"/>
    </row>
    <row r="18" customHeight="1" spans="1:12">
      <c r="A18" s="126" t="s">
        <v>363</v>
      </c>
      <c r="B18" s="126" t="s">
        <v>364</v>
      </c>
      <c r="C18" s="127">
        <v>30.65</v>
      </c>
      <c r="D18" s="126"/>
      <c r="E18" s="127">
        <v>30.65</v>
      </c>
      <c r="F18" s="126"/>
      <c r="G18" s="126"/>
      <c r="H18" s="126"/>
      <c r="I18" s="126"/>
      <c r="J18" s="126"/>
      <c r="K18" s="126"/>
      <c r="L18" s="126"/>
    </row>
    <row r="19" customHeight="1" spans="1:12">
      <c r="A19" s="126" t="s">
        <v>365</v>
      </c>
      <c r="B19" s="126" t="s">
        <v>366</v>
      </c>
      <c r="C19" s="127">
        <v>13.55</v>
      </c>
      <c r="D19" s="126"/>
      <c r="E19" s="127">
        <v>13.55</v>
      </c>
      <c r="F19" s="126"/>
      <c r="G19" s="126"/>
      <c r="H19" s="126"/>
      <c r="I19" s="126"/>
      <c r="J19" s="126"/>
      <c r="K19" s="126"/>
      <c r="L19" s="126"/>
    </row>
    <row r="20" customHeight="1" spans="1:12">
      <c r="A20" s="126" t="s">
        <v>367</v>
      </c>
      <c r="B20" s="126" t="s">
        <v>368</v>
      </c>
      <c r="C20" s="127">
        <v>10.82</v>
      </c>
      <c r="D20" s="126"/>
      <c r="E20" s="127">
        <v>10.82</v>
      </c>
      <c r="F20" s="126"/>
      <c r="G20" s="126"/>
      <c r="H20" s="126"/>
      <c r="I20" s="126"/>
      <c r="J20" s="126"/>
      <c r="K20" s="126"/>
      <c r="L20" s="126"/>
    </row>
    <row r="21" customHeight="1" spans="1:12">
      <c r="A21" s="126" t="s">
        <v>369</v>
      </c>
      <c r="B21" s="126" t="s">
        <v>370</v>
      </c>
      <c r="C21" s="127">
        <v>6.28</v>
      </c>
      <c r="D21" s="126"/>
      <c r="E21" s="127">
        <v>6.28</v>
      </c>
      <c r="F21" s="126"/>
      <c r="G21" s="126"/>
      <c r="H21" s="126"/>
      <c r="I21" s="126"/>
      <c r="J21" s="126"/>
      <c r="K21" s="126"/>
      <c r="L21" s="126"/>
    </row>
    <row r="22" customHeight="1" spans="1:12">
      <c r="A22" s="126" t="s">
        <v>371</v>
      </c>
      <c r="B22" s="126" t="s">
        <v>372</v>
      </c>
      <c r="C22" s="127">
        <v>38700</v>
      </c>
      <c r="D22" s="126"/>
      <c r="E22" s="127">
        <v>38700</v>
      </c>
      <c r="F22" s="126"/>
      <c r="G22" s="126"/>
      <c r="H22" s="126"/>
      <c r="I22" s="126"/>
      <c r="J22" s="126"/>
      <c r="K22" s="126"/>
      <c r="L22" s="126"/>
    </row>
    <row r="23" customHeight="1" spans="1:12">
      <c r="A23" s="126" t="s">
        <v>373</v>
      </c>
      <c r="B23" s="126" t="s">
        <v>374</v>
      </c>
      <c r="C23" s="127">
        <v>38700</v>
      </c>
      <c r="D23" s="126"/>
      <c r="E23" s="127">
        <v>38700</v>
      </c>
      <c r="F23" s="126"/>
      <c r="G23" s="126"/>
      <c r="H23" s="126"/>
      <c r="I23" s="126"/>
      <c r="J23" s="126"/>
      <c r="K23" s="126"/>
      <c r="L23" s="126"/>
    </row>
    <row r="24" customHeight="1" spans="1:12">
      <c r="A24" s="126" t="s">
        <v>375</v>
      </c>
      <c r="B24" s="126" t="s">
        <v>376</v>
      </c>
      <c r="C24" s="127">
        <v>4606</v>
      </c>
      <c r="D24" s="126"/>
      <c r="E24" s="127">
        <v>4606</v>
      </c>
      <c r="F24" s="126"/>
      <c r="G24" s="126"/>
      <c r="H24" s="126"/>
      <c r="I24" s="126"/>
      <c r="J24" s="126"/>
      <c r="K24" s="126"/>
      <c r="L24" s="126"/>
    </row>
    <row r="25" customHeight="1" spans="1:12">
      <c r="A25" s="126" t="s">
        <v>377</v>
      </c>
      <c r="B25" s="126" t="s">
        <v>378</v>
      </c>
      <c r="C25" s="127">
        <v>4606</v>
      </c>
      <c r="D25" s="126"/>
      <c r="E25" s="127">
        <v>4606</v>
      </c>
      <c r="F25" s="126"/>
      <c r="G25" s="126"/>
      <c r="H25" s="126"/>
      <c r="I25" s="126"/>
      <c r="J25" s="126"/>
      <c r="K25" s="126"/>
      <c r="L25" s="126"/>
    </row>
    <row r="26" customHeight="1" spans="1:12">
      <c r="A26" s="126" t="s">
        <v>381</v>
      </c>
      <c r="B26" s="126" t="s">
        <v>382</v>
      </c>
      <c r="C26" s="127">
        <v>519.16</v>
      </c>
      <c r="D26" s="126"/>
      <c r="E26" s="127">
        <v>519.16</v>
      </c>
      <c r="F26" s="126"/>
      <c r="G26" s="126"/>
      <c r="H26" s="126"/>
      <c r="I26" s="126"/>
      <c r="J26" s="126"/>
      <c r="K26" s="126"/>
      <c r="L26" s="126"/>
    </row>
    <row r="27" customHeight="1" spans="1:12">
      <c r="A27" s="126" t="s">
        <v>383</v>
      </c>
      <c r="B27" s="126" t="s">
        <v>384</v>
      </c>
      <c r="C27" s="127">
        <v>366.51</v>
      </c>
      <c r="D27" s="126"/>
      <c r="E27" s="127">
        <v>366.51</v>
      </c>
      <c r="F27" s="126"/>
      <c r="G27" s="126"/>
      <c r="H27" s="126"/>
      <c r="I27" s="126"/>
      <c r="J27" s="126"/>
      <c r="K27" s="126"/>
      <c r="L27" s="126"/>
    </row>
    <row r="28" customHeight="1" spans="1:12">
      <c r="A28" s="126" t="s">
        <v>385</v>
      </c>
      <c r="B28" s="126" t="s">
        <v>386</v>
      </c>
      <c r="C28" s="127">
        <v>152.65</v>
      </c>
      <c r="D28" s="126"/>
      <c r="E28" s="127">
        <v>152.65</v>
      </c>
      <c r="F28" s="126"/>
      <c r="G28" s="126"/>
      <c r="H28" s="126"/>
      <c r="I28" s="126"/>
      <c r="J28" s="126"/>
      <c r="K28" s="126"/>
      <c r="L28" s="126"/>
    </row>
    <row r="29" customHeight="1" spans="1:12">
      <c r="A29" s="126" t="s">
        <v>387</v>
      </c>
      <c r="B29" s="126" t="s">
        <v>329</v>
      </c>
      <c r="C29" s="127">
        <v>9.58</v>
      </c>
      <c r="D29" s="126"/>
      <c r="E29" s="127">
        <v>9.58</v>
      </c>
      <c r="F29" s="126"/>
      <c r="G29" s="126"/>
      <c r="H29" s="126"/>
      <c r="I29" s="126"/>
      <c r="J29" s="126"/>
      <c r="K29" s="126"/>
      <c r="L29" s="126"/>
    </row>
    <row r="30" customHeight="1" spans="1:12">
      <c r="A30" s="126" t="s">
        <v>388</v>
      </c>
      <c r="B30" s="126" t="s">
        <v>389</v>
      </c>
      <c r="C30" s="127">
        <v>9.58</v>
      </c>
      <c r="D30" s="126"/>
      <c r="E30" s="127">
        <v>9.58</v>
      </c>
      <c r="F30" s="126"/>
      <c r="G30" s="126"/>
      <c r="H30" s="126"/>
      <c r="I30" s="126"/>
      <c r="J30" s="126"/>
      <c r="K30" s="126"/>
      <c r="L30" s="126"/>
    </row>
    <row r="31" customHeight="1" spans="1:12">
      <c r="A31" s="126" t="s">
        <v>390</v>
      </c>
      <c r="B31" s="126" t="s">
        <v>391</v>
      </c>
      <c r="C31" s="127">
        <v>9.58</v>
      </c>
      <c r="D31" s="126"/>
      <c r="E31" s="127">
        <v>9.58</v>
      </c>
      <c r="F31" s="126"/>
      <c r="G31" s="126"/>
      <c r="H31" s="126"/>
      <c r="I31" s="126"/>
      <c r="J31" s="126"/>
      <c r="K31" s="126"/>
      <c r="L31" s="126"/>
    </row>
    <row r="32" customHeight="1" spans="1:12">
      <c r="A32" s="126" t="s">
        <v>392</v>
      </c>
      <c r="B32" s="126" t="s">
        <v>331</v>
      </c>
      <c r="C32" s="128">
        <v>29.61</v>
      </c>
      <c r="D32" s="126"/>
      <c r="E32" s="128">
        <v>29.61</v>
      </c>
      <c r="F32" s="126"/>
      <c r="G32" s="126"/>
      <c r="H32" s="126"/>
      <c r="I32" s="126"/>
      <c r="J32" s="126"/>
      <c r="K32" s="126"/>
      <c r="L32" s="126"/>
    </row>
    <row r="33" customHeight="1" spans="1:12">
      <c r="A33" s="126" t="s">
        <v>393</v>
      </c>
      <c r="B33" s="126" t="s">
        <v>394</v>
      </c>
      <c r="C33" s="128">
        <v>29.61</v>
      </c>
      <c r="D33" s="126"/>
      <c r="E33" s="128">
        <v>29.61</v>
      </c>
      <c r="F33" s="126"/>
      <c r="G33" s="126"/>
      <c r="H33" s="126"/>
      <c r="I33" s="126"/>
      <c r="J33" s="126"/>
      <c r="K33" s="126"/>
      <c r="L33" s="126"/>
    </row>
    <row r="34" customHeight="1" spans="1:12">
      <c r="A34" s="126" t="s">
        <v>395</v>
      </c>
      <c r="B34" s="126" t="s">
        <v>396</v>
      </c>
      <c r="C34" s="128">
        <v>29.61</v>
      </c>
      <c r="D34" s="126"/>
      <c r="E34" s="128">
        <v>29.61</v>
      </c>
      <c r="F34" s="126"/>
      <c r="G34" s="126"/>
      <c r="H34" s="126"/>
      <c r="I34" s="126"/>
      <c r="J34" s="126"/>
      <c r="K34" s="126"/>
      <c r="L34" s="126"/>
    </row>
    <row r="35" customHeight="1" spans="1:12">
      <c r="A35" s="126" t="s">
        <v>397</v>
      </c>
      <c r="B35" s="126" t="s">
        <v>332</v>
      </c>
      <c r="C35" s="128">
        <v>153</v>
      </c>
      <c r="D35" s="128">
        <v>153</v>
      </c>
      <c r="E35" s="126"/>
      <c r="F35" s="126"/>
      <c r="G35" s="126"/>
      <c r="H35" s="126"/>
      <c r="I35" s="126"/>
      <c r="J35" s="126"/>
      <c r="K35" s="126"/>
      <c r="L35" s="126"/>
    </row>
    <row r="36" customHeight="1" spans="1:12">
      <c r="A36" s="126" t="s">
        <v>398</v>
      </c>
      <c r="B36" s="126" t="s">
        <v>399</v>
      </c>
      <c r="C36" s="128">
        <v>153</v>
      </c>
      <c r="D36" s="128">
        <v>153</v>
      </c>
      <c r="E36" s="126"/>
      <c r="F36" s="126"/>
      <c r="G36" s="126"/>
      <c r="H36" s="126"/>
      <c r="I36" s="126"/>
      <c r="J36" s="126"/>
      <c r="K36" s="126"/>
      <c r="L36" s="126"/>
    </row>
    <row r="37" customHeight="1" spans="1:12">
      <c r="A37" s="126" t="s">
        <v>400</v>
      </c>
      <c r="B37" s="126" t="s">
        <v>401</v>
      </c>
      <c r="C37" s="128">
        <v>153</v>
      </c>
      <c r="D37" s="128">
        <v>153</v>
      </c>
      <c r="E37" s="126"/>
      <c r="F37" s="126"/>
      <c r="G37" s="126"/>
      <c r="H37" s="126"/>
      <c r="I37" s="126"/>
      <c r="J37" s="126"/>
      <c r="K37" s="126"/>
      <c r="L37" s="126"/>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78"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6"/>
  <sheetViews>
    <sheetView showGridLines="0" showZeros="0" workbookViewId="0">
      <selection activeCell="A2" sqref="$A2:$XFD2"/>
    </sheetView>
  </sheetViews>
  <sheetFormatPr defaultColWidth="6.875" defaultRowHeight="12.75" customHeight="1" outlineLevelCol="7"/>
  <cols>
    <col min="1" max="1" width="17.125" style="105" customWidth="1"/>
    <col min="2" max="2" width="29" style="105" customWidth="1"/>
    <col min="3" max="6" width="18" style="105" customWidth="1"/>
    <col min="7" max="7" width="19.5" style="105" customWidth="1"/>
    <col min="8" max="8" width="21" style="105" customWidth="1"/>
    <col min="9" max="229" width="6.875" style="105"/>
    <col min="230" max="230" width="17.125" style="105" customWidth="1"/>
    <col min="231" max="231" width="34.875" style="105" customWidth="1"/>
    <col min="232" max="237" width="18" style="105" customWidth="1"/>
    <col min="238" max="485" width="6.875" style="105"/>
    <col min="486" max="486" width="17.125" style="105" customWidth="1"/>
    <col min="487" max="487" width="34.875" style="105" customWidth="1"/>
    <col min="488" max="493" width="18" style="105" customWidth="1"/>
    <col min="494" max="741" width="6.875" style="105"/>
    <col min="742" max="742" width="17.125" style="105" customWidth="1"/>
    <col min="743" max="743" width="34.875" style="105" customWidth="1"/>
    <col min="744" max="749" width="18" style="105" customWidth="1"/>
    <col min="750" max="997" width="6.875" style="105"/>
    <col min="998" max="998" width="17.125" style="105" customWidth="1"/>
    <col min="999" max="999" width="34.875" style="105" customWidth="1"/>
    <col min="1000" max="1005" width="18" style="105" customWidth="1"/>
    <col min="1006" max="1253" width="6.875" style="105"/>
    <col min="1254" max="1254" width="17.125" style="105" customWidth="1"/>
    <col min="1255" max="1255" width="34.875" style="105" customWidth="1"/>
    <col min="1256" max="1261" width="18" style="105" customWidth="1"/>
    <col min="1262" max="1509" width="6.875" style="105"/>
    <col min="1510" max="1510" width="17.125" style="105" customWidth="1"/>
    <col min="1511" max="1511" width="34.875" style="105" customWidth="1"/>
    <col min="1512" max="1517" width="18" style="105" customWidth="1"/>
    <col min="1518" max="1765" width="6.875" style="105"/>
    <col min="1766" max="1766" width="17.125" style="105" customWidth="1"/>
    <col min="1767" max="1767" width="34.875" style="105" customWidth="1"/>
    <col min="1768" max="1773" width="18" style="105" customWidth="1"/>
    <col min="1774" max="2021" width="6.875" style="105"/>
    <col min="2022" max="2022" width="17.125" style="105" customWidth="1"/>
    <col min="2023" max="2023" width="34.875" style="105" customWidth="1"/>
    <col min="2024" max="2029" width="18" style="105" customWidth="1"/>
    <col min="2030" max="2277" width="6.875" style="105"/>
    <col min="2278" max="2278" width="17.125" style="105" customWidth="1"/>
    <col min="2279" max="2279" width="34.875" style="105" customWidth="1"/>
    <col min="2280" max="2285" width="18" style="105" customWidth="1"/>
    <col min="2286" max="2533" width="6.875" style="105"/>
    <col min="2534" max="2534" width="17.125" style="105" customWidth="1"/>
    <col min="2535" max="2535" width="34.875" style="105" customWidth="1"/>
    <col min="2536" max="2541" width="18" style="105" customWidth="1"/>
    <col min="2542" max="2789" width="6.875" style="105"/>
    <col min="2790" max="2790" width="17.125" style="105" customWidth="1"/>
    <col min="2791" max="2791" width="34.875" style="105" customWidth="1"/>
    <col min="2792" max="2797" width="18" style="105" customWidth="1"/>
    <col min="2798" max="3045" width="6.875" style="105"/>
    <col min="3046" max="3046" width="17.125" style="105" customWidth="1"/>
    <col min="3047" max="3047" width="34.875" style="105" customWidth="1"/>
    <col min="3048" max="3053" width="18" style="105" customWidth="1"/>
    <col min="3054" max="3301" width="6.875" style="105"/>
    <col min="3302" max="3302" width="17.125" style="105" customWidth="1"/>
    <col min="3303" max="3303" width="34.875" style="105" customWidth="1"/>
    <col min="3304" max="3309" width="18" style="105" customWidth="1"/>
    <col min="3310" max="3557" width="6.875" style="105"/>
    <col min="3558" max="3558" width="17.125" style="105" customWidth="1"/>
    <col min="3559" max="3559" width="34.875" style="105" customWidth="1"/>
    <col min="3560" max="3565" width="18" style="105" customWidth="1"/>
    <col min="3566" max="3813" width="6.875" style="105"/>
    <col min="3814" max="3814" width="17.125" style="105" customWidth="1"/>
    <col min="3815" max="3815" width="34.875" style="105" customWidth="1"/>
    <col min="3816" max="3821" width="18" style="105" customWidth="1"/>
    <col min="3822" max="4069" width="6.875" style="105"/>
    <col min="4070" max="4070" width="17.125" style="105" customWidth="1"/>
    <col min="4071" max="4071" width="34.875" style="105" customWidth="1"/>
    <col min="4072" max="4077" width="18" style="105" customWidth="1"/>
    <col min="4078" max="4325" width="6.875" style="105"/>
    <col min="4326" max="4326" width="17.125" style="105" customWidth="1"/>
    <col min="4327" max="4327" width="34.875" style="105" customWidth="1"/>
    <col min="4328" max="4333" width="18" style="105" customWidth="1"/>
    <col min="4334" max="4581" width="6.875" style="105"/>
    <col min="4582" max="4582" width="17.125" style="105" customWidth="1"/>
    <col min="4583" max="4583" width="34.875" style="105" customWidth="1"/>
    <col min="4584" max="4589" width="18" style="105" customWidth="1"/>
    <col min="4590" max="4837" width="6.875" style="105"/>
    <col min="4838" max="4838" width="17.125" style="105" customWidth="1"/>
    <col min="4839" max="4839" width="34.875" style="105" customWidth="1"/>
    <col min="4840" max="4845" width="18" style="105" customWidth="1"/>
    <col min="4846" max="5093" width="6.875" style="105"/>
    <col min="5094" max="5094" width="17.125" style="105" customWidth="1"/>
    <col min="5095" max="5095" width="34.875" style="105" customWidth="1"/>
    <col min="5096" max="5101" width="18" style="105" customWidth="1"/>
    <col min="5102" max="5349" width="6.875" style="105"/>
    <col min="5350" max="5350" width="17.125" style="105" customWidth="1"/>
    <col min="5351" max="5351" width="34.875" style="105" customWidth="1"/>
    <col min="5352" max="5357" width="18" style="105" customWidth="1"/>
    <col min="5358" max="5605" width="6.875" style="105"/>
    <col min="5606" max="5606" width="17.125" style="105" customWidth="1"/>
    <col min="5607" max="5607" width="34.875" style="105" customWidth="1"/>
    <col min="5608" max="5613" width="18" style="105" customWidth="1"/>
    <col min="5614" max="5861" width="6.875" style="105"/>
    <col min="5862" max="5862" width="17.125" style="105" customWidth="1"/>
    <col min="5863" max="5863" width="34.875" style="105" customWidth="1"/>
    <col min="5864" max="5869" width="18" style="105" customWidth="1"/>
    <col min="5870" max="6117" width="6.875" style="105"/>
    <col min="6118" max="6118" width="17.125" style="105" customWidth="1"/>
    <col min="6119" max="6119" width="34.875" style="105" customWidth="1"/>
    <col min="6120" max="6125" width="18" style="105" customWidth="1"/>
    <col min="6126" max="6373" width="6.875" style="105"/>
    <col min="6374" max="6374" width="17.125" style="105" customWidth="1"/>
    <col min="6375" max="6375" width="34.875" style="105" customWidth="1"/>
    <col min="6376" max="6381" width="18" style="105" customWidth="1"/>
    <col min="6382" max="6629" width="6.875" style="105"/>
    <col min="6630" max="6630" width="17.125" style="105" customWidth="1"/>
    <col min="6631" max="6631" width="34.875" style="105" customWidth="1"/>
    <col min="6632" max="6637" width="18" style="105" customWidth="1"/>
    <col min="6638" max="6885" width="6.875" style="105"/>
    <col min="6886" max="6886" width="17.125" style="105" customWidth="1"/>
    <col min="6887" max="6887" width="34.875" style="105" customWidth="1"/>
    <col min="6888" max="6893" width="18" style="105" customWidth="1"/>
    <col min="6894" max="7141" width="6.875" style="105"/>
    <col min="7142" max="7142" width="17.125" style="105" customWidth="1"/>
    <col min="7143" max="7143" width="34.875" style="105" customWidth="1"/>
    <col min="7144" max="7149" width="18" style="105" customWidth="1"/>
    <col min="7150" max="7397" width="6.875" style="105"/>
    <col min="7398" max="7398" width="17.125" style="105" customWidth="1"/>
    <col min="7399" max="7399" width="34.875" style="105" customWidth="1"/>
    <col min="7400" max="7405" width="18" style="105" customWidth="1"/>
    <col min="7406" max="7653" width="6.875" style="105"/>
    <col min="7654" max="7654" width="17.125" style="105" customWidth="1"/>
    <col min="7655" max="7655" width="34.875" style="105" customWidth="1"/>
    <col min="7656" max="7661" width="18" style="105" customWidth="1"/>
    <col min="7662" max="7909" width="6.875" style="105"/>
    <col min="7910" max="7910" width="17.125" style="105" customWidth="1"/>
    <col min="7911" max="7911" width="34.875" style="105" customWidth="1"/>
    <col min="7912" max="7917" width="18" style="105" customWidth="1"/>
    <col min="7918" max="8165" width="6.875" style="105"/>
    <col min="8166" max="8166" width="17.125" style="105" customWidth="1"/>
    <col min="8167" max="8167" width="34.875" style="105" customWidth="1"/>
    <col min="8168" max="8173" width="18" style="105" customWidth="1"/>
    <col min="8174" max="8421" width="6.875" style="105"/>
    <col min="8422" max="8422" width="17.125" style="105" customWidth="1"/>
    <col min="8423" max="8423" width="34.875" style="105" customWidth="1"/>
    <col min="8424" max="8429" width="18" style="105" customWidth="1"/>
    <col min="8430" max="8677" width="6.875" style="105"/>
    <col min="8678" max="8678" width="17.125" style="105" customWidth="1"/>
    <col min="8679" max="8679" width="34.875" style="105" customWidth="1"/>
    <col min="8680" max="8685" width="18" style="105" customWidth="1"/>
    <col min="8686" max="8933" width="6.875" style="105"/>
    <col min="8934" max="8934" width="17.125" style="105" customWidth="1"/>
    <col min="8935" max="8935" width="34.875" style="105" customWidth="1"/>
    <col min="8936" max="8941" width="18" style="105" customWidth="1"/>
    <col min="8942" max="9189" width="6.875" style="105"/>
    <col min="9190" max="9190" width="17.125" style="105" customWidth="1"/>
    <col min="9191" max="9191" width="34.875" style="105" customWidth="1"/>
    <col min="9192" max="9197" width="18" style="105" customWidth="1"/>
    <col min="9198" max="9445" width="6.875" style="105"/>
    <col min="9446" max="9446" width="17.125" style="105" customWidth="1"/>
    <col min="9447" max="9447" width="34.875" style="105" customWidth="1"/>
    <col min="9448" max="9453" width="18" style="105" customWidth="1"/>
    <col min="9454" max="9701" width="6.875" style="105"/>
    <col min="9702" max="9702" width="17.125" style="105" customWidth="1"/>
    <col min="9703" max="9703" width="34.875" style="105" customWidth="1"/>
    <col min="9704" max="9709" width="18" style="105" customWidth="1"/>
    <col min="9710" max="9957" width="6.875" style="105"/>
    <col min="9958" max="9958" width="17.125" style="105" customWidth="1"/>
    <col min="9959" max="9959" width="34.875" style="105" customWidth="1"/>
    <col min="9960" max="9965" width="18" style="105" customWidth="1"/>
    <col min="9966" max="10213" width="6.875" style="105"/>
    <col min="10214" max="10214" width="17.125" style="105" customWidth="1"/>
    <col min="10215" max="10215" width="34.875" style="105" customWidth="1"/>
    <col min="10216" max="10221" width="18" style="105" customWidth="1"/>
    <col min="10222" max="10469" width="6.875" style="105"/>
    <col min="10470" max="10470" width="17.125" style="105" customWidth="1"/>
    <col min="10471" max="10471" width="34.875" style="105" customWidth="1"/>
    <col min="10472" max="10477" width="18" style="105" customWidth="1"/>
    <col min="10478" max="10725" width="6.875" style="105"/>
    <col min="10726" max="10726" width="17.125" style="105" customWidth="1"/>
    <col min="10727" max="10727" width="34.875" style="105" customWidth="1"/>
    <col min="10728" max="10733" width="18" style="105" customWidth="1"/>
    <col min="10734" max="10981" width="6.875" style="105"/>
    <col min="10982" max="10982" width="17.125" style="105" customWidth="1"/>
    <col min="10983" max="10983" width="34.875" style="105" customWidth="1"/>
    <col min="10984" max="10989" width="18" style="105" customWidth="1"/>
    <col min="10990" max="11237" width="6.875" style="105"/>
    <col min="11238" max="11238" width="17.125" style="105" customWidth="1"/>
    <col min="11239" max="11239" width="34.875" style="105" customWidth="1"/>
    <col min="11240" max="11245" width="18" style="105" customWidth="1"/>
    <col min="11246" max="11493" width="6.875" style="105"/>
    <col min="11494" max="11494" width="17.125" style="105" customWidth="1"/>
    <col min="11495" max="11495" width="34.875" style="105" customWidth="1"/>
    <col min="11496" max="11501" width="18" style="105" customWidth="1"/>
    <col min="11502" max="11749" width="6.875" style="105"/>
    <col min="11750" max="11750" width="17.125" style="105" customWidth="1"/>
    <col min="11751" max="11751" width="34.875" style="105" customWidth="1"/>
    <col min="11752" max="11757" width="18" style="105" customWidth="1"/>
    <col min="11758" max="12005" width="6.875" style="105"/>
    <col min="12006" max="12006" width="17.125" style="105" customWidth="1"/>
    <col min="12007" max="12007" width="34.875" style="105" customWidth="1"/>
    <col min="12008" max="12013" width="18" style="105" customWidth="1"/>
    <col min="12014" max="12261" width="6.875" style="105"/>
    <col min="12262" max="12262" width="17.125" style="105" customWidth="1"/>
    <col min="12263" max="12263" width="34.875" style="105" customWidth="1"/>
    <col min="12264" max="12269" width="18" style="105" customWidth="1"/>
    <col min="12270" max="12517" width="6.875" style="105"/>
    <col min="12518" max="12518" width="17.125" style="105" customWidth="1"/>
    <col min="12519" max="12519" width="34.875" style="105" customWidth="1"/>
    <col min="12520" max="12525" width="18" style="105" customWidth="1"/>
    <col min="12526" max="12773" width="6.875" style="105"/>
    <col min="12774" max="12774" width="17.125" style="105" customWidth="1"/>
    <col min="12775" max="12775" width="34.875" style="105" customWidth="1"/>
    <col min="12776" max="12781" width="18" style="105" customWidth="1"/>
    <col min="12782" max="13029" width="6.875" style="105"/>
    <col min="13030" max="13030" width="17.125" style="105" customWidth="1"/>
    <col min="13031" max="13031" width="34.875" style="105" customWidth="1"/>
    <col min="13032" max="13037" width="18" style="105" customWidth="1"/>
    <col min="13038" max="13285" width="6.875" style="105"/>
    <col min="13286" max="13286" width="17.125" style="105" customWidth="1"/>
    <col min="13287" max="13287" width="34.875" style="105" customWidth="1"/>
    <col min="13288" max="13293" width="18" style="105" customWidth="1"/>
    <col min="13294" max="13541" width="6.875" style="105"/>
    <col min="13542" max="13542" width="17.125" style="105" customWidth="1"/>
    <col min="13543" max="13543" width="34.875" style="105" customWidth="1"/>
    <col min="13544" max="13549" width="18" style="105" customWidth="1"/>
    <col min="13550" max="13797" width="6.875" style="105"/>
    <col min="13798" max="13798" width="17.125" style="105" customWidth="1"/>
    <col min="13799" max="13799" width="34.875" style="105" customWidth="1"/>
    <col min="13800" max="13805" width="18" style="105" customWidth="1"/>
    <col min="13806" max="14053" width="6.875" style="105"/>
    <col min="14054" max="14054" width="17.125" style="105" customWidth="1"/>
    <col min="14055" max="14055" width="34.875" style="105" customWidth="1"/>
    <col min="14056" max="14061" width="18" style="105" customWidth="1"/>
    <col min="14062" max="14309" width="6.875" style="105"/>
    <col min="14310" max="14310" width="17.125" style="105" customWidth="1"/>
    <col min="14311" max="14311" width="34.875" style="105" customWidth="1"/>
    <col min="14312" max="14317" width="18" style="105" customWidth="1"/>
    <col min="14318" max="14565" width="6.875" style="105"/>
    <col min="14566" max="14566" width="17.125" style="105" customWidth="1"/>
    <col min="14567" max="14567" width="34.875" style="105" customWidth="1"/>
    <col min="14568" max="14573" width="18" style="105" customWidth="1"/>
    <col min="14574" max="14821" width="6.875" style="105"/>
    <col min="14822" max="14822" width="17.125" style="105" customWidth="1"/>
    <col min="14823" max="14823" width="34.875" style="105" customWidth="1"/>
    <col min="14824" max="14829" width="18" style="105" customWidth="1"/>
    <col min="14830" max="15077" width="6.875" style="105"/>
    <col min="15078" max="15078" width="17.125" style="105" customWidth="1"/>
    <col min="15079" max="15079" width="34.875" style="105" customWidth="1"/>
    <col min="15080" max="15085" width="18" style="105" customWidth="1"/>
    <col min="15086" max="15333" width="6.875" style="105"/>
    <col min="15334" max="15334" width="17.125" style="105" customWidth="1"/>
    <col min="15335" max="15335" width="34.875" style="105" customWidth="1"/>
    <col min="15336" max="15341" width="18" style="105" customWidth="1"/>
    <col min="15342" max="15589" width="6.875" style="105"/>
    <col min="15590" max="15590" width="17.125" style="105" customWidth="1"/>
    <col min="15591" max="15591" width="34.875" style="105" customWidth="1"/>
    <col min="15592" max="15597" width="18" style="105" customWidth="1"/>
    <col min="15598" max="15845" width="6.875" style="105"/>
    <col min="15846" max="15846" width="17.125" style="105" customWidth="1"/>
    <col min="15847" max="15847" width="34.875" style="105" customWidth="1"/>
    <col min="15848" max="15853" width="18" style="105" customWidth="1"/>
    <col min="15854" max="16101" width="6.875" style="105"/>
    <col min="16102" max="16102" width="17.125" style="105" customWidth="1"/>
    <col min="16103" max="16103" width="34.875" style="105" customWidth="1"/>
    <col min="16104" max="16109" width="18" style="105" customWidth="1"/>
    <col min="16110" max="16384" width="6.875" style="105"/>
  </cols>
  <sheetData>
    <row r="1" ht="20.1" customHeight="1" spans="1:2">
      <c r="A1" s="106" t="s">
        <v>513</v>
      </c>
      <c r="B1" s="107"/>
    </row>
    <row r="2" ht="44.25" customHeight="1" spans="1:8">
      <c r="A2" s="108" t="s">
        <v>514</v>
      </c>
      <c r="B2" s="108"/>
      <c r="C2" s="108"/>
      <c r="D2" s="108"/>
      <c r="E2" s="108"/>
      <c r="F2" s="108"/>
      <c r="G2" s="108"/>
      <c r="H2" s="108"/>
    </row>
    <row r="3" ht="20.1" customHeight="1" spans="1:8">
      <c r="A3" s="109"/>
      <c r="B3" s="110"/>
      <c r="C3" s="111"/>
      <c r="D3" s="111"/>
      <c r="E3" s="111"/>
      <c r="F3" s="111"/>
      <c r="G3" s="111"/>
      <c r="H3" s="112"/>
    </row>
    <row r="4" ht="25.5" customHeight="1" spans="1:8">
      <c r="A4" s="113"/>
      <c r="B4" s="114"/>
      <c r="C4" s="113"/>
      <c r="D4" s="113"/>
      <c r="E4" s="113"/>
      <c r="F4" s="113"/>
      <c r="G4" s="113"/>
      <c r="H4" s="115" t="s">
        <v>313</v>
      </c>
    </row>
    <row r="5" ht="29.25" customHeight="1" spans="1:8">
      <c r="A5" s="101" t="s">
        <v>339</v>
      </c>
      <c r="B5" s="101" t="s">
        <v>340</v>
      </c>
      <c r="C5" s="101" t="s">
        <v>318</v>
      </c>
      <c r="D5" s="101" t="s">
        <v>342</v>
      </c>
      <c r="E5" s="101" t="s">
        <v>343</v>
      </c>
      <c r="F5" s="101" t="s">
        <v>515</v>
      </c>
      <c r="G5" s="101" t="s">
        <v>516</v>
      </c>
      <c r="H5" s="101" t="s">
        <v>517</v>
      </c>
    </row>
    <row r="6" ht="27" customHeight="1" spans="1:8">
      <c r="A6" s="116" t="s">
        <v>318</v>
      </c>
      <c r="B6" s="116"/>
      <c r="C6" s="116">
        <v>45203.31</v>
      </c>
      <c r="D6" s="116">
        <v>646.73</v>
      </c>
      <c r="E6" s="116">
        <v>44556.58</v>
      </c>
      <c r="F6" s="116"/>
      <c r="G6" s="116"/>
      <c r="H6" s="116"/>
    </row>
    <row r="7" ht="27" customHeight="1" spans="1:8">
      <c r="A7" s="116" t="s">
        <v>344</v>
      </c>
      <c r="B7" s="116" t="s">
        <v>325</v>
      </c>
      <c r="C7" s="116">
        <v>1155.3</v>
      </c>
      <c r="D7" s="116">
        <v>67.3</v>
      </c>
      <c r="E7" s="116">
        <v>1088</v>
      </c>
      <c r="F7" s="116"/>
      <c r="G7" s="116"/>
      <c r="H7" s="116"/>
    </row>
    <row r="8" ht="27" customHeight="1" spans="1:8">
      <c r="A8" s="116" t="s">
        <v>345</v>
      </c>
      <c r="B8" s="116" t="s">
        <v>346</v>
      </c>
      <c r="C8" s="116">
        <v>1088</v>
      </c>
      <c r="D8" s="116"/>
      <c r="E8" s="116">
        <v>1088</v>
      </c>
      <c r="F8" s="116"/>
      <c r="G8" s="116"/>
      <c r="H8" s="116"/>
    </row>
    <row r="9" ht="27" customHeight="1" spans="1:8">
      <c r="A9" s="116" t="s">
        <v>347</v>
      </c>
      <c r="B9" s="116" t="s">
        <v>348</v>
      </c>
      <c r="C9" s="116">
        <v>1088</v>
      </c>
      <c r="D9" s="116"/>
      <c r="E9" s="116">
        <v>1088</v>
      </c>
      <c r="F9" s="116"/>
      <c r="G9" s="116"/>
      <c r="H9" s="116"/>
    </row>
    <row r="10" ht="27" customHeight="1" spans="1:8">
      <c r="A10" s="116" t="s">
        <v>349</v>
      </c>
      <c r="B10" s="116" t="s">
        <v>350</v>
      </c>
      <c r="C10" s="116">
        <v>64.34</v>
      </c>
      <c r="D10" s="116">
        <v>64.34</v>
      </c>
      <c r="E10" s="116"/>
      <c r="F10" s="116"/>
      <c r="G10" s="116"/>
      <c r="H10" s="116"/>
    </row>
    <row r="11" ht="27" customHeight="1" spans="1:8">
      <c r="A11" s="116" t="s">
        <v>351</v>
      </c>
      <c r="B11" s="116" t="s">
        <v>352</v>
      </c>
      <c r="C11" s="116">
        <v>39.47</v>
      </c>
      <c r="D11" s="116">
        <v>39.47</v>
      </c>
      <c r="E11" s="116"/>
      <c r="F11" s="116"/>
      <c r="G11" s="116"/>
      <c r="H11" s="116"/>
    </row>
    <row r="12" ht="27" customHeight="1" spans="1:8">
      <c r="A12" s="116" t="s">
        <v>353</v>
      </c>
      <c r="B12" s="116" t="s">
        <v>354</v>
      </c>
      <c r="C12" s="116">
        <v>19.74</v>
      </c>
      <c r="D12" s="116">
        <v>19.74</v>
      </c>
      <c r="E12" s="116"/>
      <c r="F12" s="116"/>
      <c r="G12" s="116"/>
      <c r="H12" s="116"/>
    </row>
    <row r="13" ht="27" customHeight="1" spans="1:8">
      <c r="A13" s="116" t="s">
        <v>355</v>
      </c>
      <c r="B13" s="116" t="s">
        <v>356</v>
      </c>
      <c r="C13" s="116">
        <v>5.13</v>
      </c>
      <c r="D13" s="116">
        <v>5.13</v>
      </c>
      <c r="E13" s="116"/>
      <c r="F13" s="116"/>
      <c r="G13" s="116"/>
      <c r="H13" s="116"/>
    </row>
    <row r="14" ht="27" customHeight="1" spans="1:8">
      <c r="A14" s="116" t="s">
        <v>357</v>
      </c>
      <c r="B14" s="116" t="s">
        <v>358</v>
      </c>
      <c r="C14" s="116">
        <v>2.96</v>
      </c>
      <c r="D14" s="116">
        <v>2.96</v>
      </c>
      <c r="E14" s="116"/>
      <c r="F14" s="116"/>
      <c r="G14" s="116"/>
      <c r="H14" s="116"/>
    </row>
    <row r="15" ht="27" customHeight="1" spans="1:8">
      <c r="A15" s="116" t="s">
        <v>359</v>
      </c>
      <c r="B15" s="116" t="s">
        <v>360</v>
      </c>
      <c r="C15" s="116">
        <v>2.96</v>
      </c>
      <c r="D15" s="116">
        <v>2.96</v>
      </c>
      <c r="E15" s="116"/>
      <c r="F15" s="116"/>
      <c r="G15" s="116"/>
      <c r="H15" s="116"/>
    </row>
    <row r="16" ht="27" customHeight="1" spans="1:8">
      <c r="A16" s="116" t="s">
        <v>361</v>
      </c>
      <c r="B16" s="116" t="s">
        <v>362</v>
      </c>
      <c r="C16" s="116">
        <v>43855.82</v>
      </c>
      <c r="D16" s="116">
        <v>549.82</v>
      </c>
      <c r="E16" s="116">
        <v>43306</v>
      </c>
      <c r="F16" s="116"/>
      <c r="G16" s="116"/>
      <c r="H16" s="116"/>
    </row>
    <row r="17" ht="27" customHeight="1" spans="1:8">
      <c r="A17" s="116" t="s">
        <v>363</v>
      </c>
      <c r="B17" s="116" t="s">
        <v>364</v>
      </c>
      <c r="C17" s="116">
        <v>30.65</v>
      </c>
      <c r="D17" s="116">
        <v>30.66</v>
      </c>
      <c r="E17" s="116"/>
      <c r="F17" s="116"/>
      <c r="G17" s="116"/>
      <c r="H17" s="116"/>
    </row>
    <row r="18" ht="27" customHeight="1" spans="1:8">
      <c r="A18" s="116" t="s">
        <v>365</v>
      </c>
      <c r="B18" s="116" t="s">
        <v>366</v>
      </c>
      <c r="C18" s="116">
        <v>13.55</v>
      </c>
      <c r="D18" s="116">
        <v>13.55</v>
      </c>
      <c r="E18" s="116"/>
      <c r="F18" s="116"/>
      <c r="G18" s="116"/>
      <c r="H18" s="116"/>
    </row>
    <row r="19" ht="27" customHeight="1" spans="1:8">
      <c r="A19" s="116" t="s">
        <v>367</v>
      </c>
      <c r="B19" s="116" t="s">
        <v>368</v>
      </c>
      <c r="C19" s="116">
        <v>10.82</v>
      </c>
      <c r="D19" s="116">
        <v>10.82</v>
      </c>
      <c r="E19" s="116"/>
      <c r="F19" s="116"/>
      <c r="G19" s="116"/>
      <c r="H19" s="116"/>
    </row>
    <row r="20" ht="27" customHeight="1" spans="1:8">
      <c r="A20" s="116" t="s">
        <v>369</v>
      </c>
      <c r="B20" s="116" t="s">
        <v>370</v>
      </c>
      <c r="C20" s="116">
        <v>6.28</v>
      </c>
      <c r="D20" s="116">
        <v>6.28</v>
      </c>
      <c r="E20" s="116"/>
      <c r="F20" s="116"/>
      <c r="G20" s="116"/>
      <c r="H20" s="116"/>
    </row>
    <row r="21" ht="27" customHeight="1" spans="1:8">
      <c r="A21" s="116" t="s">
        <v>371</v>
      </c>
      <c r="B21" s="116" t="s">
        <v>372</v>
      </c>
      <c r="C21" s="116">
        <v>38700</v>
      </c>
      <c r="D21" s="116"/>
      <c r="E21" s="116">
        <v>38700</v>
      </c>
      <c r="F21" s="116"/>
      <c r="G21" s="116"/>
      <c r="H21" s="116"/>
    </row>
    <row r="22" ht="27" customHeight="1" spans="1:8">
      <c r="A22" s="116" t="s">
        <v>373</v>
      </c>
      <c r="B22" s="116" t="s">
        <v>374</v>
      </c>
      <c r="C22" s="116">
        <v>38700</v>
      </c>
      <c r="D22" s="116"/>
      <c r="E22" s="116">
        <v>38700</v>
      </c>
      <c r="F22" s="116"/>
      <c r="G22" s="116"/>
      <c r="H22" s="116"/>
    </row>
    <row r="23" ht="27" customHeight="1" spans="1:8">
      <c r="A23" s="116" t="s">
        <v>375</v>
      </c>
      <c r="B23" s="116" t="s">
        <v>376</v>
      </c>
      <c r="C23" s="116">
        <v>4606</v>
      </c>
      <c r="D23" s="116"/>
      <c r="E23" s="116">
        <v>4606</v>
      </c>
      <c r="F23" s="116"/>
      <c r="G23" s="116"/>
      <c r="H23" s="116"/>
    </row>
    <row r="24" ht="27" customHeight="1" spans="1:8">
      <c r="A24" s="116" t="s">
        <v>377</v>
      </c>
      <c r="B24" s="116" t="s">
        <v>378</v>
      </c>
      <c r="C24" s="116">
        <v>4606</v>
      </c>
      <c r="D24" s="116"/>
      <c r="E24" s="116">
        <v>4606</v>
      </c>
      <c r="F24" s="116"/>
      <c r="G24" s="116"/>
      <c r="H24" s="116"/>
    </row>
    <row r="25" ht="27" customHeight="1" spans="1:8">
      <c r="A25" s="116" t="s">
        <v>381</v>
      </c>
      <c r="B25" s="116" t="s">
        <v>382</v>
      </c>
      <c r="C25" s="116">
        <v>519.16</v>
      </c>
      <c r="D25" s="116">
        <v>519.16</v>
      </c>
      <c r="E25" s="116"/>
      <c r="F25" s="116"/>
      <c r="G25" s="116"/>
      <c r="H25" s="116"/>
    </row>
    <row r="26" ht="27" customHeight="1" spans="1:8">
      <c r="A26" s="116" t="s">
        <v>383</v>
      </c>
      <c r="B26" s="116" t="s">
        <v>384</v>
      </c>
      <c r="C26" s="116">
        <v>366.51</v>
      </c>
      <c r="D26" s="116">
        <v>366.51</v>
      </c>
      <c r="E26" s="116"/>
      <c r="F26" s="116"/>
      <c r="G26" s="116"/>
      <c r="H26" s="116"/>
    </row>
    <row r="27" ht="27" customHeight="1" spans="1:8">
      <c r="A27" s="116" t="s">
        <v>385</v>
      </c>
      <c r="B27" s="116" t="s">
        <v>386</v>
      </c>
      <c r="C27" s="116">
        <v>152.65</v>
      </c>
      <c r="D27" s="116">
        <v>152.65</v>
      </c>
      <c r="E27" s="116"/>
      <c r="F27" s="116"/>
      <c r="G27" s="116"/>
      <c r="H27" s="116"/>
    </row>
    <row r="28" ht="27" customHeight="1" spans="1:8">
      <c r="A28" s="116" t="s">
        <v>387</v>
      </c>
      <c r="B28" s="116" t="s">
        <v>329</v>
      </c>
      <c r="C28" s="116">
        <v>9.58</v>
      </c>
      <c r="D28" s="116"/>
      <c r="E28" s="116">
        <v>9.58</v>
      </c>
      <c r="F28" s="116"/>
      <c r="G28" s="116"/>
      <c r="H28" s="116"/>
    </row>
    <row r="29" ht="27" customHeight="1" spans="1:8">
      <c r="A29" s="116" t="s">
        <v>388</v>
      </c>
      <c r="B29" s="116" t="s">
        <v>389</v>
      </c>
      <c r="C29" s="116">
        <v>9.58</v>
      </c>
      <c r="D29" s="116"/>
      <c r="E29" s="116">
        <v>9.58</v>
      </c>
      <c r="F29" s="116"/>
      <c r="G29" s="116"/>
      <c r="H29" s="116"/>
    </row>
    <row r="30" ht="27" customHeight="1" spans="1:8">
      <c r="A30" s="116" t="s">
        <v>390</v>
      </c>
      <c r="B30" s="116" t="s">
        <v>391</v>
      </c>
      <c r="C30" s="116">
        <v>9.58</v>
      </c>
      <c r="D30" s="116"/>
      <c r="E30" s="116">
        <v>9.58</v>
      </c>
      <c r="F30" s="116"/>
      <c r="G30" s="116"/>
      <c r="H30" s="116"/>
    </row>
    <row r="31" ht="27" customHeight="1" spans="1:8">
      <c r="A31" s="116" t="s">
        <v>392</v>
      </c>
      <c r="B31" s="116" t="s">
        <v>331</v>
      </c>
      <c r="C31" s="116">
        <v>29.61</v>
      </c>
      <c r="D31" s="116">
        <v>29.61</v>
      </c>
      <c r="E31" s="116"/>
      <c r="F31" s="116"/>
      <c r="G31" s="116"/>
      <c r="H31" s="116"/>
    </row>
    <row r="32" ht="27" customHeight="1" spans="1:8">
      <c r="A32" s="116" t="s">
        <v>393</v>
      </c>
      <c r="B32" s="116" t="s">
        <v>394</v>
      </c>
      <c r="C32" s="116">
        <v>29.61</v>
      </c>
      <c r="D32" s="116">
        <v>29.61</v>
      </c>
      <c r="E32" s="116"/>
      <c r="F32" s="116"/>
      <c r="G32" s="116"/>
      <c r="H32" s="116"/>
    </row>
    <row r="33" ht="27" customHeight="1" spans="1:8">
      <c r="A33" s="116" t="s">
        <v>395</v>
      </c>
      <c r="B33" s="116" t="s">
        <v>396</v>
      </c>
      <c r="C33" s="116">
        <v>29.61</v>
      </c>
      <c r="D33" s="116">
        <v>29.61</v>
      </c>
      <c r="E33" s="116"/>
      <c r="F33" s="116"/>
      <c r="G33" s="116"/>
      <c r="H33" s="116"/>
    </row>
    <row r="34" ht="27" customHeight="1" spans="1:8">
      <c r="A34" s="116" t="s">
        <v>397</v>
      </c>
      <c r="B34" s="116" t="s">
        <v>332</v>
      </c>
      <c r="C34" s="116">
        <v>153</v>
      </c>
      <c r="D34" s="116"/>
      <c r="E34" s="116">
        <v>153</v>
      </c>
      <c r="F34" s="116"/>
      <c r="G34" s="116"/>
      <c r="H34" s="116"/>
    </row>
    <row r="35" ht="27" customHeight="1" spans="1:8">
      <c r="A35" s="116" t="s">
        <v>398</v>
      </c>
      <c r="B35" s="116" t="s">
        <v>399</v>
      </c>
      <c r="C35" s="116">
        <v>153</v>
      </c>
      <c r="D35" s="116"/>
      <c r="E35" s="116">
        <v>153</v>
      </c>
      <c r="F35" s="116"/>
      <c r="G35" s="116"/>
      <c r="H35" s="116"/>
    </row>
    <row r="36" ht="34" customHeight="1" spans="1:8">
      <c r="A36" s="116" t="s">
        <v>400</v>
      </c>
      <c r="B36" s="116" t="s">
        <v>401</v>
      </c>
      <c r="C36" s="116">
        <v>153</v>
      </c>
      <c r="D36" s="116"/>
      <c r="E36" s="116">
        <v>153</v>
      </c>
      <c r="F36" s="116"/>
      <c r="G36" s="116"/>
      <c r="H36" s="116"/>
    </row>
  </sheetData>
  <mergeCells count="1">
    <mergeCell ref="A2:H2"/>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  项目绩效目标表补贴类</vt:lpstr>
      <vt:lpstr>  项目绩效目标表运转类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2022-04-28T08:48:31Z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ICV">
    <vt:lpwstr>347EFF8CED35450AAC8DD44B3E55A340</vt:lpwstr>
  </property>
</Properties>
</file>