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一般公共预算支出'!$A$1:$E$39</definedName>
    <definedName name="_xlnm.Print_Area" localSheetId="3">'3 一般公共预算财政基本支出'!$A$1:$E$31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部门收入总表'!$A$1:$L$38</definedName>
    <definedName name="_xlnm.Print_Area" localSheetId="8">'8 部门支出总表'!$A$1:$H$37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<sst xmlns="http://schemas.openxmlformats.org/spreadsheetml/2006/main" count="1440" uniqueCount="498">
  <si>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</si>
  <si>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</si>
  <si>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</si>
  <si>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</si>
  <si>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</si>
  <si>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</si>
  <si>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</si>
  <si>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</si>
  <si>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</si>
  <si>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</si>
  <si>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</si>
  <si>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</si>
  <si>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</si>
  <si>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</si>
  <si>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</si>
  <si>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</si>
  <si>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</si>
  <si>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</si>
  <si>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</si>
  <si>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</si>
  <si>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</si>
  <si>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</si>
  <si>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</si>
  <si>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</si>
  <si>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</si>
  <si>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</si>
  <si>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</si>
  <si>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</si>
  <si>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</si>
  <si>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</si>
  <si>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</si>
  <si>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</si>
  <si>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</si>
  <si>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</si>
  <si>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</si>
  <si>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</si>
  <si>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</si>
  <si>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</si>
  <si>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</si>
  <si>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</si>
  <si>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</si>
  <si>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</si>
  <si>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</si>
  <si>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</si>
  <si>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</si>
  <si>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</si>
  <si>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</si>
  <si>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</si>
  <si>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</si>
  <si>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</si>
  <si>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</si>
  <si>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</si>
  <si>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</si>
  <si>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</si>
  <si>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</si>
  <si>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</si>
  <si>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</si>
  <si>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</si>
  <si>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</si>
  <si>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</si>
  <si>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</si>
  <si>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</si>
  <si>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</si>
  <si>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</si>
  <si>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</si>
  <si>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</si>
  <si>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</si>
  <si>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</si>
  <si>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</si>
  <si>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</si>
  <si>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</si>
  <si>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</si>
  <si>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</si>
  <si>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</si>
  <si>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</si>
  <si>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</si>
  <si>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</si>
  <si>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</si>
  <si>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</si>
  <si>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</si>
  <si>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</si>
  <si>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</si>
  <si>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</si>
  <si>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</si>
  <si>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</si>
  <si>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</si>
  <si>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</si>
  <si>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</si>
  <si>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</si>
  <si>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</si>
  <si>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</si>
  <si>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</si>
  <si>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</si>
  <si>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</si>
  <si>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</si>
  <si>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</si>
  <si>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</si>
  <si>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</si>
  <si>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</si>
  <si>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</si>
  <si>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</si>
  <si>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</si>
  <si>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</si>
  <si>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</si>
  <si>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</si>
  <si>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</si>
  <si>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</si>
  <si>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</si>
  <si>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</si>
  <si>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</si>
  <si>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</si>
  <si>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</si>
  <si>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</si>
  <si>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</si>
  <si>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</si>
  <si>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</si>
  <si>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</si>
  <si>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</si>
  <si>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</si>
  <si>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</si>
  <si>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</si>
  <si>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</si>
  <si>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</si>
  <si>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</si>
  <si>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</si>
  <si>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</si>
  <si>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</si>
  <si>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</si>
  <si>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</si>
  <si>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</si>
  <si>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</si>
  <si>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</si>
  <si>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</si>
  <si>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</si>
  <si>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</si>
  <si>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</si>
  <si>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</si>
  <si>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</si>
  <si>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</si>
  <si>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</si>
  <si>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</si>
  <si>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</si>
  <si>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</si>
  <si>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</si>
  <si>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</si>
  <si>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</si>
  <si>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</si>
  <si>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</si>
  <si>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</si>
  <si>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</si>
  <si>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</si>
  <si>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</si>
  <si>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</si>
  <si>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</si>
  <si>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</si>
  <si>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</si>
  <si>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</si>
  <si>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</si>
  <si>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</si>
  <si>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</si>
  <si>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</si>
  <si>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</si>
  <si>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</si>
  <si>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</si>
  <si>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</si>
  <si>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</si>
  <si>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</si>
  <si>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</si>
  <si>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</si>
  <si>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</si>
  <si>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</si>
  <si>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</si>
  <si>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</si>
  <si>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</si>
  <si>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</si>
  <si>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</si>
  <si>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</si>
  <si>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</si>
  <si>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</si>
  <si>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</si>
  <si>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</si>
  <si>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</si>
  <si>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</si>
  <si>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</si>
  <si>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</si>
  <si>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</si>
  <si>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</si>
  <si>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</si>
  <si>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</si>
  <si>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</si>
  <si>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</si>
  <si>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</si>
  <si>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</si>
  <si>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</si>
  <si>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</si>
  <si>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</si>
  <si>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</si>
  <si>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</si>
  <si>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</si>
  <si>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</si>
  <si>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</si>
  <si>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</si>
  <si>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</si>
  <si>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</si>
  <si>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</si>
  <si>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</si>
  <si>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</si>
  <si>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</si>
  <si>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</si>
  <si>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</si>
  <si>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</si>
  <si>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</si>
  <si>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</si>
  <si>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</si>
  <si>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</si>
  <si>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</si>
  <si>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</si>
  <si>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</si>
  <si>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</si>
  <si>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</si>
  <si>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</si>
  <si>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</si>
  <si>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</si>
  <si>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</si>
  <si>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</si>
  <si>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</si>
  <si>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</si>
  <si>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</si>
  <si>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</si>
  <si>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</si>
  <si>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</si>
  <si>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</si>
  <si>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</si>
  <si>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</si>
  <si>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</si>
  <si>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</si>
  <si>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</si>
  <si>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</si>
  <si>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</si>
  <si>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</si>
  <si>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</si>
  <si>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</si>
  <si>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</si>
  <si>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</si>
  <si>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</si>
  <si>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</si>
  <si>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</si>
  <si>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</si>
  <si>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</si>
  <si>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</si>
  <si>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</si>
  <si>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</si>
  <si>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</si>
  <si>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</si>
  <si>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</si>
  <si>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</si>
  <si>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</si>
  <si>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</si>
  <si>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</si>
  <si>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</si>
  <si>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</si>
  <si>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</si>
  <si>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</si>
  <si>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</si>
  <si>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</si>
  <si>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</si>
  <si>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</si>
  <si>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</si>
  <si>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</si>
  <si>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</si>
  <si>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</si>
  <si>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</si>
  <si>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</si>
  <si>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</si>
  <si>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</si>
  <si>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</si>
  <si>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</si>
  <si>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</si>
  <si>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</si>
  <si>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</si>
  <si>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</si>
  <si>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</si>
  <si>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</si>
  <si>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</si>
  <si>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</si>
  <si>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</si>
  <si>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</si>
  <si>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</si>
  <si>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</si>
  <si>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</si>
  <si>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</si>
  <si>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</si>
  <si>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</si>
  <si>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</si>
  <si>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</si>
  <si>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</si>
  <si>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</si>
  <si>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</si>
  <si>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</si>
  <si>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</si>
  <si>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</si>
  <si>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</si>
  <si>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</si>
  <si>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</si>
  <si>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</si>
  <si>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</si>
  <si>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</si>
  <si>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</si>
  <si>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</si>
  <si>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</si>
  <si>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</si>
  <si>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</si>
  <si>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酉阳土家族苗族自治县退役军人事务局（本级）财政拨款收支总表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</si>
  <si>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</si>
  <si>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</si>
  <si>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</si>
  <si>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</si>
  <si>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</si>
  <si>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</si>
  <si>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</si>
  <si>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</si>
  <si>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</si>
  <si>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</si>
  <si>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</si>
  <si>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</si>
  <si>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</si>
  <si>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</si>
  <si>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</si>
  <si>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</si>
  <si>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</si>
  <si>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住房保障支出</t>
  </si>
  <si>
    <t>二、上年结转</t>
  </si>
  <si>
    <t>二、结转下年</t>
  </si>
  <si>
    <t>收入总数</t>
  </si>
  <si>
    <t>支出总数</t>
  </si>
  <si>
    <t>附件5-2</t>
  </si>
  <si>
    <t>酉阳土家族苗族自治县退役军人事务局（本级）一般公共预算财政拨款支出预算表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</si>
  <si>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</si>
  <si>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</si>
  <si>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</si>
  <si>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</si>
  <si>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</si>
  <si>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</si>
  <si>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</si>
  <si>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</si>
  <si>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</si>
  <si>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</si>
  <si>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</si>
  <si>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</si>
  <si>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</si>
  <si>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</si>
  <si>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</si>
  <si>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抚恤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</si>
  <si>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2080801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</si>
  <si>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死亡抚恤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</si>
  <si>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2080805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</si>
  <si>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义务兵优待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</si>
  <si>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2080808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</si>
  <si>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褒扬纪念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</si>
  <si>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2080899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</si>
  <si>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其他优抚支出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</si>
  <si>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</si>
  <si>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退役安置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</si>
  <si>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2080901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</si>
  <si>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退役士兵安置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</si>
  <si>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2080902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</si>
  <si>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军队移交政府的离退休人员安置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</si>
  <si>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2080903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</si>
  <si>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军队移交政府离退休干部管理机构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</si>
  <si>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2080904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</si>
  <si>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退役士兵管理教育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</si>
  <si>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2080905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</si>
  <si>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军队转业干部安置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</si>
  <si>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</si>
  <si>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退役军人管理事务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</si>
  <si>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2082801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</si>
  <si>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</si>
  <si>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2082804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</si>
  <si>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拥军优属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</si>
  <si>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2082899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</si>
  <si>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其他退役军人事务管理支出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</si>
  <si>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</si>
  <si>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</si>
  <si>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</si>
  <si>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</si>
  <si>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</si>
  <si>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</si>
  <si>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</si>
  <si>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</si>
  <si>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优抚对象医疗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</si>
  <si>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2101401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</si>
  <si>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优抚对象医疗补助</t>
    </r>
  </si>
  <si>
    <t>213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</si>
  <si>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</si>
  <si>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巩固脱贫攻坚成果衔接乡村振兴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</si>
  <si>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</si>
  <si>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其他巩固脱贫攻坚成果衔接乡村振兴支出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</si>
  <si>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</si>
  <si>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</si>
  <si>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</si>
  <si>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</si>
  <si>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</si>
  <si>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备注：本表反映当年一般公共预算财政拨款支出情况。</t>
  </si>
  <si>
    <t>附件5-3</t>
  </si>
  <si>
    <t>酉阳土家族苗族自治县退役军人事务局（本级）一般公共预算财政拨款基本支出预算表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</si>
  <si>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</si>
  <si>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</si>
  <si>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</si>
  <si>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</si>
  <si>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</si>
  <si>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</si>
  <si>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</si>
  <si>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</si>
  <si>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</si>
  <si>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</si>
  <si>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</si>
  <si>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</si>
  <si>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</si>
  <si>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</si>
  <si>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</si>
  <si>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</si>
  <si>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</si>
  <si>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</si>
  <si>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</si>
  <si>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</si>
  <si>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</si>
  <si>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</si>
  <si>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</si>
  <si>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</si>
  <si>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</si>
  <si>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</si>
  <si>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</si>
  <si>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</si>
  <si>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</si>
  <si>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</si>
  <si>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</si>
  <si>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</si>
  <si>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</si>
  <si>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</si>
  <si>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</si>
  <si>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物业管理费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</si>
  <si>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</si>
  <si>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</si>
  <si>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</si>
  <si>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会议费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</si>
  <si>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</si>
  <si>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</si>
  <si>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</si>
  <si>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</si>
  <si>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</si>
  <si>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</si>
  <si>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</si>
  <si>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</si>
  <si>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</si>
  <si>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</si>
  <si>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</si>
  <si>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</si>
  <si>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t>附件5-4</t>
  </si>
  <si>
    <t>酉阳土家族苗族自治县退役军人事务局（本级）一般公共预算“三公”经费支出表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</si>
  <si>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</si>
  <si>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</si>
  <si>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</si>
  <si>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</si>
  <si>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</si>
  <si>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</si>
  <si>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酉阳土家族苗族自治县退役军人事务局（本级）政府性基金预算支出表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</si>
  <si>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</si>
  <si>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</si>
  <si>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</si>
  <si>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酉阳土家族苗族自治县退役军人事务局（本级）收支总表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</si>
  <si>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</si>
  <si>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</si>
  <si>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</si>
  <si>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</si>
  <si>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</si>
  <si>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</si>
  <si>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</si>
  <si>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</si>
  <si>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</si>
  <si>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</si>
  <si>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</si>
  <si>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</si>
  <si>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</si>
  <si>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</si>
  <si>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酉阳土家族苗族自治县退役军人事务局（本级）收入总表</t>
  </si>
  <si>
    <t>科目</t>
  </si>
  <si>
    <t>非教育收费收入预算</t>
  </si>
  <si>
    <t>教育收费收入预算</t>
  </si>
  <si>
    <t>附件5-8</t>
  </si>
  <si>
    <t>酉阳土家族苗族自治县退役军人事务局（本级）支出总表</t>
  </si>
  <si>
    <t>上缴上级支出</t>
  </si>
  <si>
    <t>事业单位经营支出</t>
  </si>
  <si>
    <t>对下级单位补助支出</t>
  </si>
  <si>
    <t>附件5-9</t>
  </si>
  <si>
    <t>酉阳土家族苗族自治县退役军人事务局（本级）政府采购预算明细表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</si>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</sst>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1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9"/>
      <name val="宋体"/>
      <charset val="134"/>
    </font>
    <font>
      <b/>
      <sz val="18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name val="方正仿宋_GBK"/>
      <charset val="134"/>
    </font>
    <font>
      <b/>
      <sz val="12"/>
      <name val="宋体"/>
      <charset val="134"/>
    </font>
    <font>
      <sz val="12"/>
      <color rgb="FF000000"/>
      <name val="Arial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方正黑体_GBK"/>
      <charset val="134"/>
    </font>
    <font>
      <b/>
      <sz val="14"/>
      <name val="方正小标宋_GBK"/>
      <charset val="134"/>
    </font>
    <font>
      <sz val="12"/>
      <color rgb="FF000000"/>
      <name val="方正楷体_GBK"/>
      <charset val="134"/>
    </font>
    <font>
      <b/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9" fillId="0" borderId="0"/>
    <xf numFmtId="0" fontId="9" fillId="0" borderId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50" applyNumberFormat="1" applyFont="1" applyFill="1" applyAlignment="1" applyProtection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left" vertical="center"/>
    </xf>
    <xf numFmtId="0" fontId="8" fillId="0" borderId="1" xfId="0" applyFont="1" applyBorder="1"/>
    <xf numFmtId="0" fontId="7" fillId="0" borderId="1" xfId="50" applyFont="1" applyFill="1" applyBorder="1" applyAlignment="1">
      <alignment horizontal="left" vertical="center" indent="2"/>
    </xf>
    <xf numFmtId="0" fontId="6" fillId="0" borderId="0" xfId="51" applyFont="1"/>
    <xf numFmtId="0" fontId="9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Fill="1"/>
    <xf numFmtId="0" fontId="12" fillId="0" borderId="0" xfId="51" applyFont="1" applyAlignment="1">
      <alignment horizontal="right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51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51" applyFont="1" applyBorder="1"/>
    <xf numFmtId="0" fontId="10" fillId="0" borderId="0" xfId="51" applyNumberFormat="1" applyFont="1" applyFill="1" applyAlignment="1" applyProtection="1">
      <alignment horizontal="centerContinuous"/>
    </xf>
    <xf numFmtId="0" fontId="2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5" xfId="5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0" fontId="7" fillId="0" borderId="1" xfId="51" applyFont="1" applyFill="1" applyBorder="1"/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7" fillId="0" borderId="1" xfId="51" applyFont="1" applyBorder="1"/>
    <xf numFmtId="0" fontId="18" fillId="0" borderId="0" xfId="51" applyFont="1" applyFill="1" applyAlignment="1">
      <alignment horizontal="right"/>
    </xf>
    <xf numFmtId="0" fontId="12" fillId="0" borderId="6" xfId="51" applyNumberFormat="1" applyFont="1" applyFill="1" applyBorder="1" applyAlignment="1" applyProtection="1">
      <alignment horizontal="right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6" fillId="0" borderId="0" xfId="51" applyFont="1" applyFill="1" applyAlignment="1">
      <alignment vertical="center"/>
    </xf>
    <xf numFmtId="0" fontId="6" fillId="0" borderId="7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Continuous" vertical="center" wrapText="1"/>
    </xf>
    <xf numFmtId="0" fontId="7" fillId="0" borderId="8" xfId="51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/>
    </xf>
    <xf numFmtId="0" fontId="7" fillId="0" borderId="4" xfId="51" applyFont="1" applyBorder="1" applyAlignment="1">
      <alignment vertical="center"/>
    </xf>
    <xf numFmtId="0" fontId="7" fillId="0" borderId="4" xfId="51" applyFont="1" applyBorder="1" applyAlignment="1">
      <alignment horizontal="left" vertical="center"/>
    </xf>
    <xf numFmtId="4" fontId="7" fillId="0" borderId="5" xfId="51" applyNumberFormat="1" applyFont="1" applyFill="1" applyBorder="1" applyAlignment="1" applyProtection="1">
      <alignment horizontal="right" vertical="center" wrapText="1"/>
    </xf>
    <xf numFmtId="0" fontId="7" fillId="0" borderId="4" xfId="51" applyFont="1" applyFill="1" applyBorder="1" applyAlignment="1">
      <alignment vertical="center"/>
    </xf>
    <xf numFmtId="4" fontId="7" fillId="0" borderId="2" xfId="51" applyNumberFormat="1" applyFont="1" applyFill="1" applyBorder="1" applyAlignment="1" applyProtection="1">
      <alignment horizontal="right" vertical="center" wrapText="1"/>
    </xf>
    <xf numFmtId="0" fontId="7" fillId="0" borderId="3" xfId="51" applyFont="1" applyBorder="1" applyAlignment="1">
      <alignment vertical="center" wrapText="1"/>
    </xf>
    <xf numFmtId="4" fontId="7" fillId="0" borderId="3" xfId="51" applyNumberFormat="1" applyFont="1" applyBorder="1" applyAlignment="1">
      <alignment vertical="center" wrapText="1"/>
    </xf>
    <xf numFmtId="0" fontId="7" fillId="0" borderId="3" xfId="51" applyFont="1" applyFill="1" applyBorder="1" applyAlignment="1">
      <alignment vertical="center" wrapText="1"/>
    </xf>
    <xf numFmtId="4" fontId="7" fillId="0" borderId="7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Fill="1" applyBorder="1" applyAlignment="1">
      <alignment vertical="center"/>
    </xf>
    <xf numFmtId="0" fontId="7" fillId="0" borderId="1" xfId="51" applyFont="1" applyFill="1" applyBorder="1" applyAlignment="1">
      <alignment vertical="center" wrapText="1"/>
    </xf>
    <xf numFmtId="4" fontId="7" fillId="0" borderId="1" xfId="51" applyNumberFormat="1" applyFont="1" applyBorder="1" applyAlignment="1">
      <alignment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4" fontId="7" fillId="0" borderId="2" xfId="51" applyNumberFormat="1" applyFont="1" applyFill="1" applyBorder="1" applyAlignment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9" fillId="0" borderId="0" xfId="51" applyFont="1" applyFill="1"/>
    <xf numFmtId="0" fontId="6" fillId="0" borderId="0" xfId="51" applyFont="1" applyFill="1"/>
    <xf numFmtId="0" fontId="21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49" fontId="12" fillId="0" borderId="4" xfId="51" applyNumberFormat="1" applyFont="1" applyFill="1" applyBorder="1" applyAlignment="1" applyProtection="1">
      <alignment horizontal="left" vertical="center"/>
    </xf>
    <xf numFmtId="176" fontId="12" fillId="0" borderId="1" xfId="51" applyNumberFormat="1" applyFont="1" applyFill="1" applyBorder="1" applyAlignment="1" applyProtection="1">
      <alignment horizontal="left" vertical="center"/>
    </xf>
    <xf numFmtId="4" fontId="12" fillId="0" borderId="10" xfId="51" applyNumberFormat="1" applyFont="1" applyFill="1" applyBorder="1" applyAlignment="1" applyProtection="1">
      <alignment horizontal="right" vertical="center" wrapText="1"/>
    </xf>
    <xf numFmtId="4" fontId="12" fillId="0" borderId="4" xfId="51" applyNumberFormat="1" applyFont="1" applyFill="1" applyBorder="1" applyAlignment="1" applyProtection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7" fillId="0" borderId="0" xfId="51" applyFont="1"/>
    <xf numFmtId="0" fontId="21" fillId="0" borderId="0" xfId="51" applyFont="1" applyFill="1" applyAlignment="1">
      <alignment horizontal="center"/>
    </xf>
    <xf numFmtId="0" fontId="19" fillId="0" borderId="0" xfId="51" applyFont="1"/>
    <xf numFmtId="4" fontId="7" fillId="0" borderId="4" xfId="51" applyNumberFormat="1" applyFont="1" applyFill="1" applyBorder="1" applyAlignment="1" applyProtection="1">
      <alignment horizontal="right" vertical="center" wrapText="1"/>
    </xf>
    <xf numFmtId="4" fontId="7" fillId="0" borderId="3" xfId="51" applyNumberFormat="1" applyFont="1" applyFill="1" applyBorder="1" applyAlignment="1" applyProtection="1">
      <alignment horizontal="right" vertical="center" wrapText="1"/>
    </xf>
    <xf numFmtId="4" fontId="7" fillId="0" borderId="10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24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2" fillId="0" borderId="0" xfId="51" applyFont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 wrapText="1"/>
    </xf>
    <xf numFmtId="49" fontId="25" fillId="0" borderId="0" xfId="51" applyNumberFormat="1" applyFont="1" applyFill="1" applyAlignment="1" applyProtection="1">
      <alignment horizontal="centerContinuous"/>
    </xf>
    <xf numFmtId="0" fontId="22" fillId="0" borderId="0" xfId="51" applyFont="1" applyFill="1" applyAlignment="1">
      <alignment horizontal="centerContinuous"/>
    </xf>
    <xf numFmtId="0" fontId="12" fillId="0" borderId="0" xfId="51" applyNumberFormat="1" applyFont="1" applyFill="1" applyAlignment="1" applyProtection="1">
      <alignment horizontal="right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19" fillId="0" borderId="0" xfId="50" applyFont="1"/>
    <xf numFmtId="0" fontId="6" fillId="0" borderId="0" xfId="50" applyFont="1"/>
    <xf numFmtId="0" fontId="9" fillId="0" borderId="0" xfId="50" applyAlignment="1">
      <alignment wrapText="1"/>
    </xf>
    <xf numFmtId="0" fontId="9" fillId="0" borderId="0" xfId="50"/>
    <xf numFmtId="0" fontId="19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27" fillId="0" borderId="7" xfId="50" applyFont="1" applyBorder="1" applyAlignment="1">
      <alignment horizontal="center" vertical="center"/>
    </xf>
    <xf numFmtId="4" fontId="7" fillId="0" borderId="7" xfId="50" applyNumberFormat="1" applyFont="1" applyBorder="1" applyAlignment="1">
      <alignment horizontal="right" vertical="center"/>
    </xf>
    <xf numFmtId="0" fontId="7" fillId="0" borderId="4" xfId="50" applyFont="1" applyFill="1" applyBorder="1" applyAlignment="1">
      <alignment horizontal="left" vertical="center"/>
    </xf>
    <xf numFmtId="4" fontId="7" fillId="0" borderId="1" xfId="50" applyNumberFormat="1" applyFont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7" fillId="0" borderId="11" xfId="50" applyFont="1" applyBorder="1" applyAlignment="1">
      <alignment horizontal="left" vertical="center"/>
    </xf>
    <xf numFmtId="4" fontId="7" fillId="0" borderId="5" xfId="50" applyNumberFormat="1" applyFont="1" applyFill="1" applyBorder="1" applyAlignment="1" applyProtection="1">
      <alignment horizontal="right" vertical="center" wrapText="1"/>
    </xf>
    <xf numFmtId="0" fontId="14" fillId="0" borderId="12" xfId="0" applyFont="1" applyFill="1" applyBorder="1" applyAlignment="1">
      <alignment vertical="center"/>
    </xf>
    <xf numFmtId="0" fontId="19" fillId="0" borderId="1" xfId="50" applyFont="1" applyBorder="1"/>
    <xf numFmtId="4" fontId="7" fillId="0" borderId="1" xfId="50" applyNumberFormat="1" applyFont="1" applyFill="1" applyBorder="1" applyAlignment="1">
      <alignment horizontal="right" vertical="center" wrapText="1"/>
    </xf>
    <xf numFmtId="4" fontId="14" fillId="0" borderId="13" xfId="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left" vertical="center" wrapText="1"/>
    </xf>
    <xf numFmtId="4" fontId="7" fillId="0" borderId="3" xfId="50" applyNumberFormat="1" applyFont="1" applyBorder="1" applyAlignment="1">
      <alignment horizontal="right" vertical="center" wrapText="1"/>
    </xf>
    <xf numFmtId="0" fontId="27" fillId="0" borderId="1" xfId="50" applyFont="1" applyBorder="1" applyAlignment="1">
      <alignment horizontal="center" vertical="center"/>
    </xf>
    <xf numFmtId="4" fontId="27" fillId="0" borderId="1" xfId="50" applyNumberFormat="1" applyFont="1" applyBorder="1" applyAlignment="1">
      <alignment horizontal="center" vertical="center"/>
    </xf>
    <xf numFmtId="0" fontId="7" fillId="0" borderId="1" xfId="50" applyFont="1" applyBorder="1" applyAlignment="1">
      <alignment horizontal="left" vertical="center"/>
    </xf>
    <xf numFmtId="4" fontId="7" fillId="0" borderId="1" xfId="50" applyNumberFormat="1" applyFont="1" applyBorder="1" applyAlignment="1">
      <alignment horizontal="center" vertical="center"/>
    </xf>
    <xf numFmtId="4" fontId="7" fillId="0" borderId="3" xfId="50" applyNumberFormat="1" applyFont="1" applyFill="1" applyBorder="1" applyAlignment="1">
      <alignment horizontal="right" vertical="center" wrapText="1"/>
    </xf>
    <xf numFmtId="4" fontId="7" fillId="0" borderId="3" xfId="50" applyNumberFormat="1" applyFont="1" applyFill="1" applyBorder="1" applyAlignment="1" applyProtection="1">
      <alignment horizontal="right" vertical="center"/>
    </xf>
    <xf numFmtId="4" fontId="7" fillId="0" borderId="1" xfId="50" applyNumberFormat="1" applyFont="1" applyBorder="1" applyAlignment="1">
      <alignment horizontal="right" vertical="center"/>
    </xf>
    <xf numFmtId="0" fontId="7" fillId="0" borderId="1" xfId="50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center" vertical="center"/>
    </xf>
    <xf numFmtId="4" fontId="27" fillId="0" borderId="1" xfId="50" applyNumberFormat="1" applyFont="1" applyFill="1" applyBorder="1" applyAlignment="1">
      <alignment horizontal="center" vertical="center"/>
    </xf>
    <xf numFmtId="0" fontId="9" fillId="0" borderId="14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3.2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3.2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3.2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3.2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3.2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3.2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3.2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3.2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3.2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3.2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3.2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3.2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3.2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3.2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3.2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3.2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3.2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3.2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3.2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3.2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3.2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3.2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3.2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3.2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3.2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3.2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3.2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3.2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3.2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3.2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3.2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3.2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3.2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3.2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3.2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3.2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3.2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3.2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3.2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3.2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3.2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3.2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3.2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3.2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3.2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3.2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3.2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3.2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3.2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3.2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3.2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3.2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3.2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3.2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3.2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3.2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3.2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3.2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3.2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3.2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3.2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3.2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3.2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3.2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3.2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3.2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3.2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3.2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3.2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3.2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3.2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3.2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3.2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3.2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3.2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3.2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3.2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3.2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3.2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3.2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3.2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3.2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3.2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3.2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3.2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3.2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3.2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3.2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3.2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3.2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3.2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3.2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3.2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3.2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3.2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3.2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3.2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3.2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3.2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3.2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3.2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3.2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3.2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3.2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3.2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3.2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3.2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3.2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3.2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3.2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3.2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3.2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3.2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3.2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3.2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3.2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3.2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3.2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3.2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3.2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3.2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3.2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3.2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3.2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3.2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3.2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3.2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3.2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3.2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3.2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3.2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3.2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3.2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3.2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3.2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3.2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3.2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3.2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3.2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3.2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3.2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3.2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3.2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3.2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3.2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3.2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3.2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3.2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3.2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3.2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3.2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3.2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3.2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3.2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3.2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3.2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3.2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3.2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3.2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3.2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3.2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3.2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3.2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3.2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3.2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3.2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3.2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3.2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3.2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3.2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3.2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3.2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3.2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3.2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3.2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3.2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3.2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3.2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3.2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3.2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3.2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3.2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3.2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3.2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3.2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3.2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3.2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3.2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3.2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3.2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3.2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3.2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3.2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3.2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3.2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3.2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3.2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3.2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3.2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3.2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3.2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3.2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3.2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3.2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3.2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3.2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3.2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3.2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3.2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3.2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3.2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3.2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3.2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3.2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3.2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3.2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3.2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3.2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3.2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3.2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3.2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3.2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3.2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3.2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3.2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3.2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3.2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3.2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3.2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3.2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3.2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3.2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3.2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3.2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3.2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3.2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3.2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3.2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3.2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3.2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3.2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3.2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3.2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3.2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3.2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3.2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3.2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3.2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3.2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3.2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3.2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3.2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3.2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3.2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3.2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N6" sqref="N6"/>
    </sheetView>
  </sheetViews>
  <sheetFormatPr defaultColWidth="9" defaultRowHeight="14.25"/>
  <cols>
    <col min="1" max="1" width="15.87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" t="s">
        <v>493</v>
      </c>
      <c r="B1" s="4"/>
      <c r="C1" s="4"/>
      <c r="D1" s="4"/>
      <c r="E1" s="4"/>
      <c r="F1" s="4"/>
    </row>
    <row r="2" ht="40.5" customHeight="1" spans="1:11">
      <c r="A2" s="5" t="s">
        <v>494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.75" customHeight="1" spans="1:11">
      <c r="A3" s="4"/>
      <c r="B3" s="4"/>
      <c r="C3" s="4"/>
      <c r="D3" s="4"/>
      <c r="E3" s="4"/>
      <c r="F3" s="4"/>
      <c r="K3" t="s">
        <v>313</v>
      </c>
    </row>
    <row r="4" s="1" customFormat="1" ht="22.5" customHeight="1" spans="1:11">
      <c r="A4" s="6" t="s">
        <v>316</v>
      </c>
      <c r="B4" s="7" t="s">
        <v>318</v>
      </c>
      <c r="C4" s="7" t="s">
        <v>480</v>
      </c>
      <c r="D4" s="7" t="s">
        <v>470</v>
      </c>
      <c r="E4" s="7" t="s">
        <v>471</v>
      </c>
      <c r="F4" s="7" t="s">
        <v>472</v>
      </c>
      <c r="G4" s="7" t="s">
        <v>473</v>
      </c>
      <c r="H4" s="7"/>
      <c r="I4" s="7" t="s">
        <v>474</v>
      </c>
      <c r="J4" s="7" t="s">
        <v>475</v>
      </c>
      <c r="K4" s="7" t="s">
        <v>478</v>
      </c>
    </row>
    <row r="5" s="2" customFormat="1" ht="57" customHeight="1" spans="1:11">
      <c r="A5" s="6"/>
      <c r="B5" s="7"/>
      <c r="C5" s="7"/>
      <c r="D5" s="7"/>
      <c r="E5" s="7"/>
      <c r="F5" s="7"/>
      <c r="G5" s="7" t="s">
        <v>486</v>
      </c>
      <c r="H5" s="7" t="s">
        <v>487</v>
      </c>
      <c r="I5" s="7"/>
      <c r="J5" s="7"/>
      <c r="K5" s="7"/>
    </row>
    <row r="6" ht="30" customHeight="1" spans="1:11">
      <c r="A6" s="8" t="s">
        <v>318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ht="48" customHeight="1" spans="1:11">
      <c r="A7" s="10" t="s">
        <v>495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48" customHeight="1" spans="1:11">
      <c r="A8" s="10" t="s">
        <v>496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497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8" sqref="A7 A13 A18 C13 C18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2" customFormat="1" customHeight="1" spans="1:7">
      <c r="A1" s="3" t="s">
        <v>311</v>
      </c>
      <c r="B1" s="126"/>
      <c r="C1" s="126"/>
      <c r="D1" s="126"/>
      <c r="E1" s="126"/>
      <c r="F1" s="126"/>
      <c r="G1" s="126"/>
    </row>
    <row r="2" s="122" customFormat="1" ht="38.25" customHeight="1" spans="1:7">
      <c r="A2" s="127" t="s">
        <v>312</v>
      </c>
      <c r="B2" s="128"/>
      <c r="C2" s="128"/>
      <c r="D2" s="128"/>
      <c r="E2" s="128"/>
      <c r="F2" s="128"/>
      <c r="G2" s="128"/>
    </row>
    <row r="3" s="122" customFormat="1" customHeight="1" spans="1:7">
      <c r="A3" s="129"/>
      <c r="B3" s="126"/>
      <c r="C3" s="126"/>
      <c r="D3" s="126"/>
      <c r="E3" s="126"/>
      <c r="F3" s="126"/>
      <c r="G3" s="126"/>
    </row>
    <row r="4" s="122" customFormat="1" customHeight="1" spans="1:7">
      <c r="A4" s="130"/>
      <c r="B4" s="131"/>
      <c r="C4" s="131"/>
      <c r="D4" s="131"/>
      <c r="E4" s="131"/>
      <c r="F4" s="131"/>
      <c r="G4" s="132" t="s">
        <v>313</v>
      </c>
    </row>
    <row r="5" s="123" customFormat="1" customHeight="1" spans="1:7">
      <c r="A5" s="133" t="s">
        <v>314</v>
      </c>
      <c r="B5" s="133"/>
      <c r="C5" s="133" t="s">
        <v>315</v>
      </c>
      <c r="D5" s="133"/>
      <c r="E5" s="133"/>
      <c r="F5" s="133"/>
      <c r="G5" s="133"/>
    </row>
    <row r="6" s="123" customFormat="1" ht="45" customHeight="1" spans="1:7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="122" customFormat="1" customHeight="1" spans="1:7">
      <c r="A7" s="135" t="s">
        <v>322</v>
      </c>
      <c r="B7" s="64">
        <v>8060.43</v>
      </c>
      <c r="C7" s="109" t="s">
        <v>323</v>
      </c>
      <c r="D7" s="110">
        <v>8060.43</v>
      </c>
      <c r="E7" s="110">
        <v>8060.43</v>
      </c>
      <c r="F7" s="136"/>
      <c r="G7" s="136"/>
    </row>
    <row r="8" s="122" customFormat="1" customHeight="1" spans="1:7">
      <c r="A8" s="137" t="s">
        <v>324</v>
      </c>
      <c r="B8" s="64">
        <v>8060.43</v>
      </c>
      <c r="C8" s="65" t="s">
        <v>325</v>
      </c>
      <c r="D8" s="64">
        <v>7542.48</v>
      </c>
      <c r="E8" s="64">
        <v>7542.48</v>
      </c>
      <c r="F8" s="138"/>
      <c r="G8" s="138"/>
    </row>
    <row r="9" s="122" customFormat="1" customHeight="1" spans="1:7">
      <c r="A9" s="137" t="s">
        <v>326</v>
      </c>
      <c r="B9" s="139"/>
      <c r="C9" s="65" t="s">
        <v>327</v>
      </c>
      <c r="D9" s="64">
        <v>494.01</v>
      </c>
      <c r="E9" s="64">
        <v>494.01</v>
      </c>
      <c r="F9" s="138"/>
      <c r="G9" s="138"/>
    </row>
    <row r="10" s="122" customFormat="1" customHeight="1" spans="1:7">
      <c r="A10" s="140" t="s">
        <v>328</v>
      </c>
      <c r="B10" s="141"/>
      <c r="C10" s="142" t="s">
        <v>329</v>
      </c>
      <c r="D10" s="64">
        <v>3.12</v>
      </c>
      <c r="E10" s="64">
        <v>3.12</v>
      </c>
      <c r="F10" s="138"/>
      <c r="G10" s="138"/>
    </row>
    <row r="11" s="122" customFormat="1" customHeight="1" spans="1:7">
      <c r="A11" s="143"/>
      <c r="B11" s="144"/>
      <c r="C11" s="28" t="s">
        <v>330</v>
      </c>
      <c r="D11" s="145">
        <v>20.82</v>
      </c>
      <c r="E11" s="64">
        <v>20.82</v>
      </c>
      <c r="F11" s="138"/>
      <c r="G11" s="138"/>
    </row>
    <row r="12" s="122" customFormat="1" customHeight="1" spans="1:7">
      <c r="A12" s="143"/>
      <c r="B12" s="139"/>
      <c r="C12" s="146"/>
      <c r="D12" s="147"/>
      <c r="E12" s="138"/>
      <c r="F12" s="138"/>
      <c r="G12" s="138"/>
    </row>
    <row r="13" s="122" customFormat="1" customHeight="1" spans="1:7">
      <c r="A13" s="148" t="s">
        <v>331</v>
      </c>
      <c r="B13" s="139"/>
      <c r="C13" s="149" t="s">
        <v>332</v>
      </c>
      <c r="D13" s="147"/>
      <c r="E13" s="138"/>
      <c r="F13" s="138"/>
      <c r="G13" s="138"/>
    </row>
    <row r="14" s="122" customFormat="1" customHeight="1" spans="1:13">
      <c r="A14" s="150" t="s">
        <v>324</v>
      </c>
      <c r="B14" s="139"/>
      <c r="C14" s="146"/>
      <c r="D14" s="147"/>
      <c r="E14" s="138"/>
      <c r="F14" s="138"/>
      <c r="G14" s="138"/>
      <c r="M14" s="160"/>
    </row>
    <row r="15" s="122" customFormat="1" customHeight="1" spans="1:7">
      <c r="A15" s="150" t="s">
        <v>326</v>
      </c>
      <c r="B15" s="151"/>
      <c r="C15" s="146"/>
      <c r="D15" s="152"/>
      <c r="E15" s="144"/>
      <c r="F15" s="144"/>
      <c r="G15" s="144"/>
    </row>
    <row r="16" s="122" customFormat="1" customHeight="1" spans="1:7">
      <c r="A16" s="8" t="s">
        <v>328</v>
      </c>
      <c r="B16" s="151"/>
      <c r="C16" s="143"/>
      <c r="D16" s="153">
        <f>E16+F16+G16</f>
        <v>0</v>
      </c>
      <c r="E16" s="154">
        <f>B8+B12-E7</f>
        <v>0</v>
      </c>
      <c r="F16" s="154">
        <f>B9+B13-F7</f>
        <v>0</v>
      </c>
      <c r="G16" s="154">
        <f>B10+B14-G7</f>
        <v>0</v>
      </c>
    </row>
    <row r="17" s="122" customFormat="1" customHeight="1" spans="1:7">
      <c r="A17" s="155"/>
      <c r="B17" s="151"/>
      <c r="C17" s="151"/>
      <c r="D17" s="154"/>
      <c r="E17" s="154"/>
      <c r="F17" s="154"/>
      <c r="G17" s="156"/>
    </row>
    <row r="18" s="122" customFormat="1" customHeight="1" spans="1:7">
      <c r="A18" s="148" t="s">
        <v>333</v>
      </c>
      <c r="B18" s="157">
        <f>B7+B11</f>
        <v>8060.43</v>
      </c>
      <c r="C18" s="158" t="s">
        <v>334</v>
      </c>
      <c r="D18" s="154">
        <f>SUM(D7+D16)</f>
        <v>8060.43</v>
      </c>
      <c r="E18" s="154">
        <f>SUM(E7+E16)</f>
        <v>8060.43</v>
      </c>
      <c r="F18" s="154">
        <f>SUM(F7+F16)</f>
        <v>0</v>
      </c>
      <c r="G18" s="154">
        <f>SUM(G7+G16)</f>
        <v>0</v>
      </c>
    </row>
    <row r="19" customHeight="1" spans="1:6">
      <c r="A19" s="159"/>
      <c r="B19" s="159"/>
      <c r="C19" s="159"/>
      <c r="D19" s="159"/>
      <c r="E19" s="159"/>
      <c r="F19" s="15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23" workbookViewId="0">
      <selection activeCell="B45" sqref="B45"/>
    </sheetView>
  </sheetViews>
  <sheetFormatPr defaultColWidth="6.875" defaultRowHeight="12.75" customHeight="1" outlineLevelCol="5"/>
  <cols>
    <col min="1" max="1" width="17.875" style="12" customWidth="1"/>
    <col min="2" max="2" width="41.375" style="12" customWidth="1"/>
    <col min="3" max="5" width="15.375" style="12" customWidth="1"/>
    <col min="6" max="255" width="6.875" style="12"/>
    <col min="256" max="256" width="23.625" style="12" customWidth="1"/>
    <col min="257" max="257" width="44.625" style="12" customWidth="1"/>
    <col min="258" max="258" width="16.5" style="12" customWidth="1"/>
    <col min="259" max="261" width="13.625" style="12" customWidth="1"/>
    <col min="262" max="511" width="6.875" style="12"/>
    <col min="512" max="512" width="23.625" style="12" customWidth="1"/>
    <col min="513" max="513" width="44.625" style="12" customWidth="1"/>
    <col min="514" max="514" width="16.5" style="12" customWidth="1"/>
    <col min="515" max="517" width="13.625" style="12" customWidth="1"/>
    <col min="518" max="767" width="6.875" style="12"/>
    <col min="768" max="768" width="23.625" style="12" customWidth="1"/>
    <col min="769" max="769" width="44.625" style="12" customWidth="1"/>
    <col min="770" max="770" width="16.5" style="12" customWidth="1"/>
    <col min="771" max="773" width="13.625" style="12" customWidth="1"/>
    <col min="774" max="1023" width="6.875" style="12"/>
    <col min="1024" max="1024" width="23.625" style="12" customWidth="1"/>
    <col min="1025" max="1025" width="44.625" style="12" customWidth="1"/>
    <col min="1026" max="1026" width="16.5" style="12" customWidth="1"/>
    <col min="1027" max="1029" width="13.625" style="12" customWidth="1"/>
    <col min="1030" max="1279" width="6.875" style="12"/>
    <col min="1280" max="1280" width="23.625" style="12" customWidth="1"/>
    <col min="1281" max="1281" width="44.625" style="12" customWidth="1"/>
    <col min="1282" max="1282" width="16.5" style="12" customWidth="1"/>
    <col min="1283" max="1285" width="13.625" style="12" customWidth="1"/>
    <col min="1286" max="1535" width="6.875" style="12"/>
    <col min="1536" max="1536" width="23.625" style="12" customWidth="1"/>
    <col min="1537" max="1537" width="44.625" style="12" customWidth="1"/>
    <col min="1538" max="1538" width="16.5" style="12" customWidth="1"/>
    <col min="1539" max="1541" width="13.625" style="12" customWidth="1"/>
    <col min="1542" max="1791" width="6.875" style="12"/>
    <col min="1792" max="1792" width="23.625" style="12" customWidth="1"/>
    <col min="1793" max="1793" width="44.625" style="12" customWidth="1"/>
    <col min="1794" max="1794" width="16.5" style="12" customWidth="1"/>
    <col min="1795" max="1797" width="13.625" style="12" customWidth="1"/>
    <col min="1798" max="2047" width="6.875" style="12"/>
    <col min="2048" max="2048" width="23.625" style="12" customWidth="1"/>
    <col min="2049" max="2049" width="44.625" style="12" customWidth="1"/>
    <col min="2050" max="2050" width="16.5" style="12" customWidth="1"/>
    <col min="2051" max="2053" width="13.625" style="12" customWidth="1"/>
    <col min="2054" max="2303" width="6.875" style="12"/>
    <col min="2304" max="2304" width="23.625" style="12" customWidth="1"/>
    <col min="2305" max="2305" width="44.625" style="12" customWidth="1"/>
    <col min="2306" max="2306" width="16.5" style="12" customWidth="1"/>
    <col min="2307" max="2309" width="13.625" style="12" customWidth="1"/>
    <col min="2310" max="2559" width="6.875" style="12"/>
    <col min="2560" max="2560" width="23.625" style="12" customWidth="1"/>
    <col min="2561" max="2561" width="44.625" style="12" customWidth="1"/>
    <col min="2562" max="2562" width="16.5" style="12" customWidth="1"/>
    <col min="2563" max="2565" width="13.625" style="12" customWidth="1"/>
    <col min="2566" max="2815" width="6.875" style="12"/>
    <col min="2816" max="2816" width="23.625" style="12" customWidth="1"/>
    <col min="2817" max="2817" width="44.625" style="12" customWidth="1"/>
    <col min="2818" max="2818" width="16.5" style="12" customWidth="1"/>
    <col min="2819" max="2821" width="13.625" style="12" customWidth="1"/>
    <col min="2822" max="3071" width="6.875" style="12"/>
    <col min="3072" max="3072" width="23.625" style="12" customWidth="1"/>
    <col min="3073" max="3073" width="44.625" style="12" customWidth="1"/>
    <col min="3074" max="3074" width="16.5" style="12" customWidth="1"/>
    <col min="3075" max="3077" width="13.625" style="12" customWidth="1"/>
    <col min="3078" max="3327" width="6.875" style="12"/>
    <col min="3328" max="3328" width="23.625" style="12" customWidth="1"/>
    <col min="3329" max="3329" width="44.625" style="12" customWidth="1"/>
    <col min="3330" max="3330" width="16.5" style="12" customWidth="1"/>
    <col min="3331" max="3333" width="13.625" style="12" customWidth="1"/>
    <col min="3334" max="3583" width="6.875" style="12"/>
    <col min="3584" max="3584" width="23.625" style="12" customWidth="1"/>
    <col min="3585" max="3585" width="44.625" style="12" customWidth="1"/>
    <col min="3586" max="3586" width="16.5" style="12" customWidth="1"/>
    <col min="3587" max="3589" width="13.625" style="12" customWidth="1"/>
    <col min="3590" max="3839" width="6.875" style="12"/>
    <col min="3840" max="3840" width="23.625" style="12" customWidth="1"/>
    <col min="3841" max="3841" width="44.625" style="12" customWidth="1"/>
    <col min="3842" max="3842" width="16.5" style="12" customWidth="1"/>
    <col min="3843" max="3845" width="13.625" style="12" customWidth="1"/>
    <col min="3846" max="4095" width="6.875" style="12"/>
    <col min="4096" max="4096" width="23.625" style="12" customWidth="1"/>
    <col min="4097" max="4097" width="44.625" style="12" customWidth="1"/>
    <col min="4098" max="4098" width="16.5" style="12" customWidth="1"/>
    <col min="4099" max="4101" width="13.625" style="12" customWidth="1"/>
    <col min="4102" max="4351" width="6.875" style="12"/>
    <col min="4352" max="4352" width="23.625" style="12" customWidth="1"/>
    <col min="4353" max="4353" width="44.625" style="12" customWidth="1"/>
    <col min="4354" max="4354" width="16.5" style="12" customWidth="1"/>
    <col min="4355" max="4357" width="13.625" style="12" customWidth="1"/>
    <col min="4358" max="4607" width="6.875" style="12"/>
    <col min="4608" max="4608" width="23.625" style="12" customWidth="1"/>
    <col min="4609" max="4609" width="44.625" style="12" customWidth="1"/>
    <col min="4610" max="4610" width="16.5" style="12" customWidth="1"/>
    <col min="4611" max="4613" width="13.625" style="12" customWidth="1"/>
    <col min="4614" max="4863" width="6.875" style="12"/>
    <col min="4864" max="4864" width="23.625" style="12" customWidth="1"/>
    <col min="4865" max="4865" width="44.625" style="12" customWidth="1"/>
    <col min="4866" max="4866" width="16.5" style="12" customWidth="1"/>
    <col min="4867" max="4869" width="13.625" style="12" customWidth="1"/>
    <col min="4870" max="5119" width="6.875" style="12"/>
    <col min="5120" max="5120" width="23.625" style="12" customWidth="1"/>
    <col min="5121" max="5121" width="44.625" style="12" customWidth="1"/>
    <col min="5122" max="5122" width="16.5" style="12" customWidth="1"/>
    <col min="5123" max="5125" width="13.625" style="12" customWidth="1"/>
    <col min="5126" max="5375" width="6.875" style="12"/>
    <col min="5376" max="5376" width="23.625" style="12" customWidth="1"/>
    <col min="5377" max="5377" width="44.625" style="12" customWidth="1"/>
    <col min="5378" max="5378" width="16.5" style="12" customWidth="1"/>
    <col min="5379" max="5381" width="13.625" style="12" customWidth="1"/>
    <col min="5382" max="5631" width="6.875" style="12"/>
    <col min="5632" max="5632" width="23.625" style="12" customWidth="1"/>
    <col min="5633" max="5633" width="44.625" style="12" customWidth="1"/>
    <col min="5634" max="5634" width="16.5" style="12" customWidth="1"/>
    <col min="5635" max="5637" width="13.625" style="12" customWidth="1"/>
    <col min="5638" max="5887" width="6.875" style="12"/>
    <col min="5888" max="5888" width="23.625" style="12" customWidth="1"/>
    <col min="5889" max="5889" width="44.625" style="12" customWidth="1"/>
    <col min="5890" max="5890" width="16.5" style="12" customWidth="1"/>
    <col min="5891" max="5893" width="13.625" style="12" customWidth="1"/>
    <col min="5894" max="6143" width="6.875" style="12"/>
    <col min="6144" max="6144" width="23.625" style="12" customWidth="1"/>
    <col min="6145" max="6145" width="44.625" style="12" customWidth="1"/>
    <col min="6146" max="6146" width="16.5" style="12" customWidth="1"/>
    <col min="6147" max="6149" width="13.625" style="12" customWidth="1"/>
    <col min="6150" max="6399" width="6.875" style="12"/>
    <col min="6400" max="6400" width="23.625" style="12" customWidth="1"/>
    <col min="6401" max="6401" width="44.625" style="12" customWidth="1"/>
    <col min="6402" max="6402" width="16.5" style="12" customWidth="1"/>
    <col min="6403" max="6405" width="13.625" style="12" customWidth="1"/>
    <col min="6406" max="6655" width="6.875" style="12"/>
    <col min="6656" max="6656" width="23.625" style="12" customWidth="1"/>
    <col min="6657" max="6657" width="44.625" style="12" customWidth="1"/>
    <col min="6658" max="6658" width="16.5" style="12" customWidth="1"/>
    <col min="6659" max="6661" width="13.625" style="12" customWidth="1"/>
    <col min="6662" max="6911" width="6.875" style="12"/>
    <col min="6912" max="6912" width="23.625" style="12" customWidth="1"/>
    <col min="6913" max="6913" width="44.625" style="12" customWidth="1"/>
    <col min="6914" max="6914" width="16.5" style="12" customWidth="1"/>
    <col min="6915" max="6917" width="13.625" style="12" customWidth="1"/>
    <col min="6918" max="7167" width="6.875" style="12"/>
    <col min="7168" max="7168" width="23.625" style="12" customWidth="1"/>
    <col min="7169" max="7169" width="44.625" style="12" customWidth="1"/>
    <col min="7170" max="7170" width="16.5" style="12" customWidth="1"/>
    <col min="7171" max="7173" width="13.625" style="12" customWidth="1"/>
    <col min="7174" max="7423" width="6.875" style="12"/>
    <col min="7424" max="7424" width="23.625" style="12" customWidth="1"/>
    <col min="7425" max="7425" width="44.625" style="12" customWidth="1"/>
    <col min="7426" max="7426" width="16.5" style="12" customWidth="1"/>
    <col min="7427" max="7429" width="13.625" style="12" customWidth="1"/>
    <col min="7430" max="7679" width="6.875" style="12"/>
    <col min="7680" max="7680" width="23.625" style="12" customWidth="1"/>
    <col min="7681" max="7681" width="44.625" style="12" customWidth="1"/>
    <col min="7682" max="7682" width="16.5" style="12" customWidth="1"/>
    <col min="7683" max="7685" width="13.625" style="12" customWidth="1"/>
    <col min="7686" max="7935" width="6.875" style="12"/>
    <col min="7936" max="7936" width="23.625" style="12" customWidth="1"/>
    <col min="7937" max="7937" width="44.625" style="12" customWidth="1"/>
    <col min="7938" max="7938" width="16.5" style="12" customWidth="1"/>
    <col min="7939" max="7941" width="13.625" style="12" customWidth="1"/>
    <col min="7942" max="8191" width="6.875" style="12"/>
    <col min="8192" max="8192" width="23.625" style="12" customWidth="1"/>
    <col min="8193" max="8193" width="44.625" style="12" customWidth="1"/>
    <col min="8194" max="8194" width="16.5" style="12" customWidth="1"/>
    <col min="8195" max="8197" width="13.625" style="12" customWidth="1"/>
    <col min="8198" max="8447" width="6.875" style="12"/>
    <col min="8448" max="8448" width="23.625" style="12" customWidth="1"/>
    <col min="8449" max="8449" width="44.625" style="12" customWidth="1"/>
    <col min="8450" max="8450" width="16.5" style="12" customWidth="1"/>
    <col min="8451" max="8453" width="13.625" style="12" customWidth="1"/>
    <col min="8454" max="8703" width="6.875" style="12"/>
    <col min="8704" max="8704" width="23.625" style="12" customWidth="1"/>
    <col min="8705" max="8705" width="44.625" style="12" customWidth="1"/>
    <col min="8706" max="8706" width="16.5" style="12" customWidth="1"/>
    <col min="8707" max="8709" width="13.625" style="12" customWidth="1"/>
    <col min="8710" max="8959" width="6.875" style="12"/>
    <col min="8960" max="8960" width="23.625" style="12" customWidth="1"/>
    <col min="8961" max="8961" width="44.625" style="12" customWidth="1"/>
    <col min="8962" max="8962" width="16.5" style="12" customWidth="1"/>
    <col min="8963" max="8965" width="13.625" style="12" customWidth="1"/>
    <col min="8966" max="9215" width="6.875" style="12"/>
    <col min="9216" max="9216" width="23.625" style="12" customWidth="1"/>
    <col min="9217" max="9217" width="44.625" style="12" customWidth="1"/>
    <col min="9218" max="9218" width="16.5" style="12" customWidth="1"/>
    <col min="9219" max="9221" width="13.625" style="12" customWidth="1"/>
    <col min="9222" max="9471" width="6.875" style="12"/>
    <col min="9472" max="9472" width="23.625" style="12" customWidth="1"/>
    <col min="9473" max="9473" width="44.625" style="12" customWidth="1"/>
    <col min="9474" max="9474" width="16.5" style="12" customWidth="1"/>
    <col min="9475" max="9477" width="13.625" style="12" customWidth="1"/>
    <col min="9478" max="9727" width="6.875" style="12"/>
    <col min="9728" max="9728" width="23.625" style="12" customWidth="1"/>
    <col min="9729" max="9729" width="44.625" style="12" customWidth="1"/>
    <col min="9730" max="9730" width="16.5" style="12" customWidth="1"/>
    <col min="9731" max="9733" width="13.625" style="12" customWidth="1"/>
    <col min="9734" max="9983" width="6.875" style="12"/>
    <col min="9984" max="9984" width="23.625" style="12" customWidth="1"/>
    <col min="9985" max="9985" width="44.625" style="12" customWidth="1"/>
    <col min="9986" max="9986" width="16.5" style="12" customWidth="1"/>
    <col min="9987" max="9989" width="13.625" style="12" customWidth="1"/>
    <col min="9990" max="10239" width="6.875" style="12"/>
    <col min="10240" max="10240" width="23.625" style="12" customWidth="1"/>
    <col min="10241" max="10241" width="44.625" style="12" customWidth="1"/>
    <col min="10242" max="10242" width="16.5" style="12" customWidth="1"/>
    <col min="10243" max="10245" width="13.625" style="12" customWidth="1"/>
    <col min="10246" max="10495" width="6.875" style="12"/>
    <col min="10496" max="10496" width="23.625" style="12" customWidth="1"/>
    <col min="10497" max="10497" width="44.625" style="12" customWidth="1"/>
    <col min="10498" max="10498" width="16.5" style="12" customWidth="1"/>
    <col min="10499" max="10501" width="13.625" style="12" customWidth="1"/>
    <col min="10502" max="10751" width="6.875" style="12"/>
    <col min="10752" max="10752" width="23.625" style="12" customWidth="1"/>
    <col min="10753" max="10753" width="44.625" style="12" customWidth="1"/>
    <col min="10754" max="10754" width="16.5" style="12" customWidth="1"/>
    <col min="10755" max="10757" width="13.625" style="12" customWidth="1"/>
    <col min="10758" max="11007" width="6.875" style="12"/>
    <col min="11008" max="11008" width="23.625" style="12" customWidth="1"/>
    <col min="11009" max="11009" width="44.625" style="12" customWidth="1"/>
    <col min="11010" max="11010" width="16.5" style="12" customWidth="1"/>
    <col min="11011" max="11013" width="13.625" style="12" customWidth="1"/>
    <col min="11014" max="11263" width="6.875" style="12"/>
    <col min="11264" max="11264" width="23.625" style="12" customWidth="1"/>
    <col min="11265" max="11265" width="44.625" style="12" customWidth="1"/>
    <col min="11266" max="11266" width="16.5" style="12" customWidth="1"/>
    <col min="11267" max="11269" width="13.625" style="12" customWidth="1"/>
    <col min="11270" max="11519" width="6.875" style="12"/>
    <col min="11520" max="11520" width="23.625" style="12" customWidth="1"/>
    <col min="11521" max="11521" width="44.625" style="12" customWidth="1"/>
    <col min="11522" max="11522" width="16.5" style="12" customWidth="1"/>
    <col min="11523" max="11525" width="13.625" style="12" customWidth="1"/>
    <col min="11526" max="11775" width="6.875" style="12"/>
    <col min="11776" max="11776" width="23.625" style="12" customWidth="1"/>
    <col min="11777" max="11777" width="44.625" style="12" customWidth="1"/>
    <col min="11778" max="11778" width="16.5" style="12" customWidth="1"/>
    <col min="11779" max="11781" width="13.625" style="12" customWidth="1"/>
    <col min="11782" max="12031" width="6.875" style="12"/>
    <col min="12032" max="12032" width="23.625" style="12" customWidth="1"/>
    <col min="12033" max="12033" width="44.625" style="12" customWidth="1"/>
    <col min="12034" max="12034" width="16.5" style="12" customWidth="1"/>
    <col min="12035" max="12037" width="13.625" style="12" customWidth="1"/>
    <col min="12038" max="12287" width="6.875" style="12"/>
    <col min="12288" max="12288" width="23.625" style="12" customWidth="1"/>
    <col min="12289" max="12289" width="44.625" style="12" customWidth="1"/>
    <col min="12290" max="12290" width="16.5" style="12" customWidth="1"/>
    <col min="12291" max="12293" width="13.625" style="12" customWidth="1"/>
    <col min="12294" max="12543" width="6.875" style="12"/>
    <col min="12544" max="12544" width="23.625" style="12" customWidth="1"/>
    <col min="12545" max="12545" width="44.625" style="12" customWidth="1"/>
    <col min="12546" max="12546" width="16.5" style="12" customWidth="1"/>
    <col min="12547" max="12549" width="13.625" style="12" customWidth="1"/>
    <col min="12550" max="12799" width="6.875" style="12"/>
    <col min="12800" max="12800" width="23.625" style="12" customWidth="1"/>
    <col min="12801" max="12801" width="44.625" style="12" customWidth="1"/>
    <col min="12802" max="12802" width="16.5" style="12" customWidth="1"/>
    <col min="12803" max="12805" width="13.625" style="12" customWidth="1"/>
    <col min="12806" max="13055" width="6.875" style="12"/>
    <col min="13056" max="13056" width="23.625" style="12" customWidth="1"/>
    <col min="13057" max="13057" width="44.625" style="12" customWidth="1"/>
    <col min="13058" max="13058" width="16.5" style="12" customWidth="1"/>
    <col min="13059" max="13061" width="13.625" style="12" customWidth="1"/>
    <col min="13062" max="13311" width="6.875" style="12"/>
    <col min="13312" max="13312" width="23.625" style="12" customWidth="1"/>
    <col min="13313" max="13313" width="44.625" style="12" customWidth="1"/>
    <col min="13314" max="13314" width="16.5" style="12" customWidth="1"/>
    <col min="13315" max="13317" width="13.625" style="12" customWidth="1"/>
    <col min="13318" max="13567" width="6.875" style="12"/>
    <col min="13568" max="13568" width="23.625" style="12" customWidth="1"/>
    <col min="13569" max="13569" width="44.625" style="12" customWidth="1"/>
    <col min="13570" max="13570" width="16.5" style="12" customWidth="1"/>
    <col min="13571" max="13573" width="13.625" style="12" customWidth="1"/>
    <col min="13574" max="13823" width="6.875" style="12"/>
    <col min="13824" max="13824" width="23.625" style="12" customWidth="1"/>
    <col min="13825" max="13825" width="44.625" style="12" customWidth="1"/>
    <col min="13826" max="13826" width="16.5" style="12" customWidth="1"/>
    <col min="13827" max="13829" width="13.625" style="12" customWidth="1"/>
    <col min="13830" max="14079" width="6.875" style="12"/>
    <col min="14080" max="14080" width="23.625" style="12" customWidth="1"/>
    <col min="14081" max="14081" width="44.625" style="12" customWidth="1"/>
    <col min="14082" max="14082" width="16.5" style="12" customWidth="1"/>
    <col min="14083" max="14085" width="13.625" style="12" customWidth="1"/>
    <col min="14086" max="14335" width="6.875" style="12"/>
    <col min="14336" max="14336" width="23.625" style="12" customWidth="1"/>
    <col min="14337" max="14337" width="44.625" style="12" customWidth="1"/>
    <col min="14338" max="14338" width="16.5" style="12" customWidth="1"/>
    <col min="14339" max="14341" width="13.625" style="12" customWidth="1"/>
    <col min="14342" max="14591" width="6.875" style="12"/>
    <col min="14592" max="14592" width="23.625" style="12" customWidth="1"/>
    <col min="14593" max="14593" width="44.625" style="12" customWidth="1"/>
    <col min="14594" max="14594" width="16.5" style="12" customWidth="1"/>
    <col min="14595" max="14597" width="13.625" style="12" customWidth="1"/>
    <col min="14598" max="14847" width="6.875" style="12"/>
    <col min="14848" max="14848" width="23.625" style="12" customWidth="1"/>
    <col min="14849" max="14849" width="44.625" style="12" customWidth="1"/>
    <col min="14850" max="14850" width="16.5" style="12" customWidth="1"/>
    <col min="14851" max="14853" width="13.625" style="12" customWidth="1"/>
    <col min="14854" max="15103" width="6.875" style="12"/>
    <col min="15104" max="15104" width="23.625" style="12" customWidth="1"/>
    <col min="15105" max="15105" width="44.625" style="12" customWidth="1"/>
    <col min="15106" max="15106" width="16.5" style="12" customWidth="1"/>
    <col min="15107" max="15109" width="13.625" style="12" customWidth="1"/>
    <col min="15110" max="15359" width="6.875" style="12"/>
    <col min="15360" max="15360" width="23.625" style="12" customWidth="1"/>
    <col min="15361" max="15361" width="44.625" style="12" customWidth="1"/>
    <col min="15362" max="15362" width="16.5" style="12" customWidth="1"/>
    <col min="15363" max="15365" width="13.625" style="12" customWidth="1"/>
    <col min="15366" max="15615" width="6.875" style="12"/>
    <col min="15616" max="15616" width="23.625" style="12" customWidth="1"/>
    <col min="15617" max="15617" width="44.625" style="12" customWidth="1"/>
    <col min="15618" max="15618" width="16.5" style="12" customWidth="1"/>
    <col min="15619" max="15621" width="13.625" style="12" customWidth="1"/>
    <col min="15622" max="15871" width="6.875" style="12"/>
    <col min="15872" max="15872" width="23.625" style="12" customWidth="1"/>
    <col min="15873" max="15873" width="44.625" style="12" customWidth="1"/>
    <col min="15874" max="15874" width="16.5" style="12" customWidth="1"/>
    <col min="15875" max="15877" width="13.625" style="12" customWidth="1"/>
    <col min="15878" max="16127" width="6.875" style="12"/>
    <col min="16128" max="16128" width="23.625" style="12" customWidth="1"/>
    <col min="16129" max="16129" width="44.625" style="12" customWidth="1"/>
    <col min="16130" max="16130" width="16.5" style="12" customWidth="1"/>
    <col min="16131" max="16133" width="13.625" style="12" customWidth="1"/>
    <col min="16134" max="16384" width="6.875" style="12"/>
  </cols>
  <sheetData>
    <row r="1" ht="20.1" customHeight="1" spans="1:1">
      <c r="A1" s="13" t="s">
        <v>335</v>
      </c>
    </row>
    <row r="2" ht="36" customHeight="1" spans="1:5">
      <c r="A2" s="114" t="s">
        <v>336</v>
      </c>
      <c r="B2" s="86"/>
      <c r="C2" s="86"/>
      <c r="D2" s="86"/>
      <c r="E2" s="86"/>
    </row>
    <row r="3" ht="20.1" customHeight="1" spans="1:5">
      <c r="A3" s="115"/>
      <c r="B3" s="86"/>
      <c r="C3" s="86"/>
      <c r="D3" s="86"/>
      <c r="E3" s="86"/>
    </row>
    <row r="4" ht="20.1" customHeight="1" spans="1:5">
      <c r="A4" s="21"/>
      <c r="B4" s="20"/>
      <c r="C4" s="20"/>
      <c r="D4" s="20"/>
      <c r="E4" s="116" t="s">
        <v>313</v>
      </c>
    </row>
    <row r="5" ht="20.1" customHeight="1" spans="1:5">
      <c r="A5" s="37" t="s">
        <v>337</v>
      </c>
      <c r="B5" s="90"/>
      <c r="C5" s="37" t="s">
        <v>338</v>
      </c>
      <c r="D5" s="37"/>
      <c r="E5" s="37"/>
    </row>
    <row r="6" ht="20.1" customHeight="1" spans="1:5">
      <c r="A6" s="61" t="s">
        <v>339</v>
      </c>
      <c r="B6" s="117" t="s">
        <v>340</v>
      </c>
      <c r="C6" s="61" t="s">
        <v>341</v>
      </c>
      <c r="D6" s="61" t="s">
        <v>342</v>
      </c>
      <c r="E6" s="61" t="s">
        <v>343</v>
      </c>
    </row>
    <row r="7" ht="24" customHeight="1" spans="1:5">
      <c r="A7" s="118" t="s">
        <v>318</v>
      </c>
      <c r="B7" s="118"/>
      <c r="C7" s="119">
        <v>8060.43</v>
      </c>
      <c r="D7" s="119">
        <v>288.3</v>
      </c>
      <c r="E7" s="119">
        <v>7772.12</v>
      </c>
    </row>
    <row r="8" ht="24" customHeight="1" spans="1:5">
      <c r="A8" s="111" t="s">
        <v>344</v>
      </c>
      <c r="B8" s="65" t="s">
        <v>325</v>
      </c>
      <c r="C8" s="120">
        <v>7542.48</v>
      </c>
      <c r="D8" s="120">
        <v>250.47</v>
      </c>
      <c r="E8" s="120">
        <v>7292</v>
      </c>
    </row>
    <row r="9" ht="24" customHeight="1" spans="1:5">
      <c r="A9" s="112" t="s">
        <v>345</v>
      </c>
      <c r="B9" s="113" t="s">
        <v>346</v>
      </c>
      <c r="C9" s="120">
        <v>37.14</v>
      </c>
      <c r="D9" s="120">
        <v>37.14</v>
      </c>
      <c r="E9" s="120"/>
    </row>
    <row r="10" ht="24" customHeight="1" spans="1:5">
      <c r="A10" s="112" t="s">
        <v>347</v>
      </c>
      <c r="B10" s="113" t="s">
        <v>348</v>
      </c>
      <c r="C10" s="120">
        <v>24.76</v>
      </c>
      <c r="D10" s="120">
        <v>24.76</v>
      </c>
      <c r="E10" s="120"/>
    </row>
    <row r="11" ht="24" customHeight="1" spans="1:5">
      <c r="A11" s="112" t="s">
        <v>349</v>
      </c>
      <c r="B11" s="113" t="s">
        <v>350</v>
      </c>
      <c r="C11" s="120">
        <v>12.38</v>
      </c>
      <c r="D11" s="120">
        <v>12.38</v>
      </c>
      <c r="E11" s="120"/>
    </row>
    <row r="12" ht="24" customHeight="1" spans="1:5">
      <c r="A12" s="112" t="s">
        <v>351</v>
      </c>
      <c r="B12" s="113" t="s">
        <v>352</v>
      </c>
      <c r="C12" s="120">
        <v>5783</v>
      </c>
      <c r="D12" s="120"/>
      <c r="E12" s="120">
        <v>5783</v>
      </c>
    </row>
    <row r="13" ht="24" customHeight="1" spans="1:5">
      <c r="A13" s="112" t="s">
        <v>353</v>
      </c>
      <c r="B13" s="113" t="s">
        <v>354</v>
      </c>
      <c r="C13" s="120">
        <v>79</v>
      </c>
      <c r="D13" s="120"/>
      <c r="E13" s="120">
        <v>79</v>
      </c>
    </row>
    <row r="14" s="14" customFormat="1" ht="24" customHeight="1" spans="1:5">
      <c r="A14" s="112" t="s">
        <v>355</v>
      </c>
      <c r="B14" s="113" t="s">
        <v>356</v>
      </c>
      <c r="C14" s="120">
        <v>957</v>
      </c>
      <c r="D14" s="120"/>
      <c r="E14" s="120">
        <v>957</v>
      </c>
    </row>
    <row r="15" ht="24" customHeight="1" spans="1:5">
      <c r="A15" s="112" t="s">
        <v>357</v>
      </c>
      <c r="B15" s="113" t="s">
        <v>358</v>
      </c>
      <c r="C15" s="120">
        <v>54</v>
      </c>
      <c r="D15" s="120"/>
      <c r="E15" s="120">
        <v>54</v>
      </c>
    </row>
    <row r="16" ht="24" customHeight="1" spans="1:5">
      <c r="A16" s="112" t="s">
        <v>359</v>
      </c>
      <c r="B16" s="113" t="s">
        <v>360</v>
      </c>
      <c r="C16" s="120">
        <v>4693</v>
      </c>
      <c r="D16" s="120"/>
      <c r="E16" s="120">
        <v>4693</v>
      </c>
    </row>
    <row r="17" ht="24" customHeight="1" spans="1:5">
      <c r="A17" s="112" t="s">
        <v>361</v>
      </c>
      <c r="B17" s="113" t="s">
        <v>362</v>
      </c>
      <c r="C17" s="120">
        <v>1104.9</v>
      </c>
      <c r="D17" s="120"/>
      <c r="E17" s="120">
        <v>1104.9</v>
      </c>
    </row>
    <row r="18" ht="24" customHeight="1" spans="1:5">
      <c r="A18" s="112" t="s">
        <v>363</v>
      </c>
      <c r="B18" s="113" t="s">
        <v>364</v>
      </c>
      <c r="C18" s="120">
        <v>750.2</v>
      </c>
      <c r="D18" s="120"/>
      <c r="E18" s="120">
        <v>750.2</v>
      </c>
    </row>
    <row r="19" ht="24" customHeight="1" spans="1:5">
      <c r="A19" s="112" t="s">
        <v>365</v>
      </c>
      <c r="B19" s="113" t="s">
        <v>366</v>
      </c>
      <c r="C19" s="120">
        <v>278.94</v>
      </c>
      <c r="D19" s="120"/>
      <c r="E19" s="120">
        <v>278.94</v>
      </c>
    </row>
    <row r="20" ht="24" customHeight="1" spans="1:5">
      <c r="A20" s="112" t="s">
        <v>367</v>
      </c>
      <c r="B20" s="113" t="s">
        <v>368</v>
      </c>
      <c r="C20" s="120">
        <v>20.02</v>
      </c>
      <c r="D20" s="120"/>
      <c r="E20" s="120">
        <v>20.02</v>
      </c>
    </row>
    <row r="21" ht="24" customHeight="1" spans="1:5">
      <c r="A21" s="112" t="s">
        <v>369</v>
      </c>
      <c r="B21" s="113" t="s">
        <v>370</v>
      </c>
      <c r="C21" s="120">
        <v>5</v>
      </c>
      <c r="D21" s="120"/>
      <c r="E21" s="120">
        <v>5</v>
      </c>
    </row>
    <row r="22" ht="24" customHeight="1" spans="1:5">
      <c r="A22" s="112" t="s">
        <v>371</v>
      </c>
      <c r="B22" s="113" t="s">
        <v>372</v>
      </c>
      <c r="C22" s="120">
        <v>50.74</v>
      </c>
      <c r="D22" s="120"/>
      <c r="E22" s="120">
        <v>50.74</v>
      </c>
    </row>
    <row r="23" ht="24" customHeight="1" spans="1:5">
      <c r="A23" s="112" t="s">
        <v>373</v>
      </c>
      <c r="B23" s="113" t="s">
        <v>374</v>
      </c>
      <c r="C23" s="120">
        <v>617.44</v>
      </c>
      <c r="D23" s="120">
        <v>213.33</v>
      </c>
      <c r="E23" s="120">
        <v>404.1</v>
      </c>
    </row>
    <row r="24" ht="24" customHeight="1" spans="1:5">
      <c r="A24" s="112" t="s">
        <v>375</v>
      </c>
      <c r="B24" s="113" t="s">
        <v>376</v>
      </c>
      <c r="C24" s="120">
        <v>213.33</v>
      </c>
      <c r="D24" s="120">
        <v>213.33</v>
      </c>
      <c r="E24" s="120"/>
    </row>
    <row r="25" ht="24" customHeight="1" spans="1:5">
      <c r="A25" s="112" t="s">
        <v>377</v>
      </c>
      <c r="B25" s="113" t="s">
        <v>378</v>
      </c>
      <c r="C25" s="120">
        <v>150</v>
      </c>
      <c r="D25" s="120"/>
      <c r="E25" s="120">
        <v>150</v>
      </c>
    </row>
    <row r="26" ht="24" customHeight="1" spans="1:5">
      <c r="A26" s="112" t="s">
        <v>379</v>
      </c>
      <c r="B26" s="113" t="s">
        <v>380</v>
      </c>
      <c r="C26" s="120">
        <v>254.1</v>
      </c>
      <c r="D26" s="120"/>
      <c r="E26" s="120">
        <v>254.1</v>
      </c>
    </row>
    <row r="27" ht="24" customHeight="1" spans="1:5">
      <c r="A27" s="111" t="s">
        <v>381</v>
      </c>
      <c r="B27" s="65" t="s">
        <v>327</v>
      </c>
      <c r="C27" s="120">
        <v>494.01</v>
      </c>
      <c r="D27" s="120">
        <v>17.01</v>
      </c>
      <c r="E27" s="120">
        <v>477</v>
      </c>
    </row>
    <row r="28" ht="24" customHeight="1" spans="1:5">
      <c r="A28" s="112" t="s">
        <v>382</v>
      </c>
      <c r="B28" s="113" t="s">
        <v>383</v>
      </c>
      <c r="C28" s="120">
        <v>17.01</v>
      </c>
      <c r="D28" s="120">
        <v>17.01</v>
      </c>
      <c r="E28" s="120"/>
    </row>
    <row r="29" ht="24" customHeight="1" spans="1:5">
      <c r="A29" s="112" t="s">
        <v>384</v>
      </c>
      <c r="B29" s="113" t="s">
        <v>385</v>
      </c>
      <c r="C29" s="120">
        <v>14.7</v>
      </c>
      <c r="D29" s="120">
        <v>14.7</v>
      </c>
      <c r="E29" s="120"/>
    </row>
    <row r="30" ht="24" customHeight="1" spans="1:5">
      <c r="A30" s="112" t="s">
        <v>386</v>
      </c>
      <c r="B30" s="113" t="s">
        <v>387</v>
      </c>
      <c r="C30" s="120">
        <v>2.31</v>
      </c>
      <c r="D30" s="120">
        <v>2.31</v>
      </c>
      <c r="E30" s="120"/>
    </row>
    <row r="31" ht="24" customHeight="1" spans="1:5">
      <c r="A31" s="112" t="s">
        <v>388</v>
      </c>
      <c r="B31" s="113" t="s">
        <v>389</v>
      </c>
      <c r="C31" s="120">
        <v>477</v>
      </c>
      <c r="D31" s="120"/>
      <c r="E31" s="120">
        <v>477</v>
      </c>
    </row>
    <row r="32" ht="24" customHeight="1" spans="1:5">
      <c r="A32" s="112" t="s">
        <v>390</v>
      </c>
      <c r="B32" s="113" t="s">
        <v>391</v>
      </c>
      <c r="C32" s="120">
        <v>477</v>
      </c>
      <c r="D32" s="120"/>
      <c r="E32" s="120">
        <v>477</v>
      </c>
    </row>
    <row r="33" ht="24" customHeight="1" spans="1:5">
      <c r="A33" s="111" t="s">
        <v>392</v>
      </c>
      <c r="B33" s="65" t="s">
        <v>329</v>
      </c>
      <c r="C33" s="120">
        <v>3.12</v>
      </c>
      <c r="D33" s="120"/>
      <c r="E33" s="120">
        <v>3.12</v>
      </c>
    </row>
    <row r="34" ht="24" customHeight="1" spans="1:5">
      <c r="A34" s="112" t="s">
        <v>393</v>
      </c>
      <c r="B34" s="113" t="s">
        <v>394</v>
      </c>
      <c r="C34" s="120">
        <v>3.12</v>
      </c>
      <c r="D34" s="120"/>
      <c r="E34" s="120">
        <v>3.12</v>
      </c>
    </row>
    <row r="35" ht="24" customHeight="1" spans="1:5">
      <c r="A35" s="112" t="s">
        <v>395</v>
      </c>
      <c r="B35" s="113" t="s">
        <v>396</v>
      </c>
      <c r="C35" s="120">
        <v>3.12</v>
      </c>
      <c r="D35" s="120"/>
      <c r="E35" s="120">
        <v>3.12</v>
      </c>
    </row>
    <row r="36" ht="24" customHeight="1" spans="1:5">
      <c r="A36" s="111" t="s">
        <v>397</v>
      </c>
      <c r="B36" s="65" t="s">
        <v>330</v>
      </c>
      <c r="C36" s="120">
        <v>20.82</v>
      </c>
      <c r="D36" s="120">
        <v>20.82</v>
      </c>
      <c r="E36" s="120"/>
    </row>
    <row r="37" ht="24" customHeight="1" spans="1:5">
      <c r="A37" s="112" t="s">
        <v>398</v>
      </c>
      <c r="B37" s="113" t="s">
        <v>399</v>
      </c>
      <c r="C37" s="120">
        <v>20.82</v>
      </c>
      <c r="D37" s="120">
        <v>20.82</v>
      </c>
      <c r="E37" s="120"/>
    </row>
    <row r="38" ht="24" customHeight="1" spans="1:5">
      <c r="A38" s="112" t="s">
        <v>400</v>
      </c>
      <c r="B38" s="113" t="s">
        <v>401</v>
      </c>
      <c r="C38" s="120">
        <v>20.82</v>
      </c>
      <c r="D38" s="120">
        <v>20.82</v>
      </c>
      <c r="E38" s="120"/>
    </row>
    <row r="39" ht="24" customHeight="1" spans="1:6">
      <c r="A39" s="121" t="s">
        <v>402</v>
      </c>
      <c r="B39" s="121"/>
      <c r="C39" s="121"/>
      <c r="D39" s="121"/>
      <c r="E39" s="121"/>
      <c r="F39" s="121"/>
    </row>
  </sheetData>
  <mergeCells count="4">
    <mergeCell ref="A5:B5"/>
    <mergeCell ref="C5:E5"/>
    <mergeCell ref="A7:B7"/>
    <mergeCell ref="A39:F39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topLeftCell="A11" workbookViewId="0">
      <selection activeCell="A5" sqref="$A5:$XFD31"/>
    </sheetView>
  </sheetViews>
  <sheetFormatPr defaultColWidth="6.875" defaultRowHeight="20.1" customHeight="1"/>
  <cols>
    <col min="1" max="1" width="14.5" style="12" customWidth="1"/>
    <col min="2" max="2" width="33.375" style="12" customWidth="1"/>
    <col min="3" max="5" width="20.62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customHeight="1" spans="1:5">
      <c r="A1" s="13" t="s">
        <v>403</v>
      </c>
      <c r="E1" s="105"/>
    </row>
    <row r="2" ht="44.25" customHeight="1" spans="1:5">
      <c r="A2" s="106" t="s">
        <v>404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101" customFormat="1" customHeight="1" spans="1:5">
      <c r="A4" s="21"/>
      <c r="B4" s="20"/>
      <c r="C4" s="20"/>
      <c r="D4" s="20"/>
      <c r="E4" s="108" t="s">
        <v>313</v>
      </c>
    </row>
    <row r="5" s="101" customFormat="1" ht="24" customHeight="1" spans="1:5">
      <c r="A5" s="37" t="s">
        <v>405</v>
      </c>
      <c r="B5" s="37"/>
      <c r="C5" s="37" t="s">
        <v>406</v>
      </c>
      <c r="D5" s="37"/>
      <c r="E5" s="37"/>
    </row>
    <row r="6" s="101" customFormat="1" ht="24" customHeight="1" spans="1:5">
      <c r="A6" s="37" t="s">
        <v>339</v>
      </c>
      <c r="B6" s="37" t="s">
        <v>340</v>
      </c>
      <c r="C6" s="37" t="s">
        <v>318</v>
      </c>
      <c r="D6" s="37" t="s">
        <v>407</v>
      </c>
      <c r="E6" s="37" t="s">
        <v>408</v>
      </c>
    </row>
    <row r="7" s="101" customFormat="1" ht="24" customHeight="1" spans="1:10">
      <c r="A7" s="109" t="s">
        <v>318</v>
      </c>
      <c r="B7" s="109"/>
      <c r="C7" s="110">
        <v>288.3</v>
      </c>
      <c r="D7" s="110">
        <v>250.35</v>
      </c>
      <c r="E7" s="110">
        <v>37.95</v>
      </c>
      <c r="J7" s="83"/>
    </row>
    <row r="8" s="101" customFormat="1" ht="24" customHeight="1" spans="1:7">
      <c r="A8" s="111" t="s">
        <v>409</v>
      </c>
      <c r="B8" s="65" t="s">
        <v>410</v>
      </c>
      <c r="C8" s="64">
        <v>250.35</v>
      </c>
      <c r="D8" s="64">
        <v>250.35</v>
      </c>
      <c r="E8" s="64"/>
      <c r="G8" s="83"/>
    </row>
    <row r="9" s="101" customFormat="1" ht="24" customHeight="1" spans="1:11">
      <c r="A9" s="112" t="s">
        <v>411</v>
      </c>
      <c r="B9" s="113" t="s">
        <v>412</v>
      </c>
      <c r="C9" s="64">
        <v>57.02</v>
      </c>
      <c r="D9" s="64">
        <v>57.02</v>
      </c>
      <c r="E9" s="64"/>
      <c r="F9" s="83"/>
      <c r="G9" s="83"/>
      <c r="K9" s="83"/>
    </row>
    <row r="10" s="101" customFormat="1" ht="24" customHeight="1" spans="1:8">
      <c r="A10" s="112" t="s">
        <v>413</v>
      </c>
      <c r="B10" s="113" t="s">
        <v>414</v>
      </c>
      <c r="C10" s="64">
        <v>44.43</v>
      </c>
      <c r="D10" s="64">
        <v>44.43</v>
      </c>
      <c r="E10" s="64"/>
      <c r="F10" s="83"/>
      <c r="H10" s="83"/>
    </row>
    <row r="11" s="101" customFormat="1" ht="24" customHeight="1" spans="1:8">
      <c r="A11" s="112" t="s">
        <v>415</v>
      </c>
      <c r="B11" s="113" t="s">
        <v>416</v>
      </c>
      <c r="C11" s="64">
        <v>72.69</v>
      </c>
      <c r="D11" s="64">
        <v>72.69</v>
      </c>
      <c r="E11" s="64"/>
      <c r="F11" s="83"/>
      <c r="H11" s="83"/>
    </row>
    <row r="12" s="101" customFormat="1" ht="24" customHeight="1" spans="1:8">
      <c r="A12" s="112" t="s">
        <v>417</v>
      </c>
      <c r="B12" s="113" t="s">
        <v>418</v>
      </c>
      <c r="C12" s="64">
        <v>24.76</v>
      </c>
      <c r="D12" s="64">
        <v>24.76</v>
      </c>
      <c r="E12" s="64"/>
      <c r="F12" s="83"/>
      <c r="G12" s="83"/>
      <c r="H12" s="83"/>
    </row>
    <row r="13" s="101" customFormat="1" ht="24" customHeight="1" spans="1:10">
      <c r="A13" s="112" t="s">
        <v>419</v>
      </c>
      <c r="B13" s="113" t="s">
        <v>420</v>
      </c>
      <c r="C13" s="64">
        <v>12.38</v>
      </c>
      <c r="D13" s="64">
        <v>12.38</v>
      </c>
      <c r="E13" s="64"/>
      <c r="F13" s="83"/>
      <c r="J13" s="83"/>
    </row>
    <row r="14" s="101" customFormat="1" ht="24" customHeight="1" spans="1:11">
      <c r="A14" s="112" t="s">
        <v>421</v>
      </c>
      <c r="B14" s="113" t="s">
        <v>422</v>
      </c>
      <c r="C14" s="64">
        <v>15.47</v>
      </c>
      <c r="D14" s="64">
        <v>15.47</v>
      </c>
      <c r="E14" s="64"/>
      <c r="F14" s="83"/>
      <c r="G14" s="83"/>
      <c r="K14" s="83"/>
    </row>
    <row r="15" s="101" customFormat="1" ht="24" customHeight="1" spans="1:11">
      <c r="A15" s="112" t="s">
        <v>423</v>
      </c>
      <c r="B15" s="113" t="s">
        <v>424</v>
      </c>
      <c r="C15" s="64">
        <v>0.46</v>
      </c>
      <c r="D15" s="64">
        <v>0.46</v>
      </c>
      <c r="E15" s="64"/>
      <c r="F15" s="83"/>
      <c r="G15" s="83"/>
      <c r="H15" s="83"/>
      <c r="K15" s="83"/>
    </row>
    <row r="16" s="101" customFormat="1" ht="24" customHeight="1" spans="1:11">
      <c r="A16" s="112" t="s">
        <v>425</v>
      </c>
      <c r="B16" s="113" t="s">
        <v>426</v>
      </c>
      <c r="C16" s="64">
        <v>20.82</v>
      </c>
      <c r="D16" s="64">
        <v>20.82</v>
      </c>
      <c r="E16" s="64"/>
      <c r="F16" s="83"/>
      <c r="G16" s="83"/>
      <c r="K16" s="83"/>
    </row>
    <row r="17" s="101" customFormat="1" ht="24" customHeight="1" spans="1:11">
      <c r="A17" s="112" t="s">
        <v>427</v>
      </c>
      <c r="B17" s="113" t="s">
        <v>428</v>
      </c>
      <c r="C17" s="64">
        <v>2.31</v>
      </c>
      <c r="D17" s="64">
        <v>2.31</v>
      </c>
      <c r="E17" s="64"/>
      <c r="F17" s="83"/>
      <c r="G17" s="83"/>
      <c r="K17" s="83"/>
    </row>
    <row r="18" s="101" customFormat="1" ht="24" customHeight="1" spans="1:11">
      <c r="A18" s="111" t="s">
        <v>429</v>
      </c>
      <c r="B18" s="65" t="s">
        <v>430</v>
      </c>
      <c r="C18" s="64">
        <v>37.95</v>
      </c>
      <c r="D18" s="64"/>
      <c r="E18" s="64">
        <v>37.95</v>
      </c>
      <c r="F18" s="83"/>
      <c r="G18" s="83"/>
      <c r="K18" s="83"/>
    </row>
    <row r="19" s="101" customFormat="1" ht="24" customHeight="1" spans="1:11">
      <c r="A19" s="112" t="s">
        <v>431</v>
      </c>
      <c r="B19" s="113" t="s">
        <v>432</v>
      </c>
      <c r="C19" s="64">
        <v>4.7</v>
      </c>
      <c r="D19" s="64"/>
      <c r="E19" s="64">
        <v>4.7</v>
      </c>
      <c r="F19" s="83"/>
      <c r="G19" s="83"/>
      <c r="I19" s="83"/>
      <c r="K19" s="83"/>
    </row>
    <row r="20" s="101" customFormat="1" ht="24" customHeight="1" spans="1:11">
      <c r="A20" s="112" t="s">
        <v>433</v>
      </c>
      <c r="B20" s="113" t="s">
        <v>434</v>
      </c>
      <c r="C20" s="64">
        <v>0.14</v>
      </c>
      <c r="D20" s="64"/>
      <c r="E20" s="64">
        <v>0.14</v>
      </c>
      <c r="F20" s="83"/>
      <c r="G20" s="83"/>
      <c r="K20" s="83"/>
    </row>
    <row r="21" s="101" customFormat="1" ht="24" customHeight="1" spans="1:7">
      <c r="A21" s="112" t="s">
        <v>435</v>
      </c>
      <c r="B21" s="113" t="s">
        <v>436</v>
      </c>
      <c r="C21" s="64">
        <v>0.32</v>
      </c>
      <c r="D21" s="64"/>
      <c r="E21" s="64">
        <v>0.32</v>
      </c>
      <c r="F21" s="83"/>
      <c r="G21" s="83"/>
    </row>
    <row r="22" s="101" customFormat="1" ht="24" customHeight="1" spans="1:14">
      <c r="A22" s="112" t="s">
        <v>437</v>
      </c>
      <c r="B22" s="113" t="s">
        <v>438</v>
      </c>
      <c r="C22" s="64">
        <v>3.5</v>
      </c>
      <c r="D22" s="64"/>
      <c r="E22" s="64">
        <v>3.5</v>
      </c>
      <c r="F22" s="83"/>
      <c r="G22" s="83"/>
      <c r="H22" s="83"/>
      <c r="N22" s="83"/>
    </row>
    <row r="23" s="101" customFormat="1" ht="24" customHeight="1" spans="1:7">
      <c r="A23" s="112" t="s">
        <v>439</v>
      </c>
      <c r="B23" s="113" t="s">
        <v>440</v>
      </c>
      <c r="C23" s="64">
        <v>0.36</v>
      </c>
      <c r="D23" s="64"/>
      <c r="E23" s="64">
        <v>0.36</v>
      </c>
      <c r="F23" s="83"/>
      <c r="G23" s="83"/>
    </row>
    <row r="24" s="101" customFormat="1" ht="24" customHeight="1" spans="1:10">
      <c r="A24" s="112" t="s">
        <v>441</v>
      </c>
      <c r="B24" s="113" t="s">
        <v>442</v>
      </c>
      <c r="C24" s="64">
        <v>5</v>
      </c>
      <c r="D24" s="64"/>
      <c r="E24" s="64">
        <v>5</v>
      </c>
      <c r="F24" s="83"/>
      <c r="H24" s="83"/>
      <c r="J24" s="83"/>
    </row>
    <row r="25" s="101" customFormat="1" ht="24" customHeight="1" spans="1:8">
      <c r="A25" s="112" t="s">
        <v>443</v>
      </c>
      <c r="B25" s="113" t="s">
        <v>444</v>
      </c>
      <c r="C25" s="64">
        <v>0.9</v>
      </c>
      <c r="D25" s="64"/>
      <c r="E25" s="64">
        <v>0.9</v>
      </c>
      <c r="F25" s="83"/>
      <c r="G25" s="83"/>
      <c r="H25" s="83"/>
    </row>
    <row r="26" s="101" customFormat="1" ht="24" customHeight="1" spans="1:6">
      <c r="A26" s="112" t="s">
        <v>445</v>
      </c>
      <c r="B26" s="113" t="s">
        <v>446</v>
      </c>
      <c r="C26" s="64">
        <v>0.95</v>
      </c>
      <c r="D26" s="64"/>
      <c r="E26" s="64">
        <v>0.95</v>
      </c>
      <c r="F26" s="83"/>
    </row>
    <row r="27" s="101" customFormat="1" ht="24" customHeight="1" spans="1:12">
      <c r="A27" s="112" t="s">
        <v>447</v>
      </c>
      <c r="B27" s="113" t="s">
        <v>448</v>
      </c>
      <c r="C27" s="64">
        <v>0.5</v>
      </c>
      <c r="D27" s="64"/>
      <c r="E27" s="64">
        <v>0.5</v>
      </c>
      <c r="F27" s="83"/>
      <c r="G27" s="83"/>
      <c r="I27" s="83"/>
      <c r="L27" s="83"/>
    </row>
    <row r="28" s="101" customFormat="1" ht="24" customHeight="1" spans="1:8">
      <c r="A28" s="112" t="s">
        <v>449</v>
      </c>
      <c r="B28" s="113" t="s">
        <v>450</v>
      </c>
      <c r="C28" s="64">
        <v>5.57</v>
      </c>
      <c r="D28" s="64"/>
      <c r="E28" s="64">
        <v>5.57</v>
      </c>
      <c r="F28" s="83"/>
      <c r="G28" s="83"/>
      <c r="H28" s="83"/>
    </row>
    <row r="29" s="101" customFormat="1" ht="24" customHeight="1" spans="1:7">
      <c r="A29" s="112" t="s">
        <v>451</v>
      </c>
      <c r="B29" s="113" t="s">
        <v>452</v>
      </c>
      <c r="C29" s="64">
        <v>1.71</v>
      </c>
      <c r="D29" s="64"/>
      <c r="E29" s="64">
        <v>1.71</v>
      </c>
      <c r="F29" s="83"/>
      <c r="G29" s="83"/>
    </row>
    <row r="30" s="101" customFormat="1" ht="24" customHeight="1" spans="1:7">
      <c r="A30" s="112" t="s">
        <v>453</v>
      </c>
      <c r="B30" s="113" t="s">
        <v>454</v>
      </c>
      <c r="C30" s="64">
        <v>2.5</v>
      </c>
      <c r="D30" s="64"/>
      <c r="E30" s="64">
        <v>2.5</v>
      </c>
      <c r="F30" s="83"/>
      <c r="G30" s="83"/>
    </row>
    <row r="31" s="101" customFormat="1" ht="24" customHeight="1" spans="1:7">
      <c r="A31" s="112" t="s">
        <v>455</v>
      </c>
      <c r="B31" s="113" t="s">
        <v>456</v>
      </c>
      <c r="C31" s="64">
        <v>11.82</v>
      </c>
      <c r="D31" s="64"/>
      <c r="E31" s="64">
        <v>11.82</v>
      </c>
      <c r="F31" s="83"/>
      <c r="G31" s="83"/>
    </row>
    <row r="32" customHeight="1" spans="4:14">
      <c r="D32" s="14"/>
      <c r="E32" s="14"/>
      <c r="F32" s="14"/>
      <c r="N32" s="14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17" sqref="D17"/>
    </sheetView>
  </sheetViews>
  <sheetFormatPr defaultColWidth="6.875" defaultRowHeight="12.75" customHeight="1" outlineLevelCol="5"/>
  <cols>
    <col min="1" max="1" width="20.25" style="12" customWidth="1"/>
    <col min="2" max="2" width="21.875" style="12" customWidth="1"/>
    <col min="3" max="3" width="14.125" style="12" customWidth="1"/>
    <col min="4" max="4" width="25.875" style="12" customWidth="1"/>
    <col min="5" max="5" width="21.625" style="12" customWidth="1"/>
    <col min="6" max="6" width="21.375" style="12" customWidth="1"/>
    <col min="7" max="247" width="6.875" style="12"/>
    <col min="248" max="259" width="11.625" style="12" customWidth="1"/>
    <col min="260" max="503" width="6.875" style="12"/>
    <col min="504" max="515" width="11.625" style="12" customWidth="1"/>
    <col min="516" max="759" width="6.875" style="12"/>
    <col min="760" max="771" width="11.625" style="12" customWidth="1"/>
    <col min="772" max="1015" width="6.875" style="12"/>
    <col min="1016" max="1027" width="11.625" style="12" customWidth="1"/>
    <col min="1028" max="1271" width="6.875" style="12"/>
    <col min="1272" max="1283" width="11.625" style="12" customWidth="1"/>
    <col min="1284" max="1527" width="6.875" style="12"/>
    <col min="1528" max="1539" width="11.625" style="12" customWidth="1"/>
    <col min="1540" max="1783" width="6.875" style="12"/>
    <col min="1784" max="1795" width="11.625" style="12" customWidth="1"/>
    <col min="1796" max="2039" width="6.875" style="12"/>
    <col min="2040" max="2051" width="11.625" style="12" customWidth="1"/>
    <col min="2052" max="2295" width="6.875" style="12"/>
    <col min="2296" max="2307" width="11.625" style="12" customWidth="1"/>
    <col min="2308" max="2551" width="6.875" style="12"/>
    <col min="2552" max="2563" width="11.625" style="12" customWidth="1"/>
    <col min="2564" max="2807" width="6.875" style="12"/>
    <col min="2808" max="2819" width="11.625" style="12" customWidth="1"/>
    <col min="2820" max="3063" width="6.875" style="12"/>
    <col min="3064" max="3075" width="11.625" style="12" customWidth="1"/>
    <col min="3076" max="3319" width="6.875" style="12"/>
    <col min="3320" max="3331" width="11.625" style="12" customWidth="1"/>
    <col min="3332" max="3575" width="6.875" style="12"/>
    <col min="3576" max="3587" width="11.625" style="12" customWidth="1"/>
    <col min="3588" max="3831" width="6.875" style="12"/>
    <col min="3832" max="3843" width="11.625" style="12" customWidth="1"/>
    <col min="3844" max="4087" width="6.875" style="12"/>
    <col min="4088" max="4099" width="11.625" style="12" customWidth="1"/>
    <col min="4100" max="4343" width="6.875" style="12"/>
    <col min="4344" max="4355" width="11.625" style="12" customWidth="1"/>
    <col min="4356" max="4599" width="6.875" style="12"/>
    <col min="4600" max="4611" width="11.625" style="12" customWidth="1"/>
    <col min="4612" max="4855" width="6.875" style="12"/>
    <col min="4856" max="4867" width="11.625" style="12" customWidth="1"/>
    <col min="4868" max="5111" width="6.875" style="12"/>
    <col min="5112" max="5123" width="11.625" style="12" customWidth="1"/>
    <col min="5124" max="5367" width="6.875" style="12"/>
    <col min="5368" max="5379" width="11.625" style="12" customWidth="1"/>
    <col min="5380" max="5623" width="6.875" style="12"/>
    <col min="5624" max="5635" width="11.625" style="12" customWidth="1"/>
    <col min="5636" max="5879" width="6.875" style="12"/>
    <col min="5880" max="5891" width="11.625" style="12" customWidth="1"/>
    <col min="5892" max="6135" width="6.875" style="12"/>
    <col min="6136" max="6147" width="11.625" style="12" customWidth="1"/>
    <col min="6148" max="6391" width="6.875" style="12"/>
    <col min="6392" max="6403" width="11.625" style="12" customWidth="1"/>
    <col min="6404" max="6647" width="6.875" style="12"/>
    <col min="6648" max="6659" width="11.625" style="12" customWidth="1"/>
    <col min="6660" max="6903" width="6.875" style="12"/>
    <col min="6904" max="6915" width="11.625" style="12" customWidth="1"/>
    <col min="6916" max="7159" width="6.875" style="12"/>
    <col min="7160" max="7171" width="11.625" style="12" customWidth="1"/>
    <col min="7172" max="7415" width="6.875" style="12"/>
    <col min="7416" max="7427" width="11.625" style="12" customWidth="1"/>
    <col min="7428" max="7671" width="6.875" style="12"/>
    <col min="7672" max="7683" width="11.625" style="12" customWidth="1"/>
    <col min="7684" max="7927" width="6.875" style="12"/>
    <col min="7928" max="7939" width="11.625" style="12" customWidth="1"/>
    <col min="7940" max="8183" width="6.875" style="12"/>
    <col min="8184" max="8195" width="11.625" style="12" customWidth="1"/>
    <col min="8196" max="8439" width="6.875" style="12"/>
    <col min="8440" max="8451" width="11.625" style="12" customWidth="1"/>
    <col min="8452" max="8695" width="6.875" style="12"/>
    <col min="8696" max="8707" width="11.625" style="12" customWidth="1"/>
    <col min="8708" max="8951" width="6.875" style="12"/>
    <col min="8952" max="8963" width="11.625" style="12" customWidth="1"/>
    <col min="8964" max="9207" width="6.875" style="12"/>
    <col min="9208" max="9219" width="11.625" style="12" customWidth="1"/>
    <col min="9220" max="9463" width="6.875" style="12"/>
    <col min="9464" max="9475" width="11.625" style="12" customWidth="1"/>
    <col min="9476" max="9719" width="6.875" style="12"/>
    <col min="9720" max="9731" width="11.625" style="12" customWidth="1"/>
    <col min="9732" max="9975" width="6.875" style="12"/>
    <col min="9976" max="9987" width="11.625" style="12" customWidth="1"/>
    <col min="9988" max="10231" width="6.875" style="12"/>
    <col min="10232" max="10243" width="11.625" style="12" customWidth="1"/>
    <col min="10244" max="10487" width="6.875" style="12"/>
    <col min="10488" max="10499" width="11.625" style="12" customWidth="1"/>
    <col min="10500" max="10743" width="6.875" style="12"/>
    <col min="10744" max="10755" width="11.625" style="12" customWidth="1"/>
    <col min="10756" max="10999" width="6.875" style="12"/>
    <col min="11000" max="11011" width="11.625" style="12" customWidth="1"/>
    <col min="11012" max="11255" width="6.875" style="12"/>
    <col min="11256" max="11267" width="11.625" style="12" customWidth="1"/>
    <col min="11268" max="11511" width="6.875" style="12"/>
    <col min="11512" max="11523" width="11.625" style="12" customWidth="1"/>
    <col min="11524" max="11767" width="6.875" style="12"/>
    <col min="11768" max="11779" width="11.625" style="12" customWidth="1"/>
    <col min="11780" max="12023" width="6.875" style="12"/>
    <col min="12024" max="12035" width="11.625" style="12" customWidth="1"/>
    <col min="12036" max="12279" width="6.875" style="12"/>
    <col min="12280" max="12291" width="11.625" style="12" customWidth="1"/>
    <col min="12292" max="12535" width="6.875" style="12"/>
    <col min="12536" max="12547" width="11.625" style="12" customWidth="1"/>
    <col min="12548" max="12791" width="6.875" style="12"/>
    <col min="12792" max="12803" width="11.625" style="12" customWidth="1"/>
    <col min="12804" max="13047" width="6.875" style="12"/>
    <col min="13048" max="13059" width="11.625" style="12" customWidth="1"/>
    <col min="13060" max="13303" width="6.875" style="12"/>
    <col min="13304" max="13315" width="11.625" style="12" customWidth="1"/>
    <col min="13316" max="13559" width="6.875" style="12"/>
    <col min="13560" max="13571" width="11.625" style="12" customWidth="1"/>
    <col min="13572" max="13815" width="6.875" style="12"/>
    <col min="13816" max="13827" width="11.625" style="12" customWidth="1"/>
    <col min="13828" max="14071" width="6.875" style="12"/>
    <col min="14072" max="14083" width="11.625" style="12" customWidth="1"/>
    <col min="14084" max="14327" width="6.875" style="12"/>
    <col min="14328" max="14339" width="11.625" style="12" customWidth="1"/>
    <col min="14340" max="14583" width="6.875" style="12"/>
    <col min="14584" max="14595" width="11.625" style="12" customWidth="1"/>
    <col min="14596" max="14839" width="6.875" style="12"/>
    <col min="14840" max="14851" width="11.625" style="12" customWidth="1"/>
    <col min="14852" max="15095" width="6.875" style="12"/>
    <col min="15096" max="15107" width="11.625" style="12" customWidth="1"/>
    <col min="15108" max="15351" width="6.875" style="12"/>
    <col min="15352" max="15363" width="11.625" style="12" customWidth="1"/>
    <col min="15364" max="15607" width="6.875" style="12"/>
    <col min="15608" max="15619" width="11.625" style="12" customWidth="1"/>
    <col min="15620" max="15863" width="6.875" style="12"/>
    <col min="15864" max="15875" width="11.625" style="12" customWidth="1"/>
    <col min="15876" max="16119" width="6.875" style="12"/>
    <col min="16120" max="16131" width="11.625" style="12" customWidth="1"/>
    <col min="16132" max="16384" width="6.875" style="12"/>
  </cols>
  <sheetData>
    <row r="1" ht="20.1" customHeight="1" spans="1:1">
      <c r="A1" s="13" t="s">
        <v>457</v>
      </c>
    </row>
    <row r="2" ht="42" customHeight="1" spans="1:6">
      <c r="A2" s="100" t="s">
        <v>458</v>
      </c>
      <c r="B2" s="100"/>
      <c r="C2" s="100"/>
      <c r="D2" s="100"/>
      <c r="E2" s="100"/>
      <c r="F2" s="100"/>
    </row>
    <row r="3" ht="20.1" customHeight="1" spans="1:6">
      <c r="A3" s="100"/>
      <c r="B3" s="100"/>
      <c r="C3" s="100"/>
      <c r="D3" s="100"/>
      <c r="E3" s="100"/>
      <c r="F3" s="100"/>
    </row>
    <row r="4" ht="20.1" customHeight="1" spans="1:6">
      <c r="A4" s="101"/>
      <c r="B4" s="101"/>
      <c r="C4" s="101"/>
      <c r="D4" s="101"/>
      <c r="E4" s="101"/>
      <c r="F4" s="22" t="s">
        <v>313</v>
      </c>
    </row>
    <row r="5" s="11" customFormat="1" ht="28.5" customHeight="1" spans="1:6">
      <c r="A5" s="37" t="s">
        <v>338</v>
      </c>
      <c r="B5" s="37"/>
      <c r="C5" s="37"/>
      <c r="D5" s="37"/>
      <c r="E5" s="37"/>
      <c r="F5" s="37"/>
    </row>
    <row r="6" s="11" customFormat="1" ht="28.5" customHeight="1" spans="1:6">
      <c r="A6" s="37" t="s">
        <v>318</v>
      </c>
      <c r="B6" s="7" t="s">
        <v>459</v>
      </c>
      <c r="C6" s="37" t="s">
        <v>460</v>
      </c>
      <c r="D6" s="37"/>
      <c r="E6" s="37"/>
      <c r="F6" s="37" t="s">
        <v>461</v>
      </c>
    </row>
    <row r="7" s="11" customFormat="1" ht="28.5" customHeight="1" spans="1:6">
      <c r="A7" s="37"/>
      <c r="B7" s="7"/>
      <c r="C7" s="37" t="s">
        <v>341</v>
      </c>
      <c r="D7" s="7" t="s">
        <v>462</v>
      </c>
      <c r="E7" s="7" t="s">
        <v>463</v>
      </c>
      <c r="F7" s="37"/>
    </row>
    <row r="8" s="99" customFormat="1" ht="28.5" customHeight="1" spans="1:6">
      <c r="A8" s="102">
        <v>3</v>
      </c>
      <c r="B8" s="26"/>
      <c r="C8" s="103">
        <v>2.5</v>
      </c>
      <c r="D8" s="104"/>
      <c r="E8" s="102">
        <v>2.5</v>
      </c>
      <c r="F8" s="26">
        <v>0.5</v>
      </c>
    </row>
    <row r="9" ht="22.5" customHeight="1" spans="2:2">
      <c r="B9" s="14"/>
    </row>
    <row r="13" customHeight="1" spans="6:6">
      <c r="F13" s="14"/>
    </row>
    <row r="14" customHeight="1" spans="4:4">
      <c r="D14" s="14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5" sqref="$A5:$XFD6"/>
    </sheetView>
  </sheetViews>
  <sheetFormatPr defaultColWidth="6.875" defaultRowHeight="12.75" customHeight="1" outlineLevelCol="4"/>
  <cols>
    <col min="1" max="1" width="19.5" style="12" customWidth="1"/>
    <col min="2" max="2" width="52.5" style="12" customWidth="1"/>
    <col min="3" max="5" width="18.25" style="12" customWidth="1"/>
    <col min="6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ht="20.1" customHeight="1" spans="1:5">
      <c r="A1" s="13" t="s">
        <v>464</v>
      </c>
      <c r="E1" s="54"/>
    </row>
    <row r="2" ht="42.75" customHeight="1" spans="1:5">
      <c r="A2" s="85" t="s">
        <v>465</v>
      </c>
      <c r="B2" s="86"/>
      <c r="C2" s="86"/>
      <c r="D2" s="86"/>
      <c r="E2" s="86"/>
    </row>
    <row r="3" ht="20.1" customHeight="1" spans="1:5">
      <c r="A3" s="86"/>
      <c r="B3" s="86"/>
      <c r="C3" s="86"/>
      <c r="D3" s="86"/>
      <c r="E3" s="86"/>
    </row>
    <row r="4" ht="20.1" customHeight="1" spans="1:5">
      <c r="A4" s="87"/>
      <c r="B4" s="88"/>
      <c r="C4" s="88"/>
      <c r="D4" s="88"/>
      <c r="E4" s="89" t="s">
        <v>313</v>
      </c>
    </row>
    <row r="5" s="11" customFormat="1" ht="20.1" customHeight="1" spans="1:5">
      <c r="A5" s="37" t="s">
        <v>339</v>
      </c>
      <c r="B5" s="90" t="s">
        <v>340</v>
      </c>
      <c r="C5" s="37" t="s">
        <v>466</v>
      </c>
      <c r="D5" s="37"/>
      <c r="E5" s="37"/>
    </row>
    <row r="6" s="11" customFormat="1" ht="20.1" customHeight="1" spans="1:5">
      <c r="A6" s="91"/>
      <c r="B6" s="91"/>
      <c r="C6" s="92" t="s">
        <v>318</v>
      </c>
      <c r="D6" s="92" t="s">
        <v>342</v>
      </c>
      <c r="E6" s="92" t="s">
        <v>343</v>
      </c>
    </row>
    <row r="7" ht="20.1" customHeight="1" spans="1:5">
      <c r="A7" s="93"/>
      <c r="B7" s="94"/>
      <c r="C7" s="95"/>
      <c r="D7" s="96"/>
      <c r="E7" s="97"/>
    </row>
    <row r="8" ht="20.25" customHeight="1" spans="1:5">
      <c r="A8" s="98" t="s">
        <v>467</v>
      </c>
      <c r="B8" s="14"/>
      <c r="C8" s="14"/>
      <c r="D8" s="14"/>
      <c r="E8" s="14"/>
    </row>
    <row r="9" ht="20.25" customHeight="1" spans="1:5">
      <c r="A9" s="14"/>
      <c r="B9" s="14"/>
      <c r="C9" s="14"/>
      <c r="D9" s="14"/>
      <c r="E9" s="14"/>
    </row>
    <row r="10" customHeight="1" spans="1:5">
      <c r="A10" s="14"/>
      <c r="B10" s="14"/>
      <c r="C10" s="14"/>
      <c r="E10" s="14"/>
    </row>
    <row r="11" customHeight="1" spans="1:5">
      <c r="A11" s="14"/>
      <c r="B11" s="14"/>
      <c r="C11" s="14"/>
      <c r="D11" s="14"/>
      <c r="E11" s="14"/>
    </row>
    <row r="12" customHeight="1" spans="1:5">
      <c r="A12" s="14"/>
      <c r="B12" s="14"/>
      <c r="C12" s="14"/>
      <c r="E12" s="14"/>
    </row>
    <row r="13" customHeight="1" spans="1:5">
      <c r="A13" s="14"/>
      <c r="B13" s="14"/>
      <c r="D13" s="14"/>
      <c r="E13" s="14"/>
    </row>
    <row r="14" customHeight="1" spans="1:5">
      <c r="A14" s="14"/>
      <c r="E14" s="14"/>
    </row>
    <row r="15" customHeight="1" spans="2:2">
      <c r="B15" s="14"/>
    </row>
    <row r="16" customHeight="1" spans="2:2">
      <c r="B16" s="14"/>
    </row>
    <row r="17" customHeight="1" spans="2:2">
      <c r="B17" s="14"/>
    </row>
    <row r="18" customHeight="1" spans="2:2">
      <c r="B18" s="14"/>
    </row>
    <row r="19" customHeight="1" spans="2:2">
      <c r="B19" s="14"/>
    </row>
    <row r="20" customHeight="1" spans="2:2">
      <c r="B20" s="14"/>
    </row>
    <row r="22" customHeight="1" spans="2:2">
      <c r="B22" s="14"/>
    </row>
    <row r="23" customHeight="1" spans="2:2">
      <c r="B23" s="14"/>
    </row>
    <row r="25" customHeight="1" spans="2:2">
      <c r="B25" s="14"/>
    </row>
    <row r="26" customHeight="1" spans="2:2">
      <c r="B26" s="14"/>
    </row>
    <row r="27" customHeight="1" spans="4:4">
      <c r="D27" s="1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4" workbookViewId="0">
      <selection activeCell="H13" sqref="H13"/>
    </sheetView>
  </sheetViews>
  <sheetFormatPr defaultColWidth="6.875" defaultRowHeight="20.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customHeight="1" spans="1:251">
      <c r="A1" s="13" t="s">
        <v>468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5" t="s">
        <v>469</v>
      </c>
      <c r="B2" s="56"/>
      <c r="C2" s="57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6"/>
      <c r="B3" s="56"/>
      <c r="C3" s="57"/>
      <c r="D3" s="5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1"/>
      <c r="B4" s="58"/>
      <c r="C4" s="59"/>
      <c r="D4" s="22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s="11" customFormat="1" ht="23.25" customHeight="1" spans="1:251">
      <c r="A5" s="37" t="s">
        <v>314</v>
      </c>
      <c r="B5" s="37"/>
      <c r="C5" s="37" t="s">
        <v>315</v>
      </c>
      <c r="D5" s="37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s="11" customFormat="1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63" t="s">
        <v>470</v>
      </c>
      <c r="B7" s="64">
        <v>8060.43</v>
      </c>
      <c r="C7" s="65" t="s">
        <v>325</v>
      </c>
      <c r="D7" s="64">
        <v>7542.48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6" t="s">
        <v>471</v>
      </c>
      <c r="B8" s="26"/>
      <c r="C8" s="65" t="s">
        <v>327</v>
      </c>
      <c r="D8" s="64">
        <v>494.01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472</v>
      </c>
      <c r="B9" s="68"/>
      <c r="C9" s="65" t="s">
        <v>329</v>
      </c>
      <c r="D9" s="64">
        <v>3.12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473</v>
      </c>
      <c r="B10" s="70"/>
      <c r="C10" s="65" t="s">
        <v>330</v>
      </c>
      <c r="D10" s="64">
        <v>20.82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9" t="s">
        <v>474</v>
      </c>
      <c r="B11" s="70"/>
      <c r="C11" s="71"/>
      <c r="D11" s="7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9" t="s">
        <v>475</v>
      </c>
      <c r="B12" s="26"/>
      <c r="C12" s="73"/>
      <c r="D12" s="7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9"/>
      <c r="B13" s="74"/>
      <c r="C13" s="73"/>
      <c r="D13" s="7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9"/>
      <c r="B14" s="75"/>
      <c r="C14" s="71"/>
      <c r="D14" s="7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9"/>
      <c r="B15" s="75"/>
      <c r="C15" s="71"/>
      <c r="D15" s="7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9"/>
      <c r="B16" s="75"/>
      <c r="C16" s="71"/>
      <c r="D16" s="7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9"/>
      <c r="B17" s="75"/>
      <c r="C17" s="71"/>
      <c r="D17" s="7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6"/>
      <c r="B18" s="75"/>
      <c r="C18" s="71"/>
      <c r="D18" s="7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6"/>
      <c r="B19" s="75"/>
      <c r="C19" s="73"/>
      <c r="D19" s="7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6"/>
      <c r="B20" s="75"/>
      <c r="C20" s="71"/>
      <c r="D20" s="7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6"/>
      <c r="B21" s="75"/>
      <c r="C21" s="71"/>
      <c r="D21" s="7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48"/>
      <c r="B22" s="75"/>
      <c r="C22" s="71"/>
      <c r="D22" s="7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48"/>
      <c r="B23" s="75"/>
      <c r="C23" s="71"/>
      <c r="D23" s="7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48"/>
      <c r="B24" s="75"/>
      <c r="C24" s="77"/>
      <c r="D24" s="78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9" t="s">
        <v>476</v>
      </c>
      <c r="B25" s="80">
        <f>SUM(B7:B17)</f>
        <v>8060.43</v>
      </c>
      <c r="C25" s="81" t="s">
        <v>477</v>
      </c>
      <c r="D25" s="64">
        <v>8060.43</v>
      </c>
      <c r="F25" s="1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9" t="s">
        <v>478</v>
      </c>
      <c r="B26" s="80"/>
      <c r="C26" s="71" t="s">
        <v>479</v>
      </c>
      <c r="D26" s="78"/>
      <c r="E26" s="14"/>
      <c r="F26" s="14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9" t="s">
        <v>480</v>
      </c>
      <c r="B27" s="26"/>
      <c r="C27" s="73"/>
      <c r="D27" s="78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481</v>
      </c>
      <c r="B28" s="64">
        <v>8060.43</v>
      </c>
      <c r="C28" s="77" t="s">
        <v>482</v>
      </c>
      <c r="D28" s="78">
        <f>D25+D26</f>
        <v>8060.43</v>
      </c>
      <c r="E28" s="14"/>
    </row>
    <row r="35" customHeight="1" spans="3:3">
      <c r="C35" s="1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showZeros="0" view="pageBreakPreview" zoomScaleNormal="100" workbookViewId="0">
      <selection activeCell="A2" sqref="A2"/>
    </sheetView>
  </sheetViews>
  <sheetFormatPr defaultColWidth="6.875" defaultRowHeight="12.75" customHeight="1"/>
  <cols>
    <col min="1" max="1" width="12.75" style="12" customWidth="1"/>
    <col min="2" max="2" width="23" style="12" customWidth="1"/>
    <col min="3" max="3" width="12.625" style="12" customWidth="1"/>
    <col min="4" max="4" width="7.75" style="12" customWidth="1"/>
    <col min="5" max="9" width="12.625" style="12" customWidth="1"/>
    <col min="10" max="10" width="9.875" style="12" customWidth="1"/>
    <col min="11" max="11" width="7" style="12" customWidth="1"/>
    <col min="12" max="12" width="12.625" style="12" customWidth="1"/>
    <col min="13" max="256" width="6.875" style="12"/>
    <col min="257" max="257" width="9.25" style="12" customWidth="1"/>
    <col min="258" max="258" width="44.625" style="12" customWidth="1"/>
    <col min="259" max="268" width="12.625" style="12" customWidth="1"/>
    <col min="269" max="512" width="6.875" style="12"/>
    <col min="513" max="513" width="9.25" style="12" customWidth="1"/>
    <col min="514" max="514" width="44.625" style="12" customWidth="1"/>
    <col min="515" max="524" width="12.625" style="12" customWidth="1"/>
    <col min="525" max="768" width="6.875" style="12"/>
    <col min="769" max="769" width="9.25" style="12" customWidth="1"/>
    <col min="770" max="770" width="44.625" style="12" customWidth="1"/>
    <col min="771" max="780" width="12.625" style="12" customWidth="1"/>
    <col min="781" max="1024" width="6.875" style="12"/>
    <col min="1025" max="1025" width="9.25" style="12" customWidth="1"/>
    <col min="1026" max="1026" width="44.625" style="12" customWidth="1"/>
    <col min="1027" max="1036" width="12.625" style="12" customWidth="1"/>
    <col min="1037" max="1280" width="6.875" style="12"/>
    <col min="1281" max="1281" width="9.25" style="12" customWidth="1"/>
    <col min="1282" max="1282" width="44.625" style="12" customWidth="1"/>
    <col min="1283" max="1292" width="12.625" style="12" customWidth="1"/>
    <col min="1293" max="1536" width="6.875" style="12"/>
    <col min="1537" max="1537" width="9.25" style="12" customWidth="1"/>
    <col min="1538" max="1538" width="44.625" style="12" customWidth="1"/>
    <col min="1539" max="1548" width="12.625" style="12" customWidth="1"/>
    <col min="1549" max="1792" width="6.875" style="12"/>
    <col min="1793" max="1793" width="9.25" style="12" customWidth="1"/>
    <col min="1794" max="1794" width="44.625" style="12" customWidth="1"/>
    <col min="1795" max="1804" width="12.625" style="12" customWidth="1"/>
    <col min="1805" max="2048" width="6.875" style="12"/>
    <col min="2049" max="2049" width="9.25" style="12" customWidth="1"/>
    <col min="2050" max="2050" width="44.625" style="12" customWidth="1"/>
    <col min="2051" max="2060" width="12.625" style="12" customWidth="1"/>
    <col min="2061" max="2304" width="6.875" style="12"/>
    <col min="2305" max="2305" width="9.25" style="12" customWidth="1"/>
    <col min="2306" max="2306" width="44.625" style="12" customWidth="1"/>
    <col min="2307" max="2316" width="12.625" style="12" customWidth="1"/>
    <col min="2317" max="2560" width="6.875" style="12"/>
    <col min="2561" max="2561" width="9.25" style="12" customWidth="1"/>
    <col min="2562" max="2562" width="44.625" style="12" customWidth="1"/>
    <col min="2563" max="2572" width="12.625" style="12" customWidth="1"/>
    <col min="2573" max="2816" width="6.875" style="12"/>
    <col min="2817" max="2817" width="9.25" style="12" customWidth="1"/>
    <col min="2818" max="2818" width="44.625" style="12" customWidth="1"/>
    <col min="2819" max="2828" width="12.625" style="12" customWidth="1"/>
    <col min="2829" max="3072" width="6.875" style="12"/>
    <col min="3073" max="3073" width="9.25" style="12" customWidth="1"/>
    <col min="3074" max="3074" width="44.625" style="12" customWidth="1"/>
    <col min="3075" max="3084" width="12.625" style="12" customWidth="1"/>
    <col min="3085" max="3328" width="6.875" style="12"/>
    <col min="3329" max="3329" width="9.25" style="12" customWidth="1"/>
    <col min="3330" max="3330" width="44.625" style="12" customWidth="1"/>
    <col min="3331" max="3340" width="12.625" style="12" customWidth="1"/>
    <col min="3341" max="3584" width="6.875" style="12"/>
    <col min="3585" max="3585" width="9.25" style="12" customWidth="1"/>
    <col min="3586" max="3586" width="44.625" style="12" customWidth="1"/>
    <col min="3587" max="3596" width="12.625" style="12" customWidth="1"/>
    <col min="3597" max="3840" width="6.875" style="12"/>
    <col min="3841" max="3841" width="9.25" style="12" customWidth="1"/>
    <col min="3842" max="3842" width="44.625" style="12" customWidth="1"/>
    <col min="3843" max="3852" width="12.625" style="12" customWidth="1"/>
    <col min="3853" max="4096" width="6.875" style="12"/>
    <col min="4097" max="4097" width="9.25" style="12" customWidth="1"/>
    <col min="4098" max="4098" width="44.625" style="12" customWidth="1"/>
    <col min="4099" max="4108" width="12.625" style="12" customWidth="1"/>
    <col min="4109" max="4352" width="6.875" style="12"/>
    <col min="4353" max="4353" width="9.25" style="12" customWidth="1"/>
    <col min="4354" max="4354" width="44.625" style="12" customWidth="1"/>
    <col min="4355" max="4364" width="12.625" style="12" customWidth="1"/>
    <col min="4365" max="4608" width="6.875" style="12"/>
    <col min="4609" max="4609" width="9.25" style="12" customWidth="1"/>
    <col min="4610" max="4610" width="44.625" style="12" customWidth="1"/>
    <col min="4611" max="4620" width="12.625" style="12" customWidth="1"/>
    <col min="4621" max="4864" width="6.875" style="12"/>
    <col min="4865" max="4865" width="9.25" style="12" customWidth="1"/>
    <col min="4866" max="4866" width="44.625" style="12" customWidth="1"/>
    <col min="4867" max="4876" width="12.625" style="12" customWidth="1"/>
    <col min="4877" max="5120" width="6.875" style="12"/>
    <col min="5121" max="5121" width="9.25" style="12" customWidth="1"/>
    <col min="5122" max="5122" width="44.625" style="12" customWidth="1"/>
    <col min="5123" max="5132" width="12.625" style="12" customWidth="1"/>
    <col min="5133" max="5376" width="6.875" style="12"/>
    <col min="5377" max="5377" width="9.25" style="12" customWidth="1"/>
    <col min="5378" max="5378" width="44.625" style="12" customWidth="1"/>
    <col min="5379" max="5388" width="12.625" style="12" customWidth="1"/>
    <col min="5389" max="5632" width="6.875" style="12"/>
    <col min="5633" max="5633" width="9.25" style="12" customWidth="1"/>
    <col min="5634" max="5634" width="44.625" style="12" customWidth="1"/>
    <col min="5635" max="5644" width="12.625" style="12" customWidth="1"/>
    <col min="5645" max="5888" width="6.875" style="12"/>
    <col min="5889" max="5889" width="9.25" style="12" customWidth="1"/>
    <col min="5890" max="5890" width="44.625" style="12" customWidth="1"/>
    <col min="5891" max="5900" width="12.625" style="12" customWidth="1"/>
    <col min="5901" max="6144" width="6.875" style="12"/>
    <col min="6145" max="6145" width="9.25" style="12" customWidth="1"/>
    <col min="6146" max="6146" width="44.625" style="12" customWidth="1"/>
    <col min="6147" max="6156" width="12.625" style="12" customWidth="1"/>
    <col min="6157" max="6400" width="6.875" style="12"/>
    <col min="6401" max="6401" width="9.25" style="12" customWidth="1"/>
    <col min="6402" max="6402" width="44.625" style="12" customWidth="1"/>
    <col min="6403" max="6412" width="12.625" style="12" customWidth="1"/>
    <col min="6413" max="6656" width="6.875" style="12"/>
    <col min="6657" max="6657" width="9.25" style="12" customWidth="1"/>
    <col min="6658" max="6658" width="44.625" style="12" customWidth="1"/>
    <col min="6659" max="6668" width="12.625" style="12" customWidth="1"/>
    <col min="6669" max="6912" width="6.875" style="12"/>
    <col min="6913" max="6913" width="9.25" style="12" customWidth="1"/>
    <col min="6914" max="6914" width="44.625" style="12" customWidth="1"/>
    <col min="6915" max="6924" width="12.625" style="12" customWidth="1"/>
    <col min="6925" max="7168" width="6.875" style="12"/>
    <col min="7169" max="7169" width="9.25" style="12" customWidth="1"/>
    <col min="7170" max="7170" width="44.625" style="12" customWidth="1"/>
    <col min="7171" max="7180" width="12.625" style="12" customWidth="1"/>
    <col min="7181" max="7424" width="6.875" style="12"/>
    <col min="7425" max="7425" width="9.25" style="12" customWidth="1"/>
    <col min="7426" max="7426" width="44.625" style="12" customWidth="1"/>
    <col min="7427" max="7436" width="12.625" style="12" customWidth="1"/>
    <col min="7437" max="7680" width="6.875" style="12"/>
    <col min="7681" max="7681" width="9.25" style="12" customWidth="1"/>
    <col min="7682" max="7682" width="44.625" style="12" customWidth="1"/>
    <col min="7683" max="7692" width="12.625" style="12" customWidth="1"/>
    <col min="7693" max="7936" width="6.875" style="12"/>
    <col min="7937" max="7937" width="9.25" style="12" customWidth="1"/>
    <col min="7938" max="7938" width="44.625" style="12" customWidth="1"/>
    <col min="7939" max="7948" width="12.625" style="12" customWidth="1"/>
    <col min="7949" max="8192" width="6.875" style="12"/>
    <col min="8193" max="8193" width="9.25" style="12" customWidth="1"/>
    <col min="8194" max="8194" width="44.625" style="12" customWidth="1"/>
    <col min="8195" max="8204" width="12.625" style="12" customWidth="1"/>
    <col min="8205" max="8448" width="6.875" style="12"/>
    <col min="8449" max="8449" width="9.25" style="12" customWidth="1"/>
    <col min="8450" max="8450" width="44.625" style="12" customWidth="1"/>
    <col min="8451" max="8460" width="12.625" style="12" customWidth="1"/>
    <col min="8461" max="8704" width="6.875" style="12"/>
    <col min="8705" max="8705" width="9.25" style="12" customWidth="1"/>
    <col min="8706" max="8706" width="44.625" style="12" customWidth="1"/>
    <col min="8707" max="8716" width="12.625" style="12" customWidth="1"/>
    <col min="8717" max="8960" width="6.875" style="12"/>
    <col min="8961" max="8961" width="9.25" style="12" customWidth="1"/>
    <col min="8962" max="8962" width="44.625" style="12" customWidth="1"/>
    <col min="8963" max="8972" width="12.625" style="12" customWidth="1"/>
    <col min="8973" max="9216" width="6.875" style="12"/>
    <col min="9217" max="9217" width="9.25" style="12" customWidth="1"/>
    <col min="9218" max="9218" width="44.625" style="12" customWidth="1"/>
    <col min="9219" max="9228" width="12.625" style="12" customWidth="1"/>
    <col min="9229" max="9472" width="6.875" style="12"/>
    <col min="9473" max="9473" width="9.25" style="12" customWidth="1"/>
    <col min="9474" max="9474" width="44.625" style="12" customWidth="1"/>
    <col min="9475" max="9484" width="12.625" style="12" customWidth="1"/>
    <col min="9485" max="9728" width="6.875" style="12"/>
    <col min="9729" max="9729" width="9.25" style="12" customWidth="1"/>
    <col min="9730" max="9730" width="44.625" style="12" customWidth="1"/>
    <col min="9731" max="9740" width="12.625" style="12" customWidth="1"/>
    <col min="9741" max="9984" width="6.875" style="12"/>
    <col min="9985" max="9985" width="9.25" style="12" customWidth="1"/>
    <col min="9986" max="9986" width="44.625" style="12" customWidth="1"/>
    <col min="9987" max="9996" width="12.625" style="12" customWidth="1"/>
    <col min="9997" max="10240" width="6.875" style="12"/>
    <col min="10241" max="10241" width="9.25" style="12" customWidth="1"/>
    <col min="10242" max="10242" width="44.625" style="12" customWidth="1"/>
    <col min="10243" max="10252" width="12.625" style="12" customWidth="1"/>
    <col min="10253" max="10496" width="6.875" style="12"/>
    <col min="10497" max="10497" width="9.25" style="12" customWidth="1"/>
    <col min="10498" max="10498" width="44.625" style="12" customWidth="1"/>
    <col min="10499" max="10508" width="12.625" style="12" customWidth="1"/>
    <col min="10509" max="10752" width="6.875" style="12"/>
    <col min="10753" max="10753" width="9.25" style="12" customWidth="1"/>
    <col min="10754" max="10754" width="44.625" style="12" customWidth="1"/>
    <col min="10755" max="10764" width="12.625" style="12" customWidth="1"/>
    <col min="10765" max="11008" width="6.875" style="12"/>
    <col min="11009" max="11009" width="9.25" style="12" customWidth="1"/>
    <col min="11010" max="11010" width="44.625" style="12" customWidth="1"/>
    <col min="11011" max="11020" width="12.625" style="12" customWidth="1"/>
    <col min="11021" max="11264" width="6.875" style="12"/>
    <col min="11265" max="11265" width="9.25" style="12" customWidth="1"/>
    <col min="11266" max="11266" width="44.625" style="12" customWidth="1"/>
    <col min="11267" max="11276" width="12.625" style="12" customWidth="1"/>
    <col min="11277" max="11520" width="6.875" style="12"/>
    <col min="11521" max="11521" width="9.25" style="12" customWidth="1"/>
    <col min="11522" max="11522" width="44.625" style="12" customWidth="1"/>
    <col min="11523" max="11532" width="12.625" style="12" customWidth="1"/>
    <col min="11533" max="11776" width="6.875" style="12"/>
    <col min="11777" max="11777" width="9.25" style="12" customWidth="1"/>
    <col min="11778" max="11778" width="44.625" style="12" customWidth="1"/>
    <col min="11779" max="11788" width="12.625" style="12" customWidth="1"/>
    <col min="11789" max="12032" width="6.875" style="12"/>
    <col min="12033" max="12033" width="9.25" style="12" customWidth="1"/>
    <col min="12034" max="12034" width="44.625" style="12" customWidth="1"/>
    <col min="12035" max="12044" width="12.625" style="12" customWidth="1"/>
    <col min="12045" max="12288" width="6.875" style="12"/>
    <col min="12289" max="12289" width="9.25" style="12" customWidth="1"/>
    <col min="12290" max="12290" width="44.625" style="12" customWidth="1"/>
    <col min="12291" max="12300" width="12.625" style="12" customWidth="1"/>
    <col min="12301" max="12544" width="6.875" style="12"/>
    <col min="12545" max="12545" width="9.25" style="12" customWidth="1"/>
    <col min="12546" max="12546" width="44.625" style="12" customWidth="1"/>
    <col min="12547" max="12556" width="12.625" style="12" customWidth="1"/>
    <col min="12557" max="12800" width="6.875" style="12"/>
    <col min="12801" max="12801" width="9.25" style="12" customWidth="1"/>
    <col min="12802" max="12802" width="44.625" style="12" customWidth="1"/>
    <col min="12803" max="12812" width="12.625" style="12" customWidth="1"/>
    <col min="12813" max="13056" width="6.875" style="12"/>
    <col min="13057" max="13057" width="9.25" style="12" customWidth="1"/>
    <col min="13058" max="13058" width="44.625" style="12" customWidth="1"/>
    <col min="13059" max="13068" width="12.625" style="12" customWidth="1"/>
    <col min="13069" max="13312" width="6.875" style="12"/>
    <col min="13313" max="13313" width="9.25" style="12" customWidth="1"/>
    <col min="13314" max="13314" width="44.625" style="12" customWidth="1"/>
    <col min="13315" max="13324" width="12.625" style="12" customWidth="1"/>
    <col min="13325" max="13568" width="6.875" style="12"/>
    <col min="13569" max="13569" width="9.25" style="12" customWidth="1"/>
    <col min="13570" max="13570" width="44.625" style="12" customWidth="1"/>
    <col min="13571" max="13580" width="12.625" style="12" customWidth="1"/>
    <col min="13581" max="13824" width="6.875" style="12"/>
    <col min="13825" max="13825" width="9.25" style="12" customWidth="1"/>
    <col min="13826" max="13826" width="44.625" style="12" customWidth="1"/>
    <col min="13827" max="13836" width="12.625" style="12" customWidth="1"/>
    <col min="13837" max="14080" width="6.875" style="12"/>
    <col min="14081" max="14081" width="9.25" style="12" customWidth="1"/>
    <col min="14082" max="14082" width="44.625" style="12" customWidth="1"/>
    <col min="14083" max="14092" width="12.625" style="12" customWidth="1"/>
    <col min="14093" max="14336" width="6.875" style="12"/>
    <col min="14337" max="14337" width="9.25" style="12" customWidth="1"/>
    <col min="14338" max="14338" width="44.625" style="12" customWidth="1"/>
    <col min="14339" max="14348" width="12.625" style="12" customWidth="1"/>
    <col min="14349" max="14592" width="6.875" style="12"/>
    <col min="14593" max="14593" width="9.25" style="12" customWidth="1"/>
    <col min="14594" max="14594" width="44.625" style="12" customWidth="1"/>
    <col min="14595" max="14604" width="12.625" style="12" customWidth="1"/>
    <col min="14605" max="14848" width="6.875" style="12"/>
    <col min="14849" max="14849" width="9.25" style="12" customWidth="1"/>
    <col min="14850" max="14850" width="44.625" style="12" customWidth="1"/>
    <col min="14851" max="14860" width="12.625" style="12" customWidth="1"/>
    <col min="14861" max="15104" width="6.875" style="12"/>
    <col min="15105" max="15105" width="9.25" style="12" customWidth="1"/>
    <col min="15106" max="15106" width="44.625" style="12" customWidth="1"/>
    <col min="15107" max="15116" width="12.625" style="12" customWidth="1"/>
    <col min="15117" max="15360" width="6.875" style="12"/>
    <col min="15361" max="15361" width="9.25" style="12" customWidth="1"/>
    <col min="15362" max="15362" width="44.625" style="12" customWidth="1"/>
    <col min="15363" max="15372" width="12.625" style="12" customWidth="1"/>
    <col min="15373" max="15616" width="6.875" style="12"/>
    <col min="15617" max="15617" width="9.25" style="12" customWidth="1"/>
    <col min="15618" max="15618" width="44.625" style="12" customWidth="1"/>
    <col min="15619" max="15628" width="12.625" style="12" customWidth="1"/>
    <col min="15629" max="15872" width="6.875" style="12"/>
    <col min="15873" max="15873" width="9.25" style="12" customWidth="1"/>
    <col min="15874" max="15874" width="44.625" style="12" customWidth="1"/>
    <col min="15875" max="15884" width="12.625" style="12" customWidth="1"/>
    <col min="15885" max="16128" width="6.875" style="12"/>
    <col min="16129" max="16129" width="9.25" style="12" customWidth="1"/>
    <col min="16130" max="16130" width="44.625" style="12" customWidth="1"/>
    <col min="16131" max="16140" width="12.625" style="12" customWidth="1"/>
    <col min="16141" max="16384" width="6.875" style="12"/>
  </cols>
  <sheetData>
    <row r="1" ht="15" customHeight="1" spans="1:12">
      <c r="A1" s="13" t="s">
        <v>483</v>
      </c>
      <c r="L1" s="49"/>
    </row>
    <row r="2" ht="25" customHeight="1" spans="1:12">
      <c r="A2" s="34" t="s">
        <v>484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5" hidden="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0" t="s">
        <v>313</v>
      </c>
    </row>
    <row r="5" s="11" customFormat="1" ht="24" customHeight="1" spans="1:12">
      <c r="A5" s="37" t="s">
        <v>485</v>
      </c>
      <c r="B5" s="37"/>
      <c r="C5" s="38" t="s">
        <v>318</v>
      </c>
      <c r="D5" s="7" t="s">
        <v>480</v>
      </c>
      <c r="E5" s="7" t="s">
        <v>470</v>
      </c>
      <c r="F5" s="7" t="s">
        <v>471</v>
      </c>
      <c r="G5" s="7" t="s">
        <v>472</v>
      </c>
      <c r="H5" s="39" t="s">
        <v>473</v>
      </c>
      <c r="I5" s="38"/>
      <c r="J5" s="7" t="s">
        <v>474</v>
      </c>
      <c r="K5" s="7" t="s">
        <v>475</v>
      </c>
      <c r="L5" s="51" t="s">
        <v>478</v>
      </c>
    </row>
    <row r="6" s="11" customFormat="1" ht="42" customHeight="1" spans="1:12">
      <c r="A6" s="40" t="s">
        <v>339</v>
      </c>
      <c r="B6" s="41" t="s">
        <v>340</v>
      </c>
      <c r="C6" s="23"/>
      <c r="D6" s="23"/>
      <c r="E6" s="23"/>
      <c r="F6" s="23"/>
      <c r="G6" s="23"/>
      <c r="H6" s="23" t="s">
        <v>486</v>
      </c>
      <c r="I6" s="23" t="s">
        <v>487</v>
      </c>
      <c r="J6" s="23"/>
      <c r="K6" s="23"/>
      <c r="L6" s="23"/>
    </row>
    <row r="7" ht="24" customHeight="1" spans="1:12">
      <c r="A7" s="42" t="s">
        <v>318</v>
      </c>
      <c r="B7" s="42"/>
      <c r="C7" s="43">
        <v>8060.43</v>
      </c>
      <c r="D7" s="26"/>
      <c r="E7" s="43">
        <v>8060.43</v>
      </c>
      <c r="F7" s="26"/>
      <c r="G7" s="26"/>
      <c r="H7" s="26"/>
      <c r="I7" s="26"/>
      <c r="J7" s="26"/>
      <c r="K7" s="26"/>
      <c r="L7" s="26"/>
    </row>
    <row r="8" ht="24" customHeight="1" spans="1:12">
      <c r="A8" s="27" t="s">
        <v>344</v>
      </c>
      <c r="B8" s="28" t="s">
        <v>325</v>
      </c>
      <c r="C8" s="44">
        <v>7542.48</v>
      </c>
      <c r="D8" s="45"/>
      <c r="E8" s="44">
        <v>7542.48</v>
      </c>
      <c r="F8" s="45"/>
      <c r="G8" s="45"/>
      <c r="H8" s="45"/>
      <c r="I8" s="45"/>
      <c r="J8" s="45"/>
      <c r="K8" s="45"/>
      <c r="L8" s="45"/>
    </row>
    <row r="9" ht="24" customHeight="1" spans="1:12">
      <c r="A9" s="46" t="s">
        <v>345</v>
      </c>
      <c r="B9" s="47" t="s">
        <v>346</v>
      </c>
      <c r="C9" s="44">
        <v>37.14</v>
      </c>
      <c r="D9" s="45"/>
      <c r="E9" s="44">
        <v>37.14</v>
      </c>
      <c r="F9" s="45"/>
      <c r="G9" s="45"/>
      <c r="H9" s="45"/>
      <c r="I9" s="45"/>
      <c r="J9" s="45"/>
      <c r="K9" s="45"/>
      <c r="L9" s="45"/>
    </row>
    <row r="10" ht="38" customHeight="1" spans="1:12">
      <c r="A10" s="46" t="s">
        <v>347</v>
      </c>
      <c r="B10" s="47" t="s">
        <v>348</v>
      </c>
      <c r="C10" s="44">
        <v>24.76</v>
      </c>
      <c r="D10" s="45"/>
      <c r="E10" s="44">
        <v>24.76</v>
      </c>
      <c r="F10" s="45"/>
      <c r="G10" s="45"/>
      <c r="H10" s="45"/>
      <c r="I10" s="45"/>
      <c r="J10" s="45"/>
      <c r="K10" s="45"/>
      <c r="L10" s="45"/>
    </row>
    <row r="11" ht="40" customHeight="1" spans="1:12">
      <c r="A11" s="46" t="s">
        <v>349</v>
      </c>
      <c r="B11" s="47" t="s">
        <v>350</v>
      </c>
      <c r="C11" s="44">
        <v>12.38</v>
      </c>
      <c r="D11" s="45"/>
      <c r="E11" s="44">
        <v>12.38</v>
      </c>
      <c r="F11" s="45"/>
      <c r="G11" s="45"/>
      <c r="H11" s="45"/>
      <c r="I11" s="45"/>
      <c r="J11" s="45"/>
      <c r="K11" s="45"/>
      <c r="L11" s="45"/>
    </row>
    <row r="12" ht="24" customHeight="1" spans="1:12">
      <c r="A12" s="46" t="s">
        <v>351</v>
      </c>
      <c r="B12" s="47" t="s">
        <v>352</v>
      </c>
      <c r="C12" s="44">
        <v>5783</v>
      </c>
      <c r="D12" s="45"/>
      <c r="E12" s="44">
        <v>5783</v>
      </c>
      <c r="F12" s="45"/>
      <c r="G12" s="45"/>
      <c r="H12" s="45"/>
      <c r="I12" s="45"/>
      <c r="J12" s="45"/>
      <c r="K12" s="45"/>
      <c r="L12" s="45"/>
    </row>
    <row r="13" ht="24" customHeight="1" spans="1:12">
      <c r="A13" s="46" t="s">
        <v>353</v>
      </c>
      <c r="B13" s="47" t="s">
        <v>354</v>
      </c>
      <c r="C13" s="44">
        <v>79</v>
      </c>
      <c r="D13" s="48"/>
      <c r="E13" s="44">
        <v>79</v>
      </c>
      <c r="F13" s="48"/>
      <c r="G13" s="48"/>
      <c r="H13" s="48"/>
      <c r="I13" s="45"/>
      <c r="J13" s="45"/>
      <c r="K13" s="45"/>
      <c r="L13" s="45"/>
    </row>
    <row r="14" ht="24" customHeight="1" spans="1:12">
      <c r="A14" s="46" t="s">
        <v>355</v>
      </c>
      <c r="B14" s="47" t="s">
        <v>356</v>
      </c>
      <c r="C14" s="44">
        <v>957</v>
      </c>
      <c r="D14" s="48"/>
      <c r="E14" s="44">
        <v>957</v>
      </c>
      <c r="F14" s="48"/>
      <c r="G14" s="48"/>
      <c r="H14" s="48"/>
      <c r="I14" s="48"/>
      <c r="J14" s="45"/>
      <c r="K14" s="45"/>
      <c r="L14" s="48"/>
    </row>
    <row r="15" ht="24" customHeight="1" spans="1:12">
      <c r="A15" s="46" t="s">
        <v>357</v>
      </c>
      <c r="B15" s="47" t="s">
        <v>358</v>
      </c>
      <c r="C15" s="44">
        <v>54</v>
      </c>
      <c r="D15" s="48"/>
      <c r="E15" s="44">
        <v>54</v>
      </c>
      <c r="F15" s="48"/>
      <c r="G15" s="48"/>
      <c r="H15" s="48"/>
      <c r="I15" s="48"/>
      <c r="J15" s="45"/>
      <c r="K15" s="45"/>
      <c r="L15" s="45"/>
    </row>
    <row r="16" ht="24" customHeight="1" spans="1:12">
      <c r="A16" s="46" t="s">
        <v>359</v>
      </c>
      <c r="B16" s="47" t="s">
        <v>360</v>
      </c>
      <c r="C16" s="44">
        <v>4693</v>
      </c>
      <c r="D16" s="48"/>
      <c r="E16" s="44">
        <v>4693</v>
      </c>
      <c r="F16" s="48"/>
      <c r="G16" s="48"/>
      <c r="H16" s="48"/>
      <c r="I16" s="48"/>
      <c r="J16" s="45"/>
      <c r="K16" s="48"/>
      <c r="L16" s="48"/>
    </row>
    <row r="17" ht="24" customHeight="1" spans="1:12">
      <c r="A17" s="46" t="s">
        <v>361</v>
      </c>
      <c r="B17" s="47" t="s">
        <v>362</v>
      </c>
      <c r="C17" s="44">
        <v>1104.9</v>
      </c>
      <c r="D17" s="48"/>
      <c r="E17" s="44">
        <v>1104.9</v>
      </c>
      <c r="F17" s="48"/>
      <c r="G17" s="48"/>
      <c r="H17" s="48"/>
      <c r="I17" s="45"/>
      <c r="J17" s="45"/>
      <c r="K17" s="48"/>
      <c r="L17" s="48"/>
    </row>
    <row r="18" ht="24" customHeight="1" spans="1:12">
      <c r="A18" s="46" t="s">
        <v>363</v>
      </c>
      <c r="B18" s="47" t="s">
        <v>364</v>
      </c>
      <c r="C18" s="44">
        <v>750.2</v>
      </c>
      <c r="D18" s="48"/>
      <c r="E18" s="44">
        <v>750.2</v>
      </c>
      <c r="F18" s="48"/>
      <c r="G18" s="48"/>
      <c r="H18" s="48"/>
      <c r="I18" s="45"/>
      <c r="J18" s="48"/>
      <c r="K18" s="48"/>
      <c r="L18" s="48"/>
    </row>
    <row r="19" ht="36" customHeight="1" spans="1:12">
      <c r="A19" s="46" t="s">
        <v>365</v>
      </c>
      <c r="B19" s="47" t="s">
        <v>366</v>
      </c>
      <c r="C19" s="44">
        <v>278.94</v>
      </c>
      <c r="D19" s="48"/>
      <c r="E19" s="44">
        <v>278.94</v>
      </c>
      <c r="F19" s="48"/>
      <c r="G19" s="48"/>
      <c r="H19" s="48"/>
      <c r="I19" s="45"/>
      <c r="J19" s="48"/>
      <c r="K19" s="45"/>
      <c r="L19" s="48"/>
    </row>
    <row r="20" ht="39" customHeight="1" spans="1:12">
      <c r="A20" s="46" t="s">
        <v>367</v>
      </c>
      <c r="B20" s="47" t="s">
        <v>368</v>
      </c>
      <c r="C20" s="44">
        <v>20.02</v>
      </c>
      <c r="D20" s="48"/>
      <c r="E20" s="44">
        <v>20.02</v>
      </c>
      <c r="F20" s="48"/>
      <c r="G20" s="48"/>
      <c r="H20" s="48"/>
      <c r="I20" s="48"/>
      <c r="J20" s="48"/>
      <c r="K20" s="48"/>
      <c r="L20" s="48"/>
    </row>
    <row r="21" ht="24" customHeight="1" spans="1:12">
      <c r="A21" s="46" t="s">
        <v>369</v>
      </c>
      <c r="B21" s="47" t="s">
        <v>370</v>
      </c>
      <c r="C21" s="44">
        <v>5</v>
      </c>
      <c r="D21" s="48"/>
      <c r="E21" s="44">
        <v>5</v>
      </c>
      <c r="F21" s="45"/>
      <c r="G21" s="48"/>
      <c r="H21" s="48"/>
      <c r="I21" s="48"/>
      <c r="J21" s="48"/>
      <c r="K21" s="48"/>
      <c r="L21" s="48"/>
    </row>
    <row r="22" ht="24" customHeight="1" spans="1:12">
      <c r="A22" s="46" t="s">
        <v>371</v>
      </c>
      <c r="B22" s="47" t="s">
        <v>372</v>
      </c>
      <c r="C22" s="44">
        <v>50.74</v>
      </c>
      <c r="D22" s="48"/>
      <c r="E22" s="44">
        <v>50.74</v>
      </c>
      <c r="F22" s="48"/>
      <c r="G22" s="48"/>
      <c r="H22" s="48"/>
      <c r="I22" s="48"/>
      <c r="J22" s="48"/>
      <c r="K22" s="48"/>
      <c r="L22" s="48"/>
    </row>
    <row r="23" ht="24" customHeight="1" spans="1:12">
      <c r="A23" s="46" t="s">
        <v>373</v>
      </c>
      <c r="B23" s="47" t="s">
        <v>374</v>
      </c>
      <c r="C23" s="44">
        <v>617.44</v>
      </c>
      <c r="D23" s="45"/>
      <c r="E23" s="44">
        <v>617.44</v>
      </c>
      <c r="F23" s="48"/>
      <c r="G23" s="48"/>
      <c r="H23" s="48"/>
      <c r="I23" s="48"/>
      <c r="J23" s="48"/>
      <c r="K23" s="48"/>
      <c r="L23" s="48"/>
    </row>
    <row r="24" ht="24" customHeight="1" spans="1:12">
      <c r="A24" s="46" t="s">
        <v>375</v>
      </c>
      <c r="B24" s="47" t="s">
        <v>376</v>
      </c>
      <c r="C24" s="44">
        <v>213.33</v>
      </c>
      <c r="D24" s="48"/>
      <c r="E24" s="44">
        <v>213.33</v>
      </c>
      <c r="F24" s="48"/>
      <c r="G24" s="48"/>
      <c r="H24" s="48"/>
      <c r="I24" s="48"/>
      <c r="J24" s="48"/>
      <c r="K24" s="45"/>
      <c r="L24" s="48"/>
    </row>
    <row r="25" ht="24" customHeight="1" spans="1:12">
      <c r="A25" s="46" t="s">
        <v>377</v>
      </c>
      <c r="B25" s="47" t="s">
        <v>378</v>
      </c>
      <c r="C25" s="44">
        <v>150</v>
      </c>
      <c r="D25" s="48"/>
      <c r="E25" s="44">
        <v>150</v>
      </c>
      <c r="F25" s="48"/>
      <c r="G25" s="48"/>
      <c r="H25" s="48"/>
      <c r="I25" s="48"/>
      <c r="J25" s="48"/>
      <c r="K25" s="48"/>
      <c r="L25" s="48"/>
    </row>
    <row r="26" ht="42" customHeight="1" spans="1:12">
      <c r="A26" s="46" t="s">
        <v>379</v>
      </c>
      <c r="B26" s="47" t="s">
        <v>380</v>
      </c>
      <c r="C26" s="44">
        <v>254.1</v>
      </c>
      <c r="D26" s="48"/>
      <c r="E26" s="44">
        <v>254.1</v>
      </c>
      <c r="F26" s="48"/>
      <c r="G26" s="48"/>
      <c r="H26" s="48"/>
      <c r="I26" s="48"/>
      <c r="J26" s="48"/>
      <c r="K26" s="48"/>
      <c r="L26" s="48"/>
    </row>
    <row r="27" ht="24" customHeight="1" spans="1:12">
      <c r="A27" s="27" t="s">
        <v>381</v>
      </c>
      <c r="B27" s="28" t="s">
        <v>327</v>
      </c>
      <c r="C27" s="44">
        <v>494.01</v>
      </c>
      <c r="D27" s="48"/>
      <c r="E27" s="44">
        <v>494.01</v>
      </c>
      <c r="F27" s="48"/>
      <c r="G27" s="48"/>
      <c r="H27" s="48"/>
      <c r="I27" s="48"/>
      <c r="J27" s="48"/>
      <c r="K27" s="48"/>
      <c r="L27" s="48"/>
    </row>
    <row r="28" ht="24" customHeight="1" spans="1:12">
      <c r="A28" s="46" t="s">
        <v>382</v>
      </c>
      <c r="B28" s="47" t="s">
        <v>383</v>
      </c>
      <c r="C28" s="44">
        <v>17.01</v>
      </c>
      <c r="D28" s="48"/>
      <c r="E28" s="44">
        <v>17.01</v>
      </c>
      <c r="F28" s="48"/>
      <c r="G28" s="48"/>
      <c r="H28" s="48"/>
      <c r="I28" s="48"/>
      <c r="J28" s="48"/>
      <c r="K28" s="48"/>
      <c r="L28" s="48"/>
    </row>
    <row r="29" ht="24" customHeight="1" spans="1:12">
      <c r="A29" s="46" t="s">
        <v>384</v>
      </c>
      <c r="B29" s="47" t="s">
        <v>385</v>
      </c>
      <c r="C29" s="44">
        <v>14.7</v>
      </c>
      <c r="D29" s="48"/>
      <c r="E29" s="44">
        <v>14.7</v>
      </c>
      <c r="F29" s="48"/>
      <c r="G29" s="48"/>
      <c r="H29" s="48"/>
      <c r="I29" s="48"/>
      <c r="J29" s="48"/>
      <c r="K29" s="48"/>
      <c r="L29" s="48"/>
    </row>
    <row r="30" ht="24" customHeight="1" spans="1:12">
      <c r="A30" s="46" t="s">
        <v>386</v>
      </c>
      <c r="B30" s="47" t="s">
        <v>387</v>
      </c>
      <c r="C30" s="44">
        <v>2.31</v>
      </c>
      <c r="D30" s="48"/>
      <c r="E30" s="44">
        <v>2.31</v>
      </c>
      <c r="F30" s="48"/>
      <c r="G30" s="48"/>
      <c r="H30" s="48"/>
      <c r="I30" s="48"/>
      <c r="J30" s="48"/>
      <c r="K30" s="48"/>
      <c r="L30" s="48"/>
    </row>
    <row r="31" ht="24" customHeight="1" spans="1:12">
      <c r="A31" s="46" t="s">
        <v>388</v>
      </c>
      <c r="B31" s="47" t="s">
        <v>389</v>
      </c>
      <c r="C31" s="44">
        <v>477</v>
      </c>
      <c r="D31" s="48"/>
      <c r="E31" s="44">
        <v>477</v>
      </c>
      <c r="F31" s="48"/>
      <c r="G31" s="48"/>
      <c r="H31" s="48"/>
      <c r="I31" s="48"/>
      <c r="J31" s="48"/>
      <c r="K31" s="48"/>
      <c r="L31" s="48"/>
    </row>
    <row r="32" ht="24" customHeight="1" spans="1:12">
      <c r="A32" s="46" t="s">
        <v>390</v>
      </c>
      <c r="B32" s="47" t="s">
        <v>391</v>
      </c>
      <c r="C32" s="44">
        <v>477</v>
      </c>
      <c r="D32" s="48"/>
      <c r="E32" s="44">
        <v>477</v>
      </c>
      <c r="F32" s="48"/>
      <c r="G32" s="48"/>
      <c r="H32" s="48"/>
      <c r="I32" s="48"/>
      <c r="J32" s="48"/>
      <c r="K32" s="48"/>
      <c r="L32" s="48"/>
    </row>
    <row r="33" ht="24" customHeight="1" spans="1:12">
      <c r="A33" s="27" t="s">
        <v>392</v>
      </c>
      <c r="B33" s="28" t="s">
        <v>329</v>
      </c>
      <c r="C33" s="44">
        <v>3.12</v>
      </c>
      <c r="D33" s="48"/>
      <c r="E33" s="44">
        <v>3.12</v>
      </c>
      <c r="F33" s="48"/>
      <c r="G33" s="48"/>
      <c r="H33" s="48"/>
      <c r="I33" s="48"/>
      <c r="J33" s="48"/>
      <c r="K33" s="48"/>
      <c r="L33" s="48"/>
    </row>
    <row r="34" ht="42" customHeight="1" spans="1:12">
      <c r="A34" s="46" t="s">
        <v>393</v>
      </c>
      <c r="B34" s="47" t="s">
        <v>394</v>
      </c>
      <c r="C34" s="44">
        <v>3.12</v>
      </c>
      <c r="D34" s="48"/>
      <c r="E34" s="44">
        <v>3.12</v>
      </c>
      <c r="F34" s="48"/>
      <c r="G34" s="48"/>
      <c r="H34" s="48"/>
      <c r="I34" s="48"/>
      <c r="J34" s="48"/>
      <c r="K34" s="48"/>
      <c r="L34" s="48"/>
    </row>
    <row r="35" ht="44" customHeight="1" spans="1:12">
      <c r="A35" s="46" t="s">
        <v>395</v>
      </c>
      <c r="B35" s="47" t="s">
        <v>396</v>
      </c>
      <c r="C35" s="44">
        <v>3.12</v>
      </c>
      <c r="D35" s="48"/>
      <c r="E35" s="44">
        <v>3.12</v>
      </c>
      <c r="F35" s="48"/>
      <c r="G35" s="48"/>
      <c r="H35" s="48"/>
      <c r="I35" s="48"/>
      <c r="J35" s="48"/>
      <c r="K35" s="48"/>
      <c r="L35" s="48"/>
    </row>
    <row r="36" ht="24" customHeight="1" spans="1:12">
      <c r="A36" s="27" t="s">
        <v>397</v>
      </c>
      <c r="B36" s="28" t="s">
        <v>330</v>
      </c>
      <c r="C36" s="44">
        <v>20.82</v>
      </c>
      <c r="D36" s="48"/>
      <c r="E36" s="44">
        <v>20.82</v>
      </c>
      <c r="F36" s="48"/>
      <c r="G36" s="48"/>
      <c r="H36" s="48"/>
      <c r="I36" s="48"/>
      <c r="J36" s="48"/>
      <c r="K36" s="48"/>
      <c r="L36" s="48"/>
    </row>
    <row r="37" ht="24" customHeight="1" spans="1:12">
      <c r="A37" s="46" t="s">
        <v>398</v>
      </c>
      <c r="B37" s="47" t="s">
        <v>399</v>
      </c>
      <c r="C37" s="44">
        <v>20.82</v>
      </c>
      <c r="D37" s="48"/>
      <c r="E37" s="44">
        <v>20.82</v>
      </c>
      <c r="F37" s="48"/>
      <c r="G37" s="48"/>
      <c r="H37" s="48"/>
      <c r="I37" s="48"/>
      <c r="J37" s="48"/>
      <c r="K37" s="48"/>
      <c r="L37" s="48"/>
    </row>
    <row r="38" ht="24" customHeight="1" spans="1:12">
      <c r="A38" s="46" t="s">
        <v>400</v>
      </c>
      <c r="B38" s="47" t="s">
        <v>401</v>
      </c>
      <c r="C38" s="44">
        <v>20.82</v>
      </c>
      <c r="D38" s="48"/>
      <c r="E38" s="44">
        <v>20.82</v>
      </c>
      <c r="F38" s="48"/>
      <c r="G38" s="48"/>
      <c r="H38" s="48"/>
      <c r="I38" s="48"/>
      <c r="J38" s="48"/>
      <c r="K38" s="48"/>
      <c r="L38" s="48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showZeros="0" view="pageBreakPreview" zoomScaleNormal="100" topLeftCell="A2" workbookViewId="0">
      <selection activeCell="M7" sqref="M7"/>
    </sheetView>
  </sheetViews>
  <sheetFormatPr defaultColWidth="6.875" defaultRowHeight="12.75" customHeight="1"/>
  <cols>
    <col min="1" max="1" width="12.75" style="12" customWidth="1"/>
    <col min="2" max="2" width="20.25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ht="18" customHeight="1" spans="1:2">
      <c r="A1" s="13" t="s">
        <v>488</v>
      </c>
      <c r="B1" s="14"/>
    </row>
    <row r="2" ht="35" customHeight="1" spans="1:8">
      <c r="A2" s="15" t="s">
        <v>489</v>
      </c>
      <c r="B2" s="15"/>
      <c r="C2" s="15"/>
      <c r="D2" s="15"/>
      <c r="E2" s="15"/>
      <c r="F2" s="15"/>
      <c r="G2" s="15"/>
      <c r="H2" s="15"/>
    </row>
    <row r="3" ht="20.1" hidden="1" customHeight="1" spans="1:8">
      <c r="A3" s="16"/>
      <c r="B3" s="17"/>
      <c r="C3" s="18"/>
      <c r="D3" s="18"/>
      <c r="E3" s="18"/>
      <c r="F3" s="18"/>
      <c r="G3" s="18"/>
      <c r="H3" s="19"/>
    </row>
    <row r="4" ht="25.5" customHeight="1" spans="1:8">
      <c r="A4" s="20"/>
      <c r="B4" s="21"/>
      <c r="C4" s="20"/>
      <c r="D4" s="20"/>
      <c r="E4" s="20"/>
      <c r="F4" s="20"/>
      <c r="G4" s="20"/>
      <c r="H4" s="22" t="s">
        <v>313</v>
      </c>
    </row>
    <row r="5" s="11" customFormat="1" ht="39" customHeight="1" spans="1:8">
      <c r="A5" s="23" t="s">
        <v>339</v>
      </c>
      <c r="B5" s="23" t="s">
        <v>340</v>
      </c>
      <c r="C5" s="23" t="s">
        <v>318</v>
      </c>
      <c r="D5" s="23" t="s">
        <v>342</v>
      </c>
      <c r="E5" s="23" t="s">
        <v>343</v>
      </c>
      <c r="F5" s="23" t="s">
        <v>490</v>
      </c>
      <c r="G5" s="23" t="s">
        <v>491</v>
      </c>
      <c r="H5" s="23" t="s">
        <v>492</v>
      </c>
    </row>
    <row r="6" ht="39" customHeight="1" spans="1:8">
      <c r="A6" s="24" t="s">
        <v>318</v>
      </c>
      <c r="B6" s="24"/>
      <c r="C6" s="25">
        <v>8060.43</v>
      </c>
      <c r="D6" s="25">
        <v>288.3</v>
      </c>
      <c r="E6" s="25">
        <v>7772.12</v>
      </c>
      <c r="F6" s="26"/>
      <c r="G6" s="26"/>
      <c r="H6" s="26"/>
    </row>
    <row r="7" ht="39" customHeight="1" spans="1:8">
      <c r="A7" s="27" t="s">
        <v>344</v>
      </c>
      <c r="B7" s="28" t="s">
        <v>325</v>
      </c>
      <c r="C7" s="29">
        <v>7542.48</v>
      </c>
      <c r="D7" s="29">
        <v>250.47</v>
      </c>
      <c r="E7" s="29">
        <v>7292</v>
      </c>
      <c r="F7" s="30"/>
      <c r="G7" s="30"/>
      <c r="H7" s="30"/>
    </row>
    <row r="8" ht="39" customHeight="1" spans="1:8">
      <c r="A8" s="31" t="s">
        <v>345</v>
      </c>
      <c r="B8" s="32" t="s">
        <v>346</v>
      </c>
      <c r="C8" s="29">
        <v>37.14</v>
      </c>
      <c r="D8" s="29">
        <v>37.14</v>
      </c>
      <c r="E8" s="29"/>
      <c r="F8" s="30"/>
      <c r="G8" s="30"/>
      <c r="H8" s="30"/>
    </row>
    <row r="9" ht="46" customHeight="1" spans="1:8">
      <c r="A9" s="31" t="s">
        <v>347</v>
      </c>
      <c r="B9" s="32" t="s">
        <v>348</v>
      </c>
      <c r="C9" s="29">
        <v>24.76</v>
      </c>
      <c r="D9" s="29">
        <v>24.76</v>
      </c>
      <c r="E9" s="29"/>
      <c r="F9" s="30"/>
      <c r="G9" s="30"/>
      <c r="H9" s="30"/>
    </row>
    <row r="10" ht="39" customHeight="1" spans="1:9">
      <c r="A10" s="31" t="s">
        <v>349</v>
      </c>
      <c r="B10" s="32" t="s">
        <v>350</v>
      </c>
      <c r="C10" s="29">
        <v>12.38</v>
      </c>
      <c r="D10" s="29">
        <v>12.38</v>
      </c>
      <c r="E10" s="29"/>
      <c r="F10" s="30"/>
      <c r="G10" s="30"/>
      <c r="H10" s="30"/>
      <c r="I10" s="14"/>
    </row>
    <row r="11" ht="39" customHeight="1" spans="1:8">
      <c r="A11" s="31" t="s">
        <v>351</v>
      </c>
      <c r="B11" s="32" t="s">
        <v>352</v>
      </c>
      <c r="C11" s="29">
        <v>5783</v>
      </c>
      <c r="D11" s="29"/>
      <c r="E11" s="29">
        <v>5783</v>
      </c>
      <c r="F11" s="30"/>
      <c r="G11" s="30"/>
      <c r="H11" s="30"/>
    </row>
    <row r="12" ht="39" customHeight="1" spans="1:8">
      <c r="A12" s="31" t="s">
        <v>353</v>
      </c>
      <c r="B12" s="32" t="s">
        <v>354</v>
      </c>
      <c r="C12" s="29">
        <v>79</v>
      </c>
      <c r="D12" s="29"/>
      <c r="E12" s="29">
        <v>79</v>
      </c>
      <c r="F12" s="30"/>
      <c r="G12" s="30"/>
      <c r="H12" s="33"/>
    </row>
    <row r="13" ht="39" customHeight="1" spans="1:9">
      <c r="A13" s="31" t="s">
        <v>355</v>
      </c>
      <c r="B13" s="32" t="s">
        <v>356</v>
      </c>
      <c r="C13" s="29">
        <v>957</v>
      </c>
      <c r="D13" s="29"/>
      <c r="E13" s="29">
        <v>957</v>
      </c>
      <c r="F13" s="30"/>
      <c r="G13" s="30"/>
      <c r="H13" s="33"/>
      <c r="I13" s="14"/>
    </row>
    <row r="14" ht="39" customHeight="1" spans="1:8">
      <c r="A14" s="31" t="s">
        <v>357</v>
      </c>
      <c r="B14" s="32" t="s">
        <v>358</v>
      </c>
      <c r="C14" s="29">
        <v>54</v>
      </c>
      <c r="D14" s="29"/>
      <c r="E14" s="29">
        <v>54</v>
      </c>
      <c r="F14" s="30"/>
      <c r="G14" s="30"/>
      <c r="H14" s="30"/>
    </row>
    <row r="15" ht="39" customHeight="1" spans="1:8">
      <c r="A15" s="31" t="s">
        <v>359</v>
      </c>
      <c r="B15" s="32" t="s">
        <v>360</v>
      </c>
      <c r="C15" s="29">
        <v>4693</v>
      </c>
      <c r="D15" s="29"/>
      <c r="E15" s="29">
        <v>4693</v>
      </c>
      <c r="F15" s="30"/>
      <c r="G15" s="30"/>
      <c r="H15" s="33"/>
    </row>
    <row r="16" ht="39" customHeight="1" spans="1:8">
      <c r="A16" s="31" t="s">
        <v>361</v>
      </c>
      <c r="B16" s="32" t="s">
        <v>362</v>
      </c>
      <c r="C16" s="29">
        <v>1104.9</v>
      </c>
      <c r="D16" s="29"/>
      <c r="E16" s="29">
        <v>1104.9</v>
      </c>
      <c r="F16" s="30"/>
      <c r="G16" s="33"/>
      <c r="H16" s="33"/>
    </row>
    <row r="17" ht="39" customHeight="1" spans="1:8">
      <c r="A17" s="31" t="s">
        <v>363</v>
      </c>
      <c r="B17" s="32" t="s">
        <v>364</v>
      </c>
      <c r="C17" s="29">
        <v>750.2</v>
      </c>
      <c r="D17" s="29"/>
      <c r="E17" s="29">
        <v>750.2</v>
      </c>
      <c r="F17" s="33"/>
      <c r="G17" s="33"/>
      <c r="H17" s="30"/>
    </row>
    <row r="18" ht="39" customHeight="1" spans="1:8">
      <c r="A18" s="31" t="s">
        <v>365</v>
      </c>
      <c r="B18" s="32" t="s">
        <v>366</v>
      </c>
      <c r="C18" s="29">
        <v>278.94</v>
      </c>
      <c r="D18" s="29"/>
      <c r="E18" s="29">
        <v>278.94</v>
      </c>
      <c r="F18" s="33"/>
      <c r="G18" s="33"/>
      <c r="H18" s="33"/>
    </row>
    <row r="19" ht="39" customHeight="1" spans="1:8">
      <c r="A19" s="31" t="s">
        <v>367</v>
      </c>
      <c r="B19" s="32" t="s">
        <v>368</v>
      </c>
      <c r="C19" s="29">
        <v>20.02</v>
      </c>
      <c r="D19" s="29"/>
      <c r="E19" s="29">
        <v>20.02</v>
      </c>
      <c r="F19" s="30"/>
      <c r="G19" s="33"/>
      <c r="H19" s="33"/>
    </row>
    <row r="20" ht="39" customHeight="1" spans="1:8">
      <c r="A20" s="31" t="s">
        <v>369</v>
      </c>
      <c r="B20" s="32" t="s">
        <v>370</v>
      </c>
      <c r="C20" s="29">
        <v>5</v>
      </c>
      <c r="D20" s="29"/>
      <c r="E20" s="29">
        <v>5</v>
      </c>
      <c r="F20" s="33"/>
      <c r="G20" s="33"/>
      <c r="H20" s="33"/>
    </row>
    <row r="21" ht="39" customHeight="1" spans="1:8">
      <c r="A21" s="31" t="s">
        <v>371</v>
      </c>
      <c r="B21" s="32" t="s">
        <v>372</v>
      </c>
      <c r="C21" s="29">
        <v>50.74</v>
      </c>
      <c r="D21" s="29"/>
      <c r="E21" s="29">
        <v>50.74</v>
      </c>
      <c r="F21" s="33"/>
      <c r="G21" s="33"/>
      <c r="H21" s="33"/>
    </row>
    <row r="22" ht="39" customHeight="1" spans="1:8">
      <c r="A22" s="31" t="s">
        <v>373</v>
      </c>
      <c r="B22" s="32" t="s">
        <v>374</v>
      </c>
      <c r="C22" s="29">
        <v>617.44</v>
      </c>
      <c r="D22" s="29">
        <v>213.33</v>
      </c>
      <c r="E22" s="29">
        <v>404.1</v>
      </c>
      <c r="F22" s="33"/>
      <c r="G22" s="30"/>
      <c r="H22" s="33"/>
    </row>
    <row r="23" ht="39" customHeight="1" spans="1:8">
      <c r="A23" s="31" t="s">
        <v>375</v>
      </c>
      <c r="B23" s="32" t="s">
        <v>376</v>
      </c>
      <c r="C23" s="29">
        <v>213.33</v>
      </c>
      <c r="D23" s="29">
        <v>213.33</v>
      </c>
      <c r="E23" s="29"/>
      <c r="F23" s="33"/>
      <c r="G23" s="33"/>
      <c r="H23" s="33"/>
    </row>
    <row r="24" ht="39" customHeight="1" spans="1:8">
      <c r="A24" s="31" t="s">
        <v>377</v>
      </c>
      <c r="B24" s="32" t="s">
        <v>378</v>
      </c>
      <c r="C24" s="29">
        <v>150</v>
      </c>
      <c r="D24" s="29"/>
      <c r="E24" s="29">
        <v>150</v>
      </c>
      <c r="F24" s="33"/>
      <c r="G24" s="30"/>
      <c r="H24" s="33"/>
    </row>
    <row r="25" ht="39" customHeight="1" spans="1:8">
      <c r="A25" s="31" t="s">
        <v>379</v>
      </c>
      <c r="B25" s="32" t="s">
        <v>380</v>
      </c>
      <c r="C25" s="29">
        <v>254.1</v>
      </c>
      <c r="D25" s="29"/>
      <c r="E25" s="29">
        <v>254.1</v>
      </c>
      <c r="F25" s="33"/>
      <c r="G25" s="33"/>
      <c r="H25" s="33"/>
    </row>
    <row r="26" ht="39" customHeight="1" spans="1:8">
      <c r="A26" s="27" t="s">
        <v>381</v>
      </c>
      <c r="B26" s="28" t="s">
        <v>327</v>
      </c>
      <c r="C26" s="29">
        <v>494.01</v>
      </c>
      <c r="D26" s="29">
        <v>17.01</v>
      </c>
      <c r="E26" s="29">
        <v>477</v>
      </c>
      <c r="F26" s="33"/>
      <c r="G26" s="33"/>
      <c r="H26" s="33"/>
    </row>
    <row r="27" ht="39" customHeight="1" spans="1:8">
      <c r="A27" s="31" t="s">
        <v>382</v>
      </c>
      <c r="B27" s="32" t="s">
        <v>383</v>
      </c>
      <c r="C27" s="29">
        <v>17.01</v>
      </c>
      <c r="D27" s="29">
        <v>17.01</v>
      </c>
      <c r="E27" s="29"/>
      <c r="F27" s="33"/>
      <c r="G27" s="33"/>
      <c r="H27" s="33"/>
    </row>
    <row r="28" ht="39" customHeight="1" spans="1:8">
      <c r="A28" s="31" t="s">
        <v>384</v>
      </c>
      <c r="B28" s="32" t="s">
        <v>385</v>
      </c>
      <c r="C28" s="29">
        <v>14.7</v>
      </c>
      <c r="D28" s="29">
        <v>14.7</v>
      </c>
      <c r="E28" s="29"/>
      <c r="F28" s="33"/>
      <c r="G28" s="33"/>
      <c r="H28" s="33"/>
    </row>
    <row r="29" ht="39" customHeight="1" spans="1:8">
      <c r="A29" s="31" t="s">
        <v>386</v>
      </c>
      <c r="B29" s="32" t="s">
        <v>387</v>
      </c>
      <c r="C29" s="29">
        <v>2.31</v>
      </c>
      <c r="D29" s="29">
        <v>2.31</v>
      </c>
      <c r="E29" s="29"/>
      <c r="F29" s="33"/>
      <c r="G29" s="33"/>
      <c r="H29" s="33"/>
    </row>
    <row r="30" ht="39" customHeight="1" spans="1:8">
      <c r="A30" s="31" t="s">
        <v>388</v>
      </c>
      <c r="B30" s="32" t="s">
        <v>389</v>
      </c>
      <c r="C30" s="29">
        <v>477</v>
      </c>
      <c r="D30" s="29"/>
      <c r="E30" s="29">
        <v>477</v>
      </c>
      <c r="F30" s="33"/>
      <c r="G30" s="33"/>
      <c r="H30" s="33"/>
    </row>
    <row r="31" ht="39" customHeight="1" spans="1:8">
      <c r="A31" s="31" t="s">
        <v>390</v>
      </c>
      <c r="B31" s="32" t="s">
        <v>391</v>
      </c>
      <c r="C31" s="29">
        <v>477</v>
      </c>
      <c r="D31" s="29"/>
      <c r="E31" s="29">
        <v>477</v>
      </c>
      <c r="F31" s="33"/>
      <c r="G31" s="33"/>
      <c r="H31" s="33"/>
    </row>
    <row r="32" ht="39" customHeight="1" spans="1:8">
      <c r="A32" s="27" t="s">
        <v>392</v>
      </c>
      <c r="B32" s="28" t="s">
        <v>329</v>
      </c>
      <c r="C32" s="29">
        <v>3.12</v>
      </c>
      <c r="D32" s="29"/>
      <c r="E32" s="29">
        <v>3.12</v>
      </c>
      <c r="F32" s="33"/>
      <c r="G32" s="33"/>
      <c r="H32" s="33"/>
    </row>
    <row r="33" ht="39" customHeight="1" spans="1:8">
      <c r="A33" s="31" t="s">
        <v>393</v>
      </c>
      <c r="B33" s="32" t="s">
        <v>394</v>
      </c>
      <c r="C33" s="29">
        <v>3.12</v>
      </c>
      <c r="D33" s="29"/>
      <c r="E33" s="29">
        <v>3.12</v>
      </c>
      <c r="F33" s="33"/>
      <c r="G33" s="33"/>
      <c r="H33" s="33"/>
    </row>
    <row r="34" ht="39" customHeight="1" spans="1:8">
      <c r="A34" s="31" t="s">
        <v>395</v>
      </c>
      <c r="B34" s="32" t="s">
        <v>396</v>
      </c>
      <c r="C34" s="29">
        <v>3.12</v>
      </c>
      <c r="D34" s="29"/>
      <c r="E34" s="29">
        <v>3.12</v>
      </c>
      <c r="F34" s="33"/>
      <c r="G34" s="33"/>
      <c r="H34" s="33"/>
    </row>
    <row r="35" ht="39" customHeight="1" spans="1:8">
      <c r="A35" s="27" t="s">
        <v>397</v>
      </c>
      <c r="B35" s="28" t="s">
        <v>330</v>
      </c>
      <c r="C35" s="29">
        <v>20.82</v>
      </c>
      <c r="D35" s="29">
        <v>20.82</v>
      </c>
      <c r="E35" s="29"/>
      <c r="F35" s="33"/>
      <c r="G35" s="33"/>
      <c r="H35" s="33"/>
    </row>
    <row r="36" ht="39" customHeight="1" spans="1:8">
      <c r="A36" s="31" t="s">
        <v>398</v>
      </c>
      <c r="B36" s="32" t="s">
        <v>399</v>
      </c>
      <c r="C36" s="29">
        <v>20.82</v>
      </c>
      <c r="D36" s="29">
        <v>20.82</v>
      </c>
      <c r="E36" s="29"/>
      <c r="F36" s="33"/>
      <c r="G36" s="33"/>
      <c r="H36" s="33"/>
    </row>
    <row r="37" ht="39" customHeight="1" spans="1:8">
      <c r="A37" s="31" t="s">
        <v>400</v>
      </c>
      <c r="B37" s="32" t="s">
        <v>401</v>
      </c>
      <c r="C37" s="29">
        <v>20.82</v>
      </c>
      <c r="D37" s="29">
        <v>20.82</v>
      </c>
      <c r="E37" s="29"/>
      <c r="F37" s="33"/>
      <c r="G37" s="33"/>
      <c r="H37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阿毛</cp:lastModifiedBy>
  <dcterms:created xsi:type="dcterms:W3CDTF">2015-06-05T18:19:00Z</dcterms:created>
  <dcterms:modified xsi:type="dcterms:W3CDTF">2025-02-10T01:37:56Z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CD4F2A3BA5F1489DA166A275A6165A60</vt:lpwstr>
  </property>
</Properties>
</file>