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2"/>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项目绩效目标申报表" sheetId="13" r:id="rId11"/>
    <sheet name="11绩效表" sheetId="14" r:id="rId12"/>
    <sheet name="12绩效表" sheetId="15" r:id="rId13"/>
    <sheet name="13绩效表" sheetId="16" r:id="rId14"/>
    <sheet name="14绩效表" sheetId="17" r:id="rId15"/>
    <sheet name="15绩效表" sheetId="20"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一般公共预算支出-上年数'!$A$1:$F$37</definedName>
    <definedName name="_xlnm.Print_Area" localSheetId="3">'3 一般公共预算财政基本支出'!$A$1:$E$45</definedName>
    <definedName name="_xlnm.Print_Area" localSheetId="4">'4 一般公用预算“三公”经费支出表-上年数'!$A$1:$L$8</definedName>
    <definedName name="_xlnm.Print_Area" localSheetId="5">'5 政府性基金预算支出表'!$A$1:$E$10</definedName>
    <definedName name="_xlnm.Print_Area" localSheetId="6">'6 部门收支总表'!$A$1:$D$28</definedName>
    <definedName name="_xlnm.Print_Area" localSheetId="8">'8 部门支出总表'!$A$1:$H$40</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<sst xmlns="http://schemas.openxmlformats.org/spreadsheetml/2006/main" count="1831" uniqueCount="718">
  <si>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</si>
  <si>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</si>
  <si>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</si>
  <si>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</si>
  <si>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</si>
  <si>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</si>
  <si>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</si>
  <si>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</si>
  <si>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</si>
  <si>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</si>
  <si>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</si>
  <si>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</si>
  <si>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</si>
  <si>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</si>
  <si>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</si>
  <si>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</si>
  <si>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</si>
  <si>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</si>
  <si>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</si>
  <si>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</si>
  <si>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</si>
  <si>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</si>
  <si>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</si>
  <si>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</si>
  <si>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</si>
  <si>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</si>
  <si>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</si>
  <si>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</si>
  <si>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</si>
  <si>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</si>
  <si>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</si>
  <si>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</si>
  <si>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</si>
  <si>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</si>
  <si>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</si>
  <si>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</si>
  <si>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</si>
  <si>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</si>
  <si>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</si>
  <si>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</si>
  <si>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</si>
  <si>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</si>
  <si>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</si>
  <si>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</si>
  <si>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</si>
  <si>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</si>
  <si>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</si>
  <si>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</si>
  <si>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</si>
  <si>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</si>
  <si>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</si>
  <si>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</si>
  <si>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</si>
  <si>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</si>
  <si>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</si>
  <si>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</si>
  <si>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</si>
  <si>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</si>
  <si>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</si>
  <si>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</si>
  <si>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</si>
  <si>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</si>
  <si>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</si>
  <si>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</si>
  <si>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</si>
  <si>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</si>
  <si>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</si>
  <si>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</si>
  <si>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</si>
  <si>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</si>
  <si>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</si>
  <si>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</si>
  <si>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</si>
  <si>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</si>
  <si>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</si>
  <si>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</si>
  <si>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</si>
  <si>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</si>
  <si>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</si>
  <si>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</si>
  <si>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</si>
  <si>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</si>
  <si>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</si>
  <si>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</si>
  <si>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</si>
  <si>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</si>
  <si>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</si>
  <si>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</si>
  <si>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</si>
  <si>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</si>
  <si>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</si>
  <si>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</si>
  <si>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</si>
  <si>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</si>
  <si>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</si>
  <si>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</si>
  <si>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</si>
  <si>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</si>
  <si>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</si>
  <si>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</si>
  <si>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</si>
  <si>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</si>
  <si>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</si>
  <si>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</si>
  <si>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</si>
  <si>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</si>
  <si>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</si>
  <si>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</si>
  <si>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</si>
  <si>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</si>
  <si>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</si>
  <si>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</si>
  <si>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</si>
  <si>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</si>
  <si>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</si>
  <si>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</si>
  <si>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</si>
  <si>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</si>
  <si>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</si>
  <si>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</si>
  <si>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</si>
  <si>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</si>
  <si>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</si>
  <si>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</si>
  <si>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</si>
  <si>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</si>
  <si>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</si>
  <si>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</si>
  <si>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</si>
  <si>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</si>
  <si>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</si>
  <si>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</si>
  <si>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</si>
  <si>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</si>
  <si>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</si>
  <si>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</si>
  <si>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</si>
  <si>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</si>
  <si>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</si>
  <si>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</si>
  <si>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</si>
  <si>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</si>
  <si>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</si>
  <si>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</si>
  <si>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</si>
  <si>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</si>
  <si>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</si>
  <si>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</si>
  <si>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</si>
  <si>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</si>
  <si>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</si>
  <si>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</si>
  <si>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</si>
  <si>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</si>
  <si>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</si>
  <si>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</si>
  <si>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</si>
  <si>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</si>
  <si>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</si>
  <si>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</si>
  <si>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</si>
  <si>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</si>
  <si>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</si>
  <si>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</si>
  <si>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</si>
  <si>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</si>
  <si>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</si>
  <si>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</si>
  <si>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</si>
  <si>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</si>
  <si>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</si>
  <si>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</si>
  <si>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</si>
  <si>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</si>
  <si>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</si>
  <si>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</si>
  <si>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</si>
  <si>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</si>
  <si>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</si>
  <si>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</si>
  <si>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</si>
  <si>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</si>
  <si>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</si>
  <si>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</si>
  <si>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</si>
  <si>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</si>
  <si>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</si>
  <si>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</si>
  <si>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</si>
  <si>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</si>
  <si>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</si>
  <si>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</si>
  <si>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</si>
  <si>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</si>
  <si>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</si>
  <si>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</si>
  <si>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</si>
  <si>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</si>
  <si>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</si>
  <si>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</si>
  <si>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</si>
  <si>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</si>
  <si>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</si>
  <si>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</si>
  <si>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</si>
  <si>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</si>
  <si>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</si>
  <si>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</si>
  <si>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</si>
  <si>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</si>
  <si>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</si>
  <si>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</si>
  <si>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</si>
  <si>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</si>
  <si>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</si>
  <si>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</si>
  <si>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</si>
  <si>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</si>
  <si>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</si>
  <si>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</si>
  <si>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</si>
  <si>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</si>
  <si>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</si>
  <si>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</si>
  <si>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</si>
  <si>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</si>
  <si>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</si>
  <si>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</si>
  <si>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</si>
  <si>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</si>
  <si>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</si>
  <si>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</si>
  <si>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</si>
  <si>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</si>
  <si>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</si>
  <si>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</si>
  <si>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</si>
  <si>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</si>
  <si>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</si>
  <si>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</si>
  <si>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</si>
  <si>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</si>
  <si>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</si>
  <si>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</si>
  <si>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</si>
  <si>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</si>
  <si>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</si>
  <si>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</si>
  <si>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</si>
  <si>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</si>
  <si>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</si>
  <si>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</si>
  <si>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</si>
  <si>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</si>
  <si>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</si>
  <si>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</si>
  <si>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</si>
  <si>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</si>
  <si>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</si>
  <si>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</si>
  <si>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</si>
  <si>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</si>
  <si>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</si>
  <si>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</si>
  <si>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</si>
  <si>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</si>
  <si>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</si>
  <si>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</si>
  <si>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</si>
  <si>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</si>
  <si>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</si>
  <si>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</si>
  <si>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</si>
  <si>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</si>
  <si>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</si>
  <si>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</si>
  <si>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</si>
  <si>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</si>
  <si>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</si>
  <si>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</si>
  <si>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</si>
  <si>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</si>
  <si>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</si>
  <si>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</si>
  <si>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</si>
  <si>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</si>
  <si>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</si>
  <si>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</si>
  <si>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</si>
  <si>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</si>
  <si>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</si>
  <si>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</si>
  <si>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</si>
  <si>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</si>
  <si>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</si>
  <si>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</si>
  <si>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</si>
  <si>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</si>
  <si>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</si>
  <si>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</si>
  <si>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</si>
  <si>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</si>
  <si>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</si>
  <si>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</si>
  <si>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</si>
  <si>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</si>
  <si>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</si>
  <si>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</si>
  <si>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</si>
  <si>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</si>
  <si>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</si>
  <si>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</si>
  <si>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酉阳土家族苗族自治县生态环境局财政拨款收支总表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</si>
  <si>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</si>
  <si>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</si>
  <si>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</si>
  <si>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</si>
  <si>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</si>
  <si>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</si>
  <si>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</si>
  <si>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</si>
  <si>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</si>
  <si>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</si>
  <si>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</si>
  <si>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</si>
  <si>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</si>
  <si>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</si>
  <si>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</si>
  <si>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</si>
  <si>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节能环保支出</t>
  </si>
  <si>
    <t>二、上年结转</t>
  </si>
  <si>
    <t>城乡社区支出</t>
  </si>
  <si>
    <t>农林水支出</t>
  </si>
  <si>
    <t>住房保障支出</t>
  </si>
  <si>
    <t>二、结转下年</t>
  </si>
  <si>
    <t>收入总数</t>
  </si>
  <si>
    <t>支出总数</t>
  </si>
  <si>
    <t>表2</t>
  </si>
  <si>
    <t>酉阳土家族苗族自治县生态环境局一般公共预算财政拨款支出预算表</t>
  </si>
  <si>
    <t>功能分类科目</t>
  </si>
  <si>
    <t>2020年预算数</t>
  </si>
  <si>
    <t>2021年预算数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</si>
  <si>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</si>
  <si>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</si>
  <si>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</si>
  <si>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</si>
  <si>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</si>
  <si>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</si>
  <si>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</si>
  <si>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</si>
  <si>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</si>
  <si>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</si>
  <si>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</si>
  <si>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</si>
  <si>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</si>
  <si>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</si>
  <si>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</si>
  <si>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</si>
  <si>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</si>
  <si>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</si>
  <si>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</si>
  <si>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</si>
  <si>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</si>
  <si>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</si>
  <si>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</si>
  <si>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</si>
  <si>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</si>
  <si>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</si>
  <si>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</si>
  <si>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</si>
  <si>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</si>
  <si>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 xml:space="preserve">  21101</t>
  </si>
  <si>
    <t xml:space="preserve">  环境保护管理事务</t>
  </si>
  <si>
    <t xml:space="preserve">    2110101</t>
  </si>
  <si>
    <t xml:space="preserve">    行政运行</t>
  </si>
  <si>
    <t xml:space="preserve">    2110103</t>
  </si>
  <si>
    <t xml:space="preserve">    机关服务</t>
  </si>
  <si>
    <t xml:space="preserve">    2110104</t>
  </si>
  <si>
    <t xml:space="preserve">    生态环境保护宣传</t>
  </si>
  <si>
    <t xml:space="preserve">    2110105</t>
  </si>
  <si>
    <t xml:space="preserve">    环境保护法规、规划及标准</t>
  </si>
  <si>
    <t xml:space="preserve">  21102</t>
  </si>
  <si>
    <t xml:space="preserve">  环境监测与监察</t>
  </si>
  <si>
    <t xml:space="preserve">    2110299</t>
  </si>
  <si>
    <t xml:space="preserve">    其他环境监测与监察支出</t>
  </si>
  <si>
    <t xml:space="preserve">  21103</t>
  </si>
  <si>
    <t xml:space="preserve">  污染防治</t>
  </si>
  <si>
    <t xml:space="preserve">    2110302</t>
  </si>
  <si>
    <t xml:space="preserve">    水体</t>
  </si>
  <si>
    <t xml:space="preserve">  其他节能环保支出</t>
  </si>
  <si>
    <t xml:space="preserve">    其他节能环保支出</t>
  </si>
  <si>
    <t>213</t>
  </si>
  <si>
    <t xml:space="preserve">  21305</t>
  </si>
  <si>
    <t xml:space="preserve">  扶贫</t>
  </si>
  <si>
    <t xml:space="preserve">    2130599</t>
  </si>
  <si>
    <t xml:space="preserve">    其他扶贫支出</t>
  </si>
  <si>
    <t>221</t>
  </si>
  <si>
    <t xml:space="preserve">  22102</t>
  </si>
  <si>
    <t xml:space="preserve">  住房改革支出</t>
  </si>
  <si>
    <t xml:space="preserve">    2210201</t>
  </si>
  <si>
    <t xml:space="preserve">    住房公积金</t>
  </si>
  <si>
    <t>备注：本表反映2021年当年一般公共预算财政拨款支出情况。</t>
  </si>
  <si>
    <t>表3</t>
  </si>
  <si>
    <t>酉阳土家族苗族自治县生态环境局一般公共预算财政拨款基本支出预算表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</si>
  <si>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</si>
  <si>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</si>
  <si>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</si>
  <si>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</si>
  <si>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</si>
  <si>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</si>
  <si>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</si>
  <si>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</si>
  <si>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</si>
  <si>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</si>
  <si>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</si>
  <si>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</si>
  <si>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</si>
  <si>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社会保障缴费</t>
  </si>
  <si>
    <t xml:space="preserve">  30106</t>
  </si>
  <si>
    <t xml:space="preserve">  伙食补助费</t>
  </si>
  <si>
    <t xml:space="preserve">  30107</t>
  </si>
  <si>
    <t xml:space="preserve">  绩效工资</t>
  </si>
  <si>
    <t xml:space="preserve">    3010701</t>
  </si>
  <si>
    <t xml:space="preserve">    基础性绩效</t>
  </si>
  <si>
    <t xml:space="preserve">    3010704</t>
  </si>
  <si>
    <t xml:space="preserve">    奖励性绩效</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</si>
  <si>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</si>
  <si>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</si>
  <si>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</si>
  <si>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</si>
  <si>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</si>
  <si>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</si>
  <si>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</si>
  <si>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</si>
  <si>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</si>
  <si>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</si>
  <si>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</si>
  <si>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</si>
  <si>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</si>
  <si>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</si>
  <si>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</si>
  <si>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</si>
  <si>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</si>
  <si>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</si>
  <si>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</si>
  <si>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</si>
  <si>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</si>
  <si>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</si>
  <si>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</si>
  <si>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</si>
  <si>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</si>
  <si>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</si>
  <si>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</si>
  <si>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</si>
  <si>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</si>
  <si>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</si>
  <si>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</si>
  <si>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</si>
  <si>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</si>
  <si>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</si>
  <si>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</si>
  <si>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</si>
  <si>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</si>
  <si>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</si>
  <si>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</si>
  <si>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</si>
  <si>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</si>
  <si>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</si>
  <si>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</si>
  <si>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</si>
  <si>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</si>
  <si>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</si>
  <si>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</si>
  <si>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</si>
  <si>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</si>
  <si>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</si>
  <si>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</si>
  <si>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医疗费补助</t>
  </si>
  <si>
    <t xml:space="preserve">  30352</t>
  </si>
  <si>
    <t xml:space="preserve">  大额医疗</t>
  </si>
  <si>
    <t xml:space="preserve">  30399</t>
  </si>
  <si>
    <t xml:space="preserve">  其他对个人和家庭的补助支出</t>
  </si>
  <si>
    <t>表4</t>
  </si>
  <si>
    <t>酉阳土家族苗族自治县生态环境局一般公共预算“三公”经费支出表</t>
  </si>
  <si>
    <t>因公出国（境）费</t>
  </si>
  <si>
    <t>公务用车购置及运行费</t>
  </si>
  <si>
    <t>公务接待费</t>
  </si>
  <si>
    <t>公务用车购置费</t>
  </si>
  <si>
    <t>公务用车运行费</t>
  </si>
  <si>
    <t>表5</t>
  </si>
  <si>
    <t>酉阳土家族苗族自治县生态环境局政府性基金预算支出表</t>
  </si>
  <si>
    <t>本年政府性基金预算财政拨款支出</t>
  </si>
  <si>
    <t>212</t>
  </si>
  <si>
    <t xml:space="preserve">  21213</t>
  </si>
  <si>
    <t xml:space="preserve">  城市基础设施配套费安排的支出</t>
  </si>
  <si>
    <t xml:space="preserve">    2121302</t>
  </si>
  <si>
    <t xml:space="preserve">    城市环境卫生</t>
  </si>
  <si>
    <t>（备注：本单位无政府性基金收支，故此表无数据。）</t>
  </si>
  <si>
    <t>表6</t>
  </si>
  <si>
    <t>酉阳土家族苗族自治县生态环境局部门收支总表</t>
  </si>
  <si>
    <t>一般公共预算拔款收入</t>
  </si>
  <si>
    <t>政府性基金预算拨款收入</t>
  </si>
  <si>
    <t>社会保险基金支出</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</si>
  <si>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</si>
  <si>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</si>
  <si>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</si>
  <si>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</si>
  <si>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</si>
  <si>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</si>
  <si>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</si>
  <si>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</si>
  <si>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</si>
  <si>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</si>
  <si>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</si>
  <si>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</si>
  <si>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酉阳土家族苗族自治县生态环境局部门收入总表</t>
  </si>
  <si>
    <t>科目</t>
  </si>
  <si>
    <t>一般公共预算拨款收入</t>
  </si>
  <si>
    <t>非教育收费收入预算</t>
  </si>
  <si>
    <t>教育收费收预算入</t>
  </si>
  <si>
    <t xml:space="preserve">  21099</t>
  </si>
  <si>
    <t xml:space="preserve">  其他卫生健康支出</t>
  </si>
  <si>
    <t xml:space="preserve">    2109999</t>
  </si>
  <si>
    <t xml:space="preserve">    其他卫生健康支出</t>
  </si>
  <si>
    <t xml:space="preserve">    2110399</t>
  </si>
  <si>
    <t xml:space="preserve">    其他污染防治支出</t>
  </si>
  <si>
    <t>表8</t>
  </si>
  <si>
    <t>酉阳土家族苗族自治县生态环境局部门支出总表</t>
  </si>
  <si>
    <t>上缴上级支出</t>
  </si>
  <si>
    <t>事业单位经营支出</t>
  </si>
  <si>
    <t>对下级单位补助支出</t>
  </si>
  <si>
    <t>表9</t>
  </si>
  <si>
    <t>酉阳土家族苗族自治县生态环境局政府采购预算明细表</t>
  </si>
  <si>
    <t>教育收费收入预算</t>
  </si>
  <si>
    <t>货物类</t>
  </si>
  <si>
    <t>服务类</t>
  </si>
  <si>
    <t>工程类</t>
  </si>
  <si>
    <t>表10</t>
  </si>
  <si>
    <t>环保宣传教育工作项目绩效目标申报表</t>
  </si>
  <si>
    <t>（2021年度）</t>
  </si>
  <si>
    <t>项目名称</t>
  </si>
  <si>
    <t>环保宣教信息工作</t>
  </si>
  <si>
    <t>项目负责人及联系电话</t>
  </si>
  <si>
    <t>冉茂斌13609486917</t>
  </si>
  <si>
    <t>主管部门</t>
  </si>
  <si>
    <t>实施单位</t>
  </si>
  <si>
    <t>宣传教育信息科</t>
  </si>
  <si>
    <t>资金情况
（万元）</t>
  </si>
  <si>
    <t>年度资金总额：</t>
  </si>
  <si>
    <t>5万元</t>
  </si>
  <si>
    <t xml:space="preserve">    其中：财政拨款</t>
  </si>
  <si>
    <t xml:space="preserve">          其他资金</t>
  </si>
  <si>
    <t>总
体
目
标</t>
  </si>
  <si>
    <t>年度目标</t>
  </si>
  <si>
    <t xml:space="preserve"> 完成2021年各项环境宣传教育和社会实践活动、环保志愿服务活动、生态文明和环保宣传十进活动及环保法制教育培训、网络媒体、政务信息公开、办公软件正版化和信息化项目建设及宣传教育能力建设等。</t>
  </si>
  <si>
    <t>绩
效
指
标</t>
  </si>
  <si>
    <t>一级指标</t>
  </si>
  <si>
    <t>二级指标</t>
  </si>
  <si>
    <t>三级指标</t>
  </si>
  <si>
    <t>绩效目标</t>
  </si>
  <si>
    <t>指标分值</t>
  </si>
  <si>
    <t>产出指标</t>
  </si>
  <si>
    <t>数量指标</t>
  </si>
  <si>
    <t>生态创建、各项生态文明宣传教育及社会实践活动、环保科普教育和环保法制培训</t>
  </si>
  <si>
    <t>≥20次</t>
  </si>
  <si>
    <t>环保公众开放周活动（环保设施向公众开放）、环保志愿服务活动，生态文明和环保宣传十进活动等</t>
  </si>
  <si>
    <t>网络媒体宣传（平面媒体宣传）</t>
  </si>
  <si>
    <t>≥50次</t>
  </si>
  <si>
    <t>编印环保宣传资料、产品</t>
  </si>
  <si>
    <t>≥5000份</t>
  </si>
  <si>
    <t>信息化建设及宣传教育能力建设</t>
  </si>
  <si>
    <t>达标</t>
  </si>
  <si>
    <t>办公软件正版化、新媒体建设运维</t>
  </si>
  <si>
    <t>≥30个</t>
  </si>
  <si>
    <t>质量指标</t>
  </si>
  <si>
    <t>生态创建、各项环境宣传教育活动组织合格率</t>
  </si>
  <si>
    <t>办公软件正版化、宣传教育信息化能力建设验收验收合格率等</t>
  </si>
  <si>
    <t>时效指标</t>
  </si>
  <si>
    <t>各项环境宣传教育及社会实践活动、办公软件正版化、网络媒体和信息化项目建设完成及时率</t>
  </si>
  <si>
    <t>成本指标</t>
  </si>
  <si>
    <t>中市县网络媒体宣传、重大节日和纪念日宣传教育、社会实践活动、环保志愿服务活动及生态文明和环保宣传“十进”活动</t>
  </si>
  <si>
    <t>生态创建、环保公众开放周活动、环保科普教育和环保法制培训、生态环境保护报刊杂志征订、宣教产品制作或征订等</t>
  </si>
  <si>
    <t>网络安全维护、办公软件正版化、新媒体建设运维、专题宣传片拍摄制作、信息化建设、宣传教育能力建设等</t>
  </si>
  <si>
    <t>效益指标</t>
  </si>
  <si>
    <t>社会效益
指标</t>
  </si>
  <si>
    <t>辐射影响市民人口数量</t>
  </si>
  <si>
    <t>≥20万</t>
  </si>
  <si>
    <t>可持续影响
指标</t>
  </si>
  <si>
    <t>强化生态文明宣传，市民生态文明和环保意识逐步提升，节能环保意识不断增强，生态投入机制更加多元化，节约了市民生产生活成本，进一步改善生态环境质量</t>
  </si>
  <si>
    <t>≥20年</t>
  </si>
  <si>
    <t>满意度指标</t>
  </si>
  <si>
    <t>服务对象
满意度指标</t>
  </si>
  <si>
    <t>全县市民对县域生态环境质量满意度</t>
  </si>
  <si>
    <t>≥95%</t>
  </si>
  <si>
    <t>注：1.“其他资金”是指与财政拨款共同用于同一项目的单位自有资金、社会资金等。2.各单位请根据实际情况，选择适合的二级指标进行填报，并细化为三级指标和指标值。3.三级指标为必填指标。</t>
  </si>
  <si>
    <t>表11</t>
  </si>
  <si>
    <t>水生态环境保护“十四五”规划编制项目绩效目标申报表</t>
  </si>
  <si>
    <t>水生态环境保护“十四五”规划编制</t>
  </si>
  <si>
    <t>陈祺康 15095962370</t>
  </si>
  <si>
    <t>县生态环境局</t>
  </si>
  <si>
    <t xml:space="preserve"> 目标1：编制《酉阳县水生态环境保护“十四五”规划》，统筹水资源利用、水生态保护和水环境治理，持续改善我县水生态环境。
 </t>
  </si>
  <si>
    <t xml:space="preserve"> 指标1：完成《酉阳县水生态环境保护“十四五”规划》编制</t>
  </si>
  <si>
    <t>完成规划编制</t>
  </si>
  <si>
    <t xml:space="preserve"> 指标1：规划编制完成后报市生态环境局备案</t>
  </si>
  <si>
    <t>报市局备案</t>
  </si>
  <si>
    <t xml:space="preserve"> 指标1：按时完成规划编制及备案</t>
  </si>
  <si>
    <t>按时完成</t>
  </si>
  <si>
    <t>经济效益
指标</t>
  </si>
  <si>
    <t xml:space="preserve"> 指标1：完成水生态环境保护“十四五”规划重点项目清单，助推社会经济发展</t>
  </si>
  <si>
    <t>编制重点项目清单</t>
  </si>
  <si>
    <t xml:space="preserve"> 指标1：开展水生态规划宣传，提升公众环境意识</t>
  </si>
  <si>
    <t>水生态宣传</t>
  </si>
  <si>
    <t>生态效益
指标</t>
  </si>
  <si>
    <t xml:space="preserve"> 指标1：水环境质量只能变好，不能变坏</t>
  </si>
  <si>
    <t>确保我县水生态环境质量</t>
  </si>
  <si>
    <t xml:space="preserve"> 指标1：保护水环境，提升生态环境质量</t>
  </si>
  <si>
    <t>水环境质量持续向好</t>
  </si>
  <si>
    <t xml:space="preserve"> 指标1：企业满意度，公众满意度</t>
  </si>
  <si>
    <t>表12</t>
  </si>
  <si>
    <t>生态环境保护“十四五”规划编制项目绩效目标申报表</t>
  </si>
  <si>
    <t>生态环境保护“十四五”规划编制</t>
  </si>
  <si>
    <t>洪雪峰13908275790</t>
  </si>
  <si>
    <t>生态科</t>
  </si>
  <si>
    <t>完成酉阳县生态环境保护“十四五”规划编制工作，通过市局技术审查、专家评审、政府行政审查、市级备案。</t>
  </si>
  <si>
    <t xml:space="preserve"> 完成酉阳县生态环境保护“十四五”规划编制工作。</t>
  </si>
  <si>
    <t>达标（通过备案）</t>
  </si>
  <si>
    <t xml:space="preserve"> 通过市局技术审查、专家评审等程序。</t>
  </si>
  <si>
    <t>完成市级备案。</t>
  </si>
  <si>
    <t>按市级统一安排部署有序推进。</t>
  </si>
  <si>
    <t>收集资料编制文本征求相关部门单位和公众意见。</t>
  </si>
  <si>
    <t>完成相关审查和备案工作。</t>
  </si>
  <si>
    <t xml:space="preserve"> 为生态优先绿色发展奠定基础。</t>
  </si>
  <si>
    <t>≥5年</t>
  </si>
  <si>
    <t xml:space="preserve"> 促进广大群众环境保护意识提高。</t>
  </si>
  <si>
    <t>≥30万</t>
  </si>
  <si>
    <t>有利于县域生态环境质量巩固和提升。</t>
  </si>
  <si>
    <t>通过提升环境治理能力、有效转变经济发展方式，促进生态文明建设水平提高。</t>
  </si>
  <si>
    <t>全县市民对县域生态环境质量满意度。</t>
  </si>
  <si>
    <t>表13</t>
  </si>
  <si>
    <t>乡镇集中式饮用水源监测及环境应急监测项目绩效目标申报表</t>
  </si>
  <si>
    <t>乡镇集中式饮用水源监测及环境应急监测</t>
  </si>
  <si>
    <t>黄军 17784050639</t>
  </si>
  <si>
    <t>酉阳县生态环境局</t>
  </si>
  <si>
    <t>酉阳县生态环境监测站</t>
  </si>
  <si>
    <t xml:space="preserve"> 对全县39个乡镇街道的饮用水源进行一次全项目监测。对全县环境污染应急事故进行监测。</t>
  </si>
  <si>
    <t xml:space="preserve"> 对全县39个乡镇街道的饮用水源进行全项目监测</t>
  </si>
  <si>
    <t>取得监测数据1110个</t>
  </si>
  <si>
    <t xml:space="preserve"> 对全县环境污染应急事故进行监测</t>
  </si>
  <si>
    <t>出现事故进行监测</t>
  </si>
  <si>
    <t xml:space="preserve"> 对4个万人千吨饮用水源进行4次监测，35个饮用水源进行一次监测</t>
  </si>
  <si>
    <t>12月31日前完成</t>
  </si>
  <si>
    <t>对全县环境污染应急事故进行监测</t>
  </si>
  <si>
    <t>全天值班</t>
  </si>
  <si>
    <t xml:space="preserve"> 按照进度拨付</t>
  </si>
  <si>
    <t>按照进度拨付</t>
  </si>
  <si>
    <t xml:space="preserve"> 完成“环保实绩考核”，保障饮用水源安全</t>
  </si>
  <si>
    <t>完成数据上报</t>
  </si>
  <si>
    <t>对全县环境污染事故提供处置依据</t>
  </si>
  <si>
    <t>完成应急监测</t>
  </si>
  <si>
    <t>表14</t>
  </si>
  <si>
    <t>村级污水处理厂运营服务费项目绩效目标申报表</t>
  </si>
  <si>
    <t>村级污水处理厂运营服务费</t>
  </si>
  <si>
    <t>彭靖彦13883020395</t>
  </si>
  <si>
    <t>重庆环保投资集团有限公司</t>
  </si>
  <si>
    <t>为扎实推进乡村生态振兴，加快特色美丽乡村建设步伐，全年共计处理乡镇村生活污水260.5万吨、消减COD156.78吨、总磷2.45吨、总氮20.23吨、氨氮16.42吨。打造农民安居乐业的美丽家园。</t>
  </si>
  <si>
    <t>乡镇级污水处理设施处理量</t>
  </si>
  <si>
    <t>≥1973945.36吨</t>
  </si>
  <si>
    <t>村级污水处理设施处理量</t>
  </si>
  <si>
    <t>≥630221.31吨</t>
  </si>
  <si>
    <t>乡镇级设施执行《城镇污水排放标准GB18918-2002》一级B标</t>
  </si>
  <si>
    <t>村级设施执行《重庆市地方标准DB50/848-2018》农村生活污水集中设施水污染物排放标准</t>
  </si>
  <si>
    <t>生活污水处理设施配套接口干管完整率</t>
  </si>
  <si>
    <t>设施设备运行率</t>
  </si>
  <si>
    <t>接口干管维护维修率</t>
  </si>
  <si>
    <t>生活污水处理运营服务费</t>
  </si>
  <si>
    <t>3.12元/吨</t>
  </si>
  <si>
    <t>受益人口数量</t>
  </si>
  <si>
    <t>≥86334人</t>
  </si>
  <si>
    <t>COD削减量</t>
  </si>
  <si>
    <t>≥156.78吨</t>
  </si>
  <si>
    <t>总磷削减量</t>
  </si>
  <si>
    <t>≥2.45吨</t>
  </si>
  <si>
    <t>总氮削减量</t>
  </si>
  <si>
    <t>≥20.23吨</t>
  </si>
  <si>
    <t>氨氮削减量</t>
  </si>
  <si>
    <t>≥16.42吨</t>
  </si>
  <si>
    <t>乡镇污水处理设施年限</t>
  </si>
  <si>
    <t>≧25年</t>
  </si>
  <si>
    <t>受益群众满意度</t>
  </si>
  <si>
    <t>≧90%</t>
  </si>
  <si>
    <t>表15</t>
  </si>
  <si>
    <t>驻村工作队驻村补助项目绩效目标申报表</t>
  </si>
  <si>
    <t>驻村工作队驻村补助</t>
  </si>
  <si>
    <t>陈倩薇18108327126</t>
  </si>
  <si>
    <t>县财政局</t>
  </si>
  <si>
    <t xml:space="preserve"> 目标1：保障驻村工作队队员驻村扶贫一年的经费补助
 目标2：确保经费专款专用，按程序合理合规报销
</t>
  </si>
  <si>
    <t>指标值</t>
  </si>
  <si>
    <t xml:space="preserve"> 指标1：是否专款专用</t>
  </si>
  <si>
    <t>是</t>
  </si>
  <si>
    <t xml:space="preserve"> 指标2：是否按程序报销</t>
  </si>
  <si>
    <t xml:space="preserve"> 指标1：是否达到在岗天数</t>
  </si>
  <si>
    <t xml:space="preserve"> 指标2：是否按进度报销</t>
  </si>
  <si>
    <t>资金管理</t>
  </si>
  <si>
    <t>资金分配</t>
  </si>
  <si>
    <t xml:space="preserve"> 指标1：是否分项确定经费</t>
  </si>
  <si>
    <t xml:space="preserve"> 指标2：是否落实到个人</t>
  </si>
  <si>
    <t>资金到位率</t>
  </si>
  <si>
    <t xml:space="preserve"> 指标1：财政是否将资金划拨到单位账户</t>
  </si>
  <si>
    <t xml:space="preserve"> 指标2：单位是否将资金拨付给驻村扶贫队员</t>
  </si>
  <si>
    <t>到位及时率</t>
  </si>
  <si>
    <t xml:space="preserve"> 指标1：财政是否及时将资金划拨到单位账户</t>
  </si>
  <si>
    <t xml:space="preserve"> 指标2：单位是否及时将资金拨付给驻村扶贫队员</t>
  </si>
  <si>
    <t>管理制度健全性</t>
  </si>
  <si>
    <t xml:space="preserve"> 指标1：关于驻村补助的费用报销支付是否健全</t>
  </si>
  <si>
    <t>资金使用合规性</t>
  </si>
  <si>
    <t xml:space="preserve"> 指标1：单位是否合规使用该资金</t>
  </si>
  <si>
    <t xml:space="preserve"> 指标2：驻村队员是否合规报销该补助</t>
  </si>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</sst>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2">
    <font>
      <sz val="11"/>
      <color theme="1"/>
      <name val="等线"/>
      <charset val="134"/>
      <scheme val="minor"/>
    </font>
    <font>
      <sz val="12"/>
      <name val="方正黑体_GBK"/>
      <charset val="134"/>
    </font>
    <font>
      <sz val="12"/>
      <name val="黑体"/>
      <charset val="134"/>
    </font>
    <font>
      <sz val="12"/>
      <name val="宋体"/>
      <charset val="134"/>
    </font>
    <font>
      <sz val="22"/>
      <name val="方正小标宋_GBK"/>
      <charset val="134"/>
    </font>
    <font>
      <sz val="11"/>
      <name val="宋体"/>
      <charset val="134"/>
    </font>
    <font>
      <sz val="10"/>
      <name val="宋体"/>
      <charset val="134"/>
    </font>
    <font>
      <sz val="10"/>
      <color theme="1"/>
      <name val="等线"/>
      <charset val="134"/>
      <scheme val="minor"/>
    </font>
    <font>
      <sz val="10.5"/>
      <name val="宋体"/>
      <charset val="134"/>
    </font>
    <font>
      <sz val="10"/>
      <name val="楷体_GB2312"/>
      <charset val="134"/>
    </font>
    <font>
      <sz val="10.5"/>
      <name val="方正仿宋_GBK"/>
      <charset val="134"/>
    </font>
    <font>
      <sz val="10.5"/>
      <color theme="1"/>
      <name val="方正仿宋_GBK"/>
      <charset val="134"/>
    </font>
    <font>
      <sz val="10"/>
      <color theme="1"/>
      <name val="宋体"/>
      <charset val="134"/>
    </font>
    <font>
      <sz val="18"/>
      <name val="方正小标宋_GBK"/>
      <charset val="134"/>
    </font>
    <font>
      <sz val="20"/>
      <name val="方正小标宋_GBK"/>
      <charset val="134"/>
    </font>
    <font>
      <sz val="10.5"/>
      <color indexed="8"/>
      <name val="方正仿宋_GBK"/>
      <charset val="134"/>
    </font>
    <font>
      <sz val="10"/>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7"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8" borderId="20" applyNumberFormat="0" applyAlignment="0" applyProtection="0">
      <alignment vertical="center"/>
    </xf>
    <xf numFmtId="0" fontId="41" fillId="9" borderId="21" applyNumberFormat="0" applyAlignment="0" applyProtection="0">
      <alignment vertical="center"/>
    </xf>
    <xf numFmtId="0" fontId="42" fillId="9" borderId="20" applyNumberFormat="0" applyAlignment="0" applyProtection="0">
      <alignment vertical="center"/>
    </xf>
    <xf numFmtId="0" fontId="43" fillId="10"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50" fillId="36" borderId="0" applyNumberFormat="0" applyBorder="0" applyAlignment="0" applyProtection="0">
      <alignment vertical="center"/>
    </xf>
    <xf numFmtId="0" fontId="49" fillId="37" borderId="0" applyNumberFormat="0" applyBorder="0" applyAlignment="0" applyProtection="0">
      <alignment vertical="center"/>
    </xf>
    <xf numFmtId="0" fontId="51" fillId="0" borderId="0"/>
    <xf numFmtId="0" fontId="22" fillId="0" borderId="0"/>
    <xf numFmtId="0" fontId="22" fillId="0" borderId="0"/>
  </cellStyleXfs>
  <cellXfs count="224">
    <xf numFmtId="0" fontId="0" fillId="0" borderId="0" xfId="0"/>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49" applyFont="1" applyFill="1" applyBorder="1" applyAlignment="1">
      <alignment vertical="center"/>
    </xf>
    <xf numFmtId="0" fontId="2" fillId="0" borderId="0" xfId="49" applyFont="1" applyFill="1" applyBorder="1" applyAlignment="1">
      <alignment vertical="center" wrapText="1"/>
    </xf>
    <xf numFmtId="0" fontId="3" fillId="0" borderId="0" xfId="49" applyFont="1" applyFill="1" applyBorder="1" applyAlignment="1">
      <alignment vertical="center" wrapText="1"/>
    </xf>
    <xf numFmtId="0" fontId="4" fillId="2" borderId="0"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top" wrapText="1"/>
    </xf>
    <xf numFmtId="0" fontId="6" fillId="2" borderId="2" xfId="49" applyNumberFormat="1" applyFont="1" applyFill="1" applyBorder="1" applyAlignment="1">
      <alignment horizontal="center" vertical="center" wrapText="1"/>
    </xf>
    <xf numFmtId="0" fontId="7" fillId="2" borderId="2" xfId="0" applyNumberFormat="1" applyFont="1" applyFill="1" applyBorder="1" applyAlignment="1">
      <alignment vertical="center"/>
    </xf>
    <xf numFmtId="0" fontId="6" fillId="2" borderId="2" xfId="49" applyNumberFormat="1" applyFont="1" applyFill="1" applyBorder="1" applyAlignment="1">
      <alignment horizontal="left" vertical="center" wrapText="1"/>
    </xf>
    <xf numFmtId="0" fontId="6" fillId="0" borderId="2" xfId="49" applyNumberFormat="1" applyFont="1" applyFill="1" applyBorder="1" applyAlignment="1">
      <alignment horizontal="center" vertical="center" wrapText="1"/>
    </xf>
    <xf numFmtId="0" fontId="6" fillId="2" borderId="3" xfId="49" applyNumberFormat="1" applyFont="1" applyFill="1" applyBorder="1" applyAlignment="1">
      <alignment horizontal="left" vertical="center" wrapText="1"/>
    </xf>
    <xf numFmtId="0" fontId="6" fillId="2" borderId="4" xfId="49" applyNumberFormat="1" applyFont="1" applyFill="1" applyBorder="1" applyAlignment="1">
      <alignment horizontal="left" vertical="center" wrapText="1"/>
    </xf>
    <xf numFmtId="0" fontId="8" fillId="2" borderId="3" xfId="49" applyNumberFormat="1" applyFont="1" applyFill="1" applyBorder="1" applyAlignment="1">
      <alignment horizontal="center" vertical="center" wrapText="1"/>
    </xf>
    <xf numFmtId="0" fontId="8" fillId="2" borderId="4" xfId="49" applyNumberFormat="1" applyFont="1" applyFill="1" applyBorder="1" applyAlignment="1">
      <alignment horizontal="center" vertical="center" wrapText="1"/>
    </xf>
    <xf numFmtId="0" fontId="8" fillId="2" borderId="5" xfId="49" applyNumberFormat="1" applyFont="1" applyFill="1" applyBorder="1" applyAlignment="1">
      <alignment horizontal="center" vertical="center" wrapText="1"/>
    </xf>
    <xf numFmtId="0" fontId="6" fillId="0" borderId="2" xfId="49" applyNumberFormat="1" applyFont="1" applyFill="1" applyBorder="1" applyAlignment="1">
      <alignment horizontal="left" vertical="center" wrapText="1"/>
    </xf>
    <xf numFmtId="0" fontId="6" fillId="2" borderId="3" xfId="49" applyNumberFormat="1" applyFont="1" applyFill="1" applyBorder="1" applyAlignment="1">
      <alignment horizontal="center" vertical="center" wrapText="1"/>
    </xf>
    <xf numFmtId="0" fontId="9" fillId="3" borderId="2" xfId="49" applyFont="1" applyFill="1" applyBorder="1" applyAlignment="1">
      <alignment horizontal="center" vertical="center" wrapText="1"/>
    </xf>
    <xf numFmtId="0" fontId="6" fillId="0" borderId="5" xfId="49" applyNumberFormat="1" applyFont="1" applyFill="1" applyBorder="1" applyAlignment="1">
      <alignment horizontal="left" vertical="center" wrapText="1"/>
    </xf>
    <xf numFmtId="0" fontId="6" fillId="2" borderId="0" xfId="49" applyNumberFormat="1" applyFont="1" applyFill="1" applyAlignment="1">
      <alignment horizontal="left" vertical="center" wrapText="1"/>
    </xf>
    <xf numFmtId="0" fontId="5" fillId="2" borderId="1" xfId="49" applyNumberFormat="1" applyFont="1" applyFill="1" applyBorder="1" applyAlignment="1">
      <alignment horizontal="center" vertical="center" wrapText="1"/>
    </xf>
    <xf numFmtId="0" fontId="6" fillId="2" borderId="4" xfId="49" applyNumberFormat="1" applyFont="1" applyFill="1" applyBorder="1" applyAlignment="1">
      <alignment horizontal="center" vertical="center" wrapText="1"/>
    </xf>
    <xf numFmtId="0" fontId="6" fillId="2" borderId="5" xfId="49" applyNumberFormat="1" applyFont="1" applyFill="1" applyBorder="1" applyAlignment="1">
      <alignment horizontal="left" vertical="center" wrapText="1"/>
    </xf>
    <xf numFmtId="0" fontId="8" fillId="2" borderId="2" xfId="49" applyNumberFormat="1" applyFont="1" applyFill="1" applyBorder="1" applyAlignment="1">
      <alignment horizontal="center" vertical="center" wrapText="1"/>
    </xf>
    <xf numFmtId="0" fontId="6" fillId="2" borderId="0" xfId="49" applyNumberFormat="1" applyFont="1" applyFill="1" applyAlignment="1">
      <alignment horizontal="center" vertical="center" wrapText="1"/>
    </xf>
    <xf numFmtId="0" fontId="10" fillId="2" borderId="0" xfId="49" applyNumberFormat="1" applyFont="1" applyFill="1" applyBorder="1" applyAlignment="1">
      <alignment horizontal="center" vertical="top" wrapText="1"/>
    </xf>
    <xf numFmtId="0" fontId="10" fillId="2" borderId="2" xfId="49" applyNumberFormat="1" applyFont="1" applyFill="1" applyBorder="1" applyAlignment="1">
      <alignment horizontal="center" vertical="center" wrapText="1"/>
    </xf>
    <xf numFmtId="0" fontId="10" fillId="2" borderId="2" xfId="49" applyNumberFormat="1" applyFont="1" applyFill="1" applyBorder="1" applyAlignment="1">
      <alignment vertical="center" wrapText="1"/>
    </xf>
    <xf numFmtId="0" fontId="10" fillId="2" borderId="2" xfId="49" applyNumberFormat="1" applyFont="1" applyFill="1" applyBorder="1" applyAlignment="1">
      <alignment horizontal="left" vertical="center" wrapText="1"/>
    </xf>
    <xf numFmtId="0" fontId="11" fillId="0" borderId="2" xfId="0" applyFont="1" applyBorder="1" applyAlignment="1">
      <alignment vertical="center"/>
    </xf>
    <xf numFmtId="0" fontId="6" fillId="2" borderId="3" xfId="49" applyNumberFormat="1" applyFont="1" applyFill="1" applyBorder="1" applyAlignment="1">
      <alignment vertical="center" wrapText="1"/>
    </xf>
    <xf numFmtId="0" fontId="6" fillId="0" borderId="3" xfId="49" applyNumberFormat="1" applyFont="1" applyFill="1" applyBorder="1" applyAlignment="1">
      <alignment vertical="center" wrapText="1"/>
    </xf>
    <xf numFmtId="9" fontId="6" fillId="2" borderId="2" xfId="49" applyNumberFormat="1" applyFont="1" applyFill="1" applyBorder="1" applyAlignment="1">
      <alignment horizontal="center" vertical="center" wrapText="1"/>
    </xf>
    <xf numFmtId="0" fontId="10" fillId="2" borderId="6" xfId="49" applyNumberFormat="1" applyFont="1" applyFill="1" applyBorder="1" applyAlignment="1">
      <alignment horizontal="center" vertical="center" wrapText="1"/>
    </xf>
    <xf numFmtId="0" fontId="10" fillId="2" borderId="7" xfId="49" applyNumberFormat="1" applyFont="1" applyFill="1" applyBorder="1" applyAlignment="1">
      <alignment horizontal="center" vertical="center" wrapText="1"/>
    </xf>
    <xf numFmtId="0" fontId="12" fillId="2" borderId="3" xfId="49" applyNumberFormat="1" applyFont="1" applyFill="1" applyBorder="1" applyAlignment="1">
      <alignment horizontal="left" vertical="center" wrapText="1"/>
    </xf>
    <xf numFmtId="0" fontId="10" fillId="2" borderId="8" xfId="49" applyNumberFormat="1" applyFont="1" applyFill="1" applyBorder="1" applyAlignment="1">
      <alignment horizontal="center" vertical="center" wrapText="1"/>
    </xf>
    <xf numFmtId="0" fontId="10" fillId="2" borderId="0" xfId="49" applyNumberFormat="1" applyFont="1" applyFill="1" applyBorder="1" applyAlignment="1">
      <alignment horizontal="left" vertical="center" wrapText="1"/>
    </xf>
    <xf numFmtId="0" fontId="13" fillId="2" borderId="0" xfId="49" applyNumberFormat="1" applyFont="1" applyFill="1" applyBorder="1" applyAlignment="1">
      <alignment horizontal="center" vertical="center" wrapText="1"/>
    </xf>
    <xf numFmtId="9" fontId="10" fillId="2" borderId="2" xfId="49" applyNumberFormat="1" applyFont="1" applyFill="1" applyBorder="1" applyAlignment="1">
      <alignment horizontal="center" vertical="center" wrapText="1"/>
    </xf>
    <xf numFmtId="0" fontId="14" fillId="4" borderId="0" xfId="0" applyFont="1" applyFill="1" applyAlignment="1">
      <alignment horizontal="center" vertical="center" wrapText="1"/>
    </xf>
    <xf numFmtId="0" fontId="10" fillId="4" borderId="0" xfId="0" applyFont="1" applyFill="1" applyAlignment="1">
      <alignment horizontal="center" vertical="top" wrapText="1"/>
    </xf>
    <xf numFmtId="0" fontId="10" fillId="4" borderId="2" xfId="0" applyFont="1" applyFill="1" applyBorder="1" applyAlignment="1">
      <alignment horizontal="center" vertical="center" wrapText="1"/>
    </xf>
    <xf numFmtId="0" fontId="10" fillId="4" borderId="2" xfId="49" applyFont="1" applyFill="1" applyBorder="1" applyAlignment="1">
      <alignment vertical="center" wrapText="1"/>
    </xf>
    <xf numFmtId="0" fontId="10" fillId="4" borderId="2" xfId="0" applyFont="1" applyFill="1" applyBorder="1" applyAlignment="1">
      <alignment horizontal="left" vertical="center" wrapText="1"/>
    </xf>
    <xf numFmtId="0" fontId="10" fillId="0" borderId="2" xfId="0" applyFont="1" applyBorder="1" applyAlignment="1">
      <alignment vertical="center"/>
    </xf>
    <xf numFmtId="0" fontId="6" fillId="4" borderId="2" xfId="49" applyFont="1" applyFill="1" applyBorder="1" applyAlignment="1">
      <alignment horizontal="center" vertical="center" wrapText="1"/>
    </xf>
    <xf numFmtId="9" fontId="6" fillId="4" borderId="2" xfId="49" applyNumberFormat="1" applyFont="1" applyFill="1" applyBorder="1" applyAlignment="1">
      <alignment horizontal="center" vertical="center" wrapText="1"/>
    </xf>
    <xf numFmtId="0" fontId="10" fillId="4" borderId="0" xfId="0" applyFont="1" applyFill="1" applyAlignment="1">
      <alignment horizontal="left" vertical="center" wrapText="1"/>
    </xf>
    <xf numFmtId="0" fontId="13" fillId="3" borderId="0" xfId="49" applyNumberFormat="1" applyFont="1" applyFill="1" applyBorder="1" applyAlignment="1">
      <alignment horizontal="center" vertical="center" wrapText="1"/>
    </xf>
    <xf numFmtId="0" fontId="10" fillId="3" borderId="0" xfId="49" applyNumberFormat="1" applyFont="1" applyFill="1" applyBorder="1" applyAlignment="1">
      <alignment horizontal="center" vertical="top" wrapText="1"/>
    </xf>
    <xf numFmtId="0" fontId="10" fillId="3" borderId="2" xfId="49" applyNumberFormat="1" applyFont="1" applyFill="1" applyBorder="1" applyAlignment="1">
      <alignment horizontal="center" vertical="center" wrapText="1"/>
    </xf>
    <xf numFmtId="0" fontId="10" fillId="3" borderId="2" xfId="49" applyNumberFormat="1" applyFont="1" applyFill="1" applyBorder="1" applyAlignment="1">
      <alignment vertical="center" wrapText="1"/>
    </xf>
    <xf numFmtId="0" fontId="10" fillId="3" borderId="3" xfId="49" applyNumberFormat="1" applyFont="1" applyFill="1" applyBorder="1" applyAlignment="1">
      <alignment horizontal="center" vertical="center" wrapText="1"/>
    </xf>
    <xf numFmtId="0" fontId="10" fillId="3" borderId="5" xfId="49" applyNumberFormat="1" applyFont="1" applyFill="1" applyBorder="1" applyAlignment="1">
      <alignment horizontal="center" vertical="center" wrapText="1"/>
    </xf>
    <xf numFmtId="0" fontId="10" fillId="3" borderId="2" xfId="49" applyNumberFormat="1" applyFont="1" applyFill="1" applyBorder="1" applyAlignment="1">
      <alignment horizontal="left" vertical="center" wrapText="1"/>
    </xf>
    <xf numFmtId="0" fontId="15" fillId="0" borderId="2" xfId="0" applyFont="1" applyBorder="1" applyAlignment="1">
      <alignment vertical="center"/>
    </xf>
    <xf numFmtId="9" fontId="10" fillId="3" borderId="2" xfId="49" applyNumberFormat="1" applyFont="1" applyFill="1" applyBorder="1" applyAlignment="1">
      <alignment horizontal="center" vertical="center" wrapText="1"/>
    </xf>
    <xf numFmtId="0" fontId="10" fillId="3" borderId="0" xfId="49" applyNumberFormat="1" applyFont="1" applyFill="1" applyBorder="1" applyAlignment="1">
      <alignment horizontal="left" vertical="center" wrapText="1"/>
    </xf>
    <xf numFmtId="0" fontId="10" fillId="2" borderId="1" xfId="49" applyNumberFormat="1" applyFont="1" applyFill="1" applyBorder="1" applyAlignment="1">
      <alignment horizontal="center" vertical="center" wrapText="1"/>
    </xf>
    <xf numFmtId="0" fontId="10" fillId="2" borderId="3" xfId="49" applyNumberFormat="1" applyFont="1" applyFill="1" applyBorder="1" applyAlignment="1">
      <alignment horizontal="center" vertical="center" wrapText="1"/>
    </xf>
    <xf numFmtId="0" fontId="10" fillId="2" borderId="5" xfId="49"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6" fillId="2" borderId="5" xfId="49" applyNumberFormat="1" applyFont="1" applyFill="1" applyBorder="1" applyAlignment="1">
      <alignment horizontal="center" vertical="center" wrapText="1"/>
    </xf>
    <xf numFmtId="0" fontId="10" fillId="2" borderId="10" xfId="49" applyNumberFormat="1" applyFont="1" applyFill="1" applyBorder="1" applyAlignment="1">
      <alignment horizontal="center" vertical="center" wrapText="1"/>
    </xf>
    <xf numFmtId="0" fontId="10" fillId="2" borderId="11" xfId="49" applyNumberFormat="1" applyFont="1" applyFill="1" applyBorder="1" applyAlignment="1">
      <alignment horizontal="center" vertical="center" wrapText="1"/>
    </xf>
    <xf numFmtId="0" fontId="10" fillId="2" borderId="12" xfId="49" applyNumberFormat="1" applyFont="1" applyFill="1" applyBorder="1" applyAlignment="1">
      <alignment horizontal="center" vertical="center" wrapText="1"/>
    </xf>
    <xf numFmtId="0" fontId="10" fillId="2" borderId="13" xfId="49" applyNumberFormat="1" applyFont="1" applyFill="1" applyBorder="1" applyAlignment="1">
      <alignment horizontal="center" vertical="center" wrapText="1"/>
    </xf>
    <xf numFmtId="0" fontId="10" fillId="2" borderId="14" xfId="49" applyNumberFormat="1" applyFont="1" applyFill="1" applyBorder="1" applyAlignment="1">
      <alignment horizontal="center" vertical="center" wrapText="1"/>
    </xf>
    <xf numFmtId="0" fontId="10" fillId="2" borderId="15" xfId="49" applyNumberFormat="1" applyFont="1" applyFill="1" applyBorder="1" applyAlignment="1">
      <alignment horizontal="center" vertical="center" wrapText="1"/>
    </xf>
    <xf numFmtId="0" fontId="10" fillId="2" borderId="4" xfId="49" applyNumberFormat="1" applyFont="1" applyFill="1" applyBorder="1" applyAlignment="1">
      <alignment horizontal="center" vertical="center" wrapText="1"/>
    </xf>
    <xf numFmtId="0" fontId="10" fillId="2" borderId="3" xfId="49" applyNumberFormat="1" applyFont="1" applyFill="1" applyBorder="1" applyAlignment="1">
      <alignment horizontal="left" vertical="center" wrapText="1"/>
    </xf>
    <xf numFmtId="0" fontId="10" fillId="2" borderId="4" xfId="49" applyNumberFormat="1" applyFont="1" applyFill="1" applyBorder="1" applyAlignment="1">
      <alignment horizontal="left" vertical="center" wrapText="1"/>
    </xf>
    <xf numFmtId="0" fontId="10" fillId="2" borderId="5" xfId="49" applyNumberFormat="1" applyFont="1" applyFill="1" applyBorder="1" applyAlignment="1">
      <alignment horizontal="left" vertical="center" wrapText="1"/>
    </xf>
    <xf numFmtId="0" fontId="10" fillId="2" borderId="16" xfId="49" applyNumberFormat="1" applyFont="1" applyFill="1" applyBorder="1" applyAlignment="1">
      <alignment horizontal="left" vertical="center" wrapText="1"/>
    </xf>
    <xf numFmtId="0" fontId="0" fillId="0" borderId="0" xfId="0" applyFill="1"/>
    <xf numFmtId="0" fontId="17"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51" applyNumberFormat="1" applyFont="1" applyFill="1" applyBorder="1" applyAlignment="1" applyProtection="1">
      <alignment horizontal="center" vertical="center" wrapText="1"/>
    </xf>
    <xf numFmtId="0" fontId="3" fillId="0" borderId="2" xfId="50" applyFont="1" applyFill="1" applyBorder="1" applyAlignment="1">
      <alignment horizontal="left" vertical="center"/>
    </xf>
    <xf numFmtId="0" fontId="0" fillId="0" borderId="2" xfId="0" applyBorder="1"/>
    <xf numFmtId="0" fontId="3" fillId="0" borderId="2" xfId="50" applyFont="1" applyFill="1" applyBorder="1" applyAlignment="1">
      <alignment horizontal="left" vertical="center" indent="2"/>
    </xf>
    <xf numFmtId="0" fontId="22" fillId="0" borderId="0" xfId="51"/>
    <xf numFmtId="0" fontId="17"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NumberFormat="1" applyFont="1" applyFill="1" applyAlignment="1" applyProtection="1">
      <alignment horizontal="centerContinuous"/>
    </xf>
    <xf numFmtId="0" fontId="3" fillId="0" borderId="0" xfId="51" applyFont="1"/>
    <xf numFmtId="0" fontId="3" fillId="0" borderId="0" xfId="51" applyFont="1" applyFill="1"/>
    <xf numFmtId="0" fontId="3" fillId="0" borderId="0" xfId="51" applyFont="1" applyAlignment="1">
      <alignment horizontal="right"/>
    </xf>
    <xf numFmtId="0" fontId="21" fillId="0" borderId="6" xfId="51" applyNumberFormat="1" applyFont="1" applyFill="1" applyBorder="1" applyAlignment="1" applyProtection="1">
      <alignment horizontal="center" vertical="center" wrapText="1"/>
    </xf>
    <xf numFmtId="0" fontId="3" fillId="0" borderId="8" xfId="51" applyNumberFormat="1" applyFont="1" applyFill="1" applyBorder="1" applyAlignment="1" applyProtection="1">
      <alignment horizontal="center" vertical="center" wrapText="1"/>
    </xf>
    <xf numFmtId="0" fontId="3" fillId="0" borderId="15"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6" xfId="51" applyNumberFormat="1" applyFont="1" applyFill="1" applyBorder="1" applyAlignment="1" applyProtection="1">
      <alignment horizontal="center" vertical="center" wrapText="1"/>
    </xf>
    <xf numFmtId="0" fontId="21" fillId="0" borderId="8" xfId="51" applyNumberFormat="1" applyFont="1" applyFill="1" applyBorder="1" applyAlignment="1" applyProtection="1">
      <alignment horizontal="center" vertical="center" wrapText="1"/>
    </xf>
    <xf numFmtId="0" fontId="3" fillId="0" borderId="2" xfId="51" applyNumberFormat="1" applyFont="1" applyFill="1" applyBorder="1" applyAlignment="1" applyProtection="1">
      <alignment horizontal="center" vertical="center" wrapText="1"/>
    </xf>
    <xf numFmtId="0" fontId="2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1" fillId="0" borderId="2" xfId="51" applyNumberFormat="1" applyFont="1" applyFill="1" applyBorder="1" applyAlignment="1" applyProtection="1">
      <alignment horizontal="center" vertical="center"/>
    </xf>
    <xf numFmtId="0" fontId="21" fillId="0" borderId="5" xfId="51" applyNumberFormat="1" applyFont="1" applyFill="1" applyBorder="1" applyAlignment="1" applyProtection="1">
      <alignment horizontal="center" vertical="center" wrapText="1"/>
    </xf>
    <xf numFmtId="0" fontId="21" fillId="0" borderId="3" xfId="51" applyNumberFormat="1" applyFont="1" applyFill="1" applyBorder="1" applyAlignment="1" applyProtection="1">
      <alignment horizontal="center" vertical="center" wrapText="1"/>
    </xf>
    <xf numFmtId="0" fontId="21" fillId="0" borderId="7" xfId="51" applyFont="1" applyBorder="1" applyAlignment="1">
      <alignment horizontal="center" vertical="center" wrapText="1"/>
    </xf>
    <xf numFmtId="0" fontId="21" fillId="0" borderId="7" xfId="51" applyFont="1" applyFill="1" applyBorder="1" applyAlignment="1">
      <alignment horizontal="center" vertical="center" wrapText="1"/>
    </xf>
    <xf numFmtId="49" fontId="3" fillId="0" borderId="3" xfId="51" applyNumberFormat="1" applyFont="1" applyFill="1" applyBorder="1" applyAlignment="1" applyProtection="1">
      <alignment vertical="center"/>
    </xf>
    <xf numFmtId="176" fontId="3" fillId="0" borderId="2" xfId="51" applyNumberFormat="1" applyFont="1" applyFill="1" applyBorder="1" applyAlignment="1" applyProtection="1">
      <alignment vertical="center"/>
    </xf>
    <xf numFmtId="4" fontId="3" fillId="0" borderId="5" xfId="51" applyNumberFormat="1" applyFont="1" applyFill="1" applyBorder="1" applyAlignment="1" applyProtection="1">
      <alignment horizontal="right" vertical="center" wrapText="1"/>
    </xf>
    <xf numFmtId="4" fontId="3" fillId="0" borderId="4" xfId="51" applyNumberFormat="1" applyFont="1" applyFill="1" applyBorder="1" applyAlignment="1" applyProtection="1">
      <alignment horizontal="right" vertical="center" wrapText="1"/>
    </xf>
    <xf numFmtId="4" fontId="3" fillId="0" borderId="2" xfId="51" applyNumberFormat="1" applyFont="1" applyFill="1" applyBorder="1" applyAlignment="1" applyProtection="1">
      <alignment horizontal="right" vertical="center" wrapText="1"/>
    </xf>
    <xf numFmtId="4" fontId="3" fillId="0" borderId="3" xfId="51" applyNumberFormat="1" applyFont="1" applyFill="1" applyBorder="1" applyAlignment="1" applyProtection="1">
      <alignment horizontal="right" vertical="center" wrapText="1"/>
    </xf>
    <xf numFmtId="0" fontId="25" fillId="0" borderId="0" xfId="51" applyFont="1" applyFill="1" applyAlignment="1">
      <alignment horizontal="right"/>
    </xf>
    <xf numFmtId="0" fontId="3" fillId="0" borderId="1" xfId="51" applyNumberFormat="1" applyFont="1" applyFill="1" applyBorder="1" applyAlignment="1" applyProtection="1">
      <alignment horizontal="right"/>
    </xf>
    <xf numFmtId="0" fontId="6" fillId="0" borderId="0" xfId="51" applyFont="1" applyFill="1" applyAlignment="1">
      <alignment horizontal="right" vertical="center"/>
    </xf>
    <xf numFmtId="0" fontId="6" fillId="0" borderId="0" xfId="51" applyFont="1" applyFill="1" applyAlignment="1">
      <alignment vertical="center"/>
    </xf>
    <xf numFmtId="0" fontId="25" fillId="0" borderId="0" xfId="51" applyFont="1" applyAlignment="1">
      <alignment horizontal="right"/>
    </xf>
    <xf numFmtId="0" fontId="23" fillId="0" borderId="0" xfId="51" applyFont="1" applyFill="1" applyAlignment="1">
      <alignment horizontal="centerContinuous" vertical="center"/>
    </xf>
    <xf numFmtId="0" fontId="26" fillId="0" borderId="0" xfId="51" applyFont="1" applyFill="1" applyAlignment="1">
      <alignment horizontal="centerContinuous" vertical="center"/>
    </xf>
    <xf numFmtId="0" fontId="6" fillId="0" borderId="0" xfId="51" applyFont="1" applyFill="1" applyAlignment="1">
      <alignment horizontal="centerContinuous" vertical="center"/>
    </xf>
    <xf numFmtId="0" fontId="3" fillId="0" borderId="0" xfId="51" applyFont="1" applyFill="1" applyAlignment="1">
      <alignment horizontal="center" vertical="center"/>
    </xf>
    <xf numFmtId="0" fontId="3" fillId="0" borderId="0" xfId="51" applyFont="1" applyFill="1" applyAlignment="1">
      <alignment vertical="center"/>
    </xf>
    <xf numFmtId="0" fontId="21" fillId="0" borderId="8" xfId="51" applyNumberFormat="1" applyFont="1" applyFill="1" applyBorder="1" applyAlignment="1" applyProtection="1">
      <alignment horizontal="center" vertical="center"/>
    </xf>
    <xf numFmtId="0" fontId="21" fillId="0" borderId="8" xfId="51" applyNumberFormat="1" applyFont="1" applyFill="1" applyBorder="1" applyAlignment="1" applyProtection="1">
      <alignment horizontal="centerContinuous" vertical="center" wrapText="1"/>
    </xf>
    <xf numFmtId="0" fontId="3" fillId="0" borderId="14" xfId="51" applyFont="1" applyFill="1" applyBorder="1" applyAlignment="1">
      <alignment vertical="center"/>
    </xf>
    <xf numFmtId="4" fontId="3" fillId="0" borderId="7" xfId="51" applyNumberFormat="1" applyFont="1" applyFill="1" applyBorder="1" applyAlignment="1" applyProtection="1">
      <alignment horizontal="right" vertical="center" wrapText="1"/>
    </xf>
    <xf numFmtId="0" fontId="3" fillId="0" borderId="15" xfId="51" applyFont="1" applyBorder="1" applyAlignment="1">
      <alignment vertical="center" wrapText="1"/>
    </xf>
    <xf numFmtId="4" fontId="3" fillId="0" borderId="15" xfId="51" applyNumberFormat="1" applyFont="1" applyBorder="1" applyAlignment="1">
      <alignment vertical="center" wrapText="1"/>
    </xf>
    <xf numFmtId="0" fontId="3" fillId="0" borderId="3" xfId="51" applyFont="1" applyBorder="1" applyAlignment="1">
      <alignment vertical="center"/>
    </xf>
    <xf numFmtId="0" fontId="3" fillId="0" borderId="5" xfId="51" applyFont="1" applyBorder="1" applyAlignment="1">
      <alignment vertical="center" wrapText="1"/>
    </xf>
    <xf numFmtId="4" fontId="3" fillId="0" borderId="5" xfId="51" applyNumberFormat="1" applyFont="1" applyBorder="1" applyAlignment="1">
      <alignment vertical="center" wrapText="1"/>
    </xf>
    <xf numFmtId="0" fontId="3" fillId="0" borderId="3" xfId="51" applyFont="1" applyBorder="1" applyAlignment="1">
      <alignment horizontal="left" vertical="center"/>
    </xf>
    <xf numFmtId="0" fontId="3" fillId="0" borderId="3" xfId="51" applyFont="1" applyFill="1" applyBorder="1" applyAlignment="1">
      <alignment vertical="center"/>
    </xf>
    <xf numFmtId="4" fontId="3" fillId="0" borderId="6" xfId="51" applyNumberFormat="1" applyFont="1" applyFill="1" applyBorder="1" applyAlignment="1" applyProtection="1">
      <alignment horizontal="right" vertical="center" wrapText="1"/>
    </xf>
    <xf numFmtId="0" fontId="3" fillId="0" borderId="5" xfId="51" applyFont="1" applyFill="1" applyBorder="1" applyAlignment="1">
      <alignment vertical="center" wrapText="1"/>
    </xf>
    <xf numFmtId="4" fontId="3" fillId="0" borderId="8" xfId="51" applyNumberFormat="1" applyFont="1" applyFill="1" applyBorder="1" applyAlignment="1" applyProtection="1">
      <alignment horizontal="right" vertical="center" wrapText="1"/>
    </xf>
    <xf numFmtId="4" fontId="3" fillId="0" borderId="2" xfId="51" applyNumberFormat="1" applyFont="1" applyFill="1" applyBorder="1" applyAlignment="1">
      <alignment horizontal="right" vertical="center" wrapText="1"/>
    </xf>
    <xf numFmtId="0" fontId="3" fillId="0" borderId="2" xfId="51" applyFont="1" applyFill="1" applyBorder="1" applyAlignment="1">
      <alignment vertical="center"/>
    </xf>
    <xf numFmtId="0" fontId="3" fillId="0" borderId="2" xfId="51" applyFont="1" applyBorder="1"/>
    <xf numFmtId="0" fontId="3" fillId="0" borderId="2" xfId="51" applyFont="1" applyFill="1" applyBorder="1" applyAlignment="1">
      <alignment vertical="center" wrapText="1"/>
    </xf>
    <xf numFmtId="4" fontId="3" fillId="0" borderId="2" xfId="51" applyNumberFormat="1" applyFont="1" applyBorder="1" applyAlignment="1">
      <alignment vertical="center" wrapText="1"/>
    </xf>
    <xf numFmtId="0" fontId="3" fillId="0" borderId="2" xfId="51" applyNumberFormat="1" applyFont="1" applyFill="1" applyBorder="1" applyAlignment="1" applyProtection="1">
      <alignment horizontal="center" vertical="center"/>
    </xf>
    <xf numFmtId="4" fontId="3" fillId="0" borderId="6" xfId="51" applyNumberFormat="1" applyFont="1" applyFill="1" applyBorder="1" applyAlignment="1">
      <alignment horizontal="right" vertical="center" wrapText="1"/>
    </xf>
    <xf numFmtId="0" fontId="3" fillId="0" borderId="2" xfId="51" applyFont="1" applyFill="1" applyBorder="1" applyAlignment="1">
      <alignment horizontal="center" vertical="center"/>
    </xf>
    <xf numFmtId="4" fontId="3" fillId="0" borderId="8" xfId="51" applyNumberFormat="1" applyFont="1" applyFill="1" applyBorder="1" applyAlignment="1">
      <alignment horizontal="right" vertical="center" wrapText="1"/>
    </xf>
    <xf numFmtId="0" fontId="6" fillId="0" borderId="0" xfId="51" applyFont="1" applyFill="1"/>
    <xf numFmtId="0" fontId="23" fillId="0" borderId="0" xfId="51" applyFont="1" applyFill="1" applyAlignment="1">
      <alignment horizontal="centerContinuous"/>
    </xf>
    <xf numFmtId="0" fontId="27"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3" xfId="51" applyNumberFormat="1" applyFont="1" applyFill="1" applyBorder="1" applyAlignment="1" applyProtection="1">
      <alignment horizontal="center" vertical="center"/>
    </xf>
    <xf numFmtId="0" fontId="21" fillId="0" borderId="6" xfId="51" applyNumberFormat="1" applyFont="1" applyFill="1" applyBorder="1" applyAlignment="1" applyProtection="1">
      <alignment horizontal="center" vertical="center"/>
    </xf>
    <xf numFmtId="0" fontId="21" fillId="0" borderId="7" xfId="51" applyNumberFormat="1" applyFont="1" applyFill="1" applyBorder="1" applyAlignment="1" applyProtection="1">
      <alignment horizontal="center" vertical="center"/>
    </xf>
    <xf numFmtId="0" fontId="5" fillId="0" borderId="0" xfId="51" applyFont="1" applyFill="1"/>
    <xf numFmtId="0" fontId="27" fillId="0" borderId="0" xfId="51" applyFont="1" applyFill="1" applyAlignment="1">
      <alignment horizontal="centerContinuous"/>
    </xf>
    <xf numFmtId="0" fontId="6" fillId="0" borderId="0" xfId="51" applyFont="1"/>
    <xf numFmtId="0" fontId="21" fillId="0" borderId="14" xfId="51" applyNumberFormat="1" applyFont="1" applyFill="1" applyBorder="1" applyAlignment="1" applyProtection="1">
      <alignment horizontal="center" vertical="center" wrapText="1"/>
    </xf>
    <xf numFmtId="0" fontId="21" fillId="0" borderId="15" xfId="51" applyNumberFormat="1" applyFont="1" applyFill="1" applyBorder="1" applyAlignment="1" applyProtection="1">
      <alignment horizontal="center" vertical="center"/>
    </xf>
    <xf numFmtId="0" fontId="21" fillId="0" borderId="1" xfId="51" applyNumberFormat="1" applyFont="1" applyFill="1" applyBorder="1" applyAlignment="1" applyProtection="1">
      <alignment horizontal="center" vertical="center"/>
    </xf>
    <xf numFmtId="0" fontId="21" fillId="0" borderId="7" xfId="51" applyNumberFormat="1" applyFont="1" applyFill="1" applyBorder="1" applyAlignment="1" applyProtection="1">
      <alignment horizontal="center" vertical="center" wrapText="1"/>
    </xf>
    <xf numFmtId="0" fontId="21" fillId="0" borderId="16" xfId="51" applyNumberFormat="1" applyFont="1" applyFill="1" applyBorder="1" applyAlignment="1" applyProtection="1">
      <alignment horizontal="center" vertical="center"/>
    </xf>
    <xf numFmtId="4" fontId="3" fillId="0" borderId="2" xfId="51" applyNumberFormat="1" applyFont="1" applyFill="1" applyBorder="1" applyAlignment="1" applyProtection="1"/>
    <xf numFmtId="4" fontId="3" fillId="0" borderId="3" xfId="51" applyNumberFormat="1" applyFont="1" applyFill="1" applyBorder="1" applyAlignment="1" applyProtection="1"/>
    <xf numFmtId="0" fontId="25" fillId="0" borderId="0" xfId="51" applyFont="1" applyAlignment="1">
      <alignment horizontal="center" vertical="center"/>
    </xf>
    <xf numFmtId="0" fontId="21" fillId="0" borderId="14" xfId="51" applyNumberFormat="1" applyFont="1" applyFill="1" applyBorder="1" applyAlignment="1" applyProtection="1">
      <alignment horizontal="center" vertical="center"/>
    </xf>
    <xf numFmtId="0" fontId="21" fillId="0" borderId="13" xfId="51" applyNumberFormat="1" applyFont="1" applyFill="1" applyBorder="1" applyAlignment="1" applyProtection="1">
      <alignment horizontal="center" vertical="center"/>
    </xf>
    <xf numFmtId="0" fontId="21" fillId="0" borderId="12" xfId="51" applyNumberFormat="1" applyFont="1" applyFill="1" applyBorder="1" applyAlignment="1" applyProtection="1">
      <alignment horizontal="center" vertical="center" wrapText="1"/>
    </xf>
    <xf numFmtId="0" fontId="25" fillId="0" borderId="0" xfId="51" applyFont="1" applyAlignment="1">
      <alignment horizontal="right" vertical="center"/>
    </xf>
    <xf numFmtId="49" fontId="28"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3" fillId="0" borderId="0" xfId="51" applyFont="1" applyAlignment="1">
      <alignment horizontal="right" vertical="center"/>
    </xf>
    <xf numFmtId="49" fontId="3" fillId="0" borderId="2" xfId="51" applyNumberFormat="1" applyFont="1" applyFill="1" applyBorder="1" applyAlignment="1" applyProtection="1"/>
    <xf numFmtId="49" fontId="3" fillId="0" borderId="2" xfId="51" applyNumberFormat="1" applyFont="1" applyFill="1" applyBorder="1" applyAlignment="1" applyProtection="1">
      <alignment vertical="center"/>
    </xf>
    <xf numFmtId="0" fontId="3" fillId="0" borderId="2" xfId="51" applyFont="1" applyBorder="1" applyAlignment="1">
      <alignment vertical="center"/>
    </xf>
    <xf numFmtId="49" fontId="23" fillId="0" borderId="0" xfId="51" applyNumberFormat="1" applyFont="1" applyFill="1" applyAlignment="1" applyProtection="1">
      <alignment horizontal="centerContinuous"/>
    </xf>
    <xf numFmtId="0" fontId="3" fillId="0" borderId="0" xfId="51" applyNumberFormat="1" applyFont="1" applyFill="1" applyAlignment="1" applyProtection="1">
      <alignment horizontal="right"/>
    </xf>
    <xf numFmtId="0" fontId="21" fillId="0" borderId="4" xfId="51" applyNumberFormat="1" applyFont="1" applyFill="1" applyBorder="1" applyAlignment="1" applyProtection="1">
      <alignment horizontal="center" vertical="center"/>
    </xf>
    <xf numFmtId="0" fontId="3" fillId="0" borderId="8" xfId="51" applyNumberFormat="1" applyFont="1" applyFill="1" applyBorder="1" applyAlignment="1" applyProtection="1">
      <alignment horizontal="center" vertical="center"/>
    </xf>
    <xf numFmtId="0" fontId="3" fillId="0" borderId="1" xfId="51" applyNumberFormat="1" applyFont="1" applyFill="1" applyBorder="1" applyAlignment="1" applyProtection="1">
      <alignment horizontal="center" vertical="center"/>
    </xf>
    <xf numFmtId="0" fontId="6" fillId="0" borderId="0" xfId="50" applyFont="1"/>
    <xf numFmtId="0" fontId="22" fillId="0" borderId="0" xfId="50" applyAlignment="1">
      <alignment wrapText="1"/>
    </xf>
    <xf numFmtId="0" fontId="22" fillId="0" borderId="0" xfId="50"/>
    <xf numFmtId="0" fontId="6" fillId="0" borderId="0" xfId="50" applyFont="1" applyAlignment="1">
      <alignment wrapText="1"/>
    </xf>
    <xf numFmtId="0" fontId="23" fillId="0" borderId="0" xfId="50" applyNumberFormat="1" applyFont="1" applyFill="1" applyAlignment="1" applyProtection="1">
      <alignment horizontal="centerContinuous"/>
    </xf>
    <xf numFmtId="0" fontId="6" fillId="0" borderId="0" xfId="50" applyFont="1" applyAlignment="1">
      <alignment horizontal="centerContinuous"/>
    </xf>
    <xf numFmtId="0" fontId="6"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3" fillId="0" borderId="0" xfId="50" applyNumberFormat="1" applyFont="1" applyFill="1" applyAlignment="1" applyProtection="1">
      <alignment horizontal="right"/>
    </xf>
    <xf numFmtId="0" fontId="21" fillId="0" borderId="2" xfId="50" applyNumberFormat="1" applyFont="1" applyFill="1" applyBorder="1" applyAlignment="1" applyProtection="1">
      <alignment horizontal="center" vertical="center" wrapText="1"/>
    </xf>
    <xf numFmtId="0" fontId="21" fillId="0" borderId="8" xfId="50" applyNumberFormat="1" applyFont="1" applyFill="1" applyBorder="1" applyAlignment="1" applyProtection="1">
      <alignment horizontal="center" vertical="center" wrapText="1"/>
    </xf>
    <xf numFmtId="0" fontId="3" fillId="0" borderId="8" xfId="50" applyFont="1" applyBorder="1" applyAlignment="1">
      <alignment horizontal="center" vertical="center"/>
    </xf>
    <xf numFmtId="4" fontId="3" fillId="0" borderId="8" xfId="50" applyNumberFormat="1" applyFont="1" applyBorder="1" applyAlignment="1">
      <alignment horizontal="right" vertical="center"/>
    </xf>
    <xf numFmtId="4" fontId="3" fillId="0" borderId="8" xfId="50" applyNumberFormat="1" applyFont="1" applyBorder="1" applyAlignment="1">
      <alignment horizontal="left" vertical="center"/>
    </xf>
    <xf numFmtId="0" fontId="3" fillId="0" borderId="3" xfId="50" applyFont="1" applyFill="1" applyBorder="1" applyAlignment="1">
      <alignment horizontal="left" vertical="center"/>
    </xf>
    <xf numFmtId="4" fontId="3" fillId="0" borderId="2" xfId="50" applyNumberFormat="1" applyFont="1" applyBorder="1" applyAlignment="1">
      <alignment horizontal="right" vertical="center" wrapText="1"/>
    </xf>
    <xf numFmtId="4" fontId="3" fillId="0" borderId="5" xfId="50" applyNumberFormat="1" applyFont="1" applyBorder="1" applyAlignment="1">
      <alignment horizontal="left" vertical="center" wrapText="1"/>
    </xf>
    <xf numFmtId="0" fontId="3" fillId="0" borderId="3" xfId="50" applyFont="1" applyBorder="1" applyAlignment="1">
      <alignment horizontal="left" vertical="center"/>
    </xf>
    <xf numFmtId="4" fontId="3" fillId="0" borderId="5" xfId="50" applyNumberFormat="1" applyFont="1" applyFill="1" applyBorder="1" applyAlignment="1">
      <alignment horizontal="left" vertical="center" wrapText="1"/>
    </xf>
    <xf numFmtId="0" fontId="3" fillId="0" borderId="2" xfId="50" applyFont="1" applyBorder="1" applyAlignment="1">
      <alignment horizontal="center" vertical="center"/>
    </xf>
    <xf numFmtId="4" fontId="3" fillId="0" borderId="2" xfId="50" applyNumberFormat="1" applyFont="1" applyFill="1" applyBorder="1" applyAlignment="1">
      <alignment horizontal="left" vertical="center" wrapText="1"/>
    </xf>
    <xf numFmtId="4" fontId="3" fillId="0" borderId="2" xfId="50" applyNumberFormat="1" applyFont="1" applyFill="1" applyBorder="1" applyAlignment="1">
      <alignment horizontal="right" vertical="center" wrapText="1"/>
    </xf>
    <xf numFmtId="4" fontId="3" fillId="0" borderId="2" xfId="50" applyNumberFormat="1" applyFont="1" applyFill="1" applyBorder="1" applyAlignment="1" applyProtection="1">
      <alignment horizontal="right" vertical="center"/>
    </xf>
    <xf numFmtId="4" fontId="3" fillId="0" borderId="2" xfId="50" applyNumberFormat="1" applyFont="1" applyBorder="1" applyAlignment="1">
      <alignment horizontal="center" vertical="center"/>
    </xf>
    <xf numFmtId="4" fontId="3" fillId="0" borderId="2" xfId="50" applyNumberFormat="1" applyFont="1" applyBorder="1" applyAlignment="1">
      <alignment horizontal="right" vertical="center"/>
    </xf>
    <xf numFmtId="4" fontId="3" fillId="0" borderId="2" xfId="50" applyNumberFormat="1" applyFont="1" applyFill="1" applyBorder="1" applyAlignment="1">
      <alignment horizontal="right" vertical="center"/>
    </xf>
    <xf numFmtId="4" fontId="3" fillId="0" borderId="2" xfId="50" applyNumberFormat="1" applyFont="1" applyFill="1" applyBorder="1" applyAlignment="1">
      <alignment horizontal="center" vertical="center"/>
    </xf>
    <xf numFmtId="0" fontId="22" fillId="0" borderId="16" xfId="50" applyBorder="1" applyAlignment="1">
      <alignment wrapText="1"/>
    </xf>
    <xf numFmtId="0" fontId="6"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2" xfId="0" applyFont="1" applyBorder="1" applyAlignment="1">
      <alignment horizontal="center" vertical="center"/>
    </xf>
    <xf numFmtId="0" fontId="31" fillId="0" borderId="2" xfId="0" applyFont="1" applyBorder="1" applyAlignment="1">
      <alignment horizontal="center"/>
    </xf>
    <xf numFmtId="0" fontId="31" fillId="0" borderId="2" xfId="0" applyFont="1" applyBorder="1"/>
    <xf numFmtId="0" fontId="31" fillId="6" borderId="2" xfId="0" applyFont="1" applyFill="1" applyBorder="1" applyAlignment="1">
      <alignment horizontal="center"/>
    </xf>
    <xf numFmtId="0" fontId="31" fillId="6"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7" hidden="1" customWidth="1"/>
    <col min="2" max="2" width="15.375" style="217" customWidth="1"/>
    <col min="3" max="3" width="59.75" customWidth="1"/>
    <col min="4" max="4" width="13" style="217" customWidth="1"/>
    <col min="5" max="5" width="101.5" customWidth="1"/>
    <col min="6" max="6" width="29.25" customWidth="1"/>
    <col min="7" max="7" width="30.75" style="217" customWidth="1"/>
    <col min="8" max="8" width="28.5" style="217" customWidth="1"/>
    <col min="9" max="9" width="72.875" customWidth="1"/>
  </cols>
  <sheetData>
    <row r="2" ht="24.75" customHeight="1" spans="1:9">
      <c r="A2" s="218" t="s">
        <v>0</v>
      </c>
      <c r="B2" s="218"/>
      <c r="C2" s="218"/>
      <c r="D2" s="218"/>
      <c r="E2" s="218"/>
      <c r="F2" s="218"/>
      <c r="G2" s="218"/>
      <c r="H2" s="218"/>
      <c r="I2" s="218"/>
    </row>
    <row r="4" ht="23.25" spans="1:9">
      <c r="A4" s="219" t="s">
        <v>1</v>
      </c>
      <c r="B4" s="219" t="s">
        <v>2</v>
      </c>
      <c r="C4" s="219" t="s">
        <v>3</v>
      </c>
      <c r="D4" s="219" t="s">
        <v>4</v>
      </c>
      <c r="E4" s="219" t="s">
        <v>5</v>
      </c>
      <c r="F4" s="219" t="s">
        <v>6</v>
      </c>
      <c r="G4" s="219" t="s">
        <v>7</v>
      </c>
      <c r="H4" s="219" t="s">
        <v>8</v>
      </c>
      <c r="I4" s="219" t="s">
        <v>9</v>
      </c>
    </row>
    <row r="5" ht="23.25" spans="1:9">
      <c r="A5" s="220">
        <v>100001</v>
      </c>
      <c r="B5" s="220">
        <v>1</v>
      </c>
      <c r="C5" s="221" t="s">
        <v>10</v>
      </c>
      <c r="D5" s="220"/>
      <c r="E5" s="221" t="s">
        <v>10</v>
      </c>
      <c r="F5" s="221" t="s">
        <v>11</v>
      </c>
      <c r="G5" s="220" t="s">
        <v>12</v>
      </c>
      <c r="H5" s="220"/>
      <c r="I5" s="221"/>
    </row>
    <row r="6" ht="23.25" spans="1:9">
      <c r="A6" s="220">
        <v>102001</v>
      </c>
      <c r="B6" s="220">
        <v>2</v>
      </c>
      <c r="C6" s="221" t="s">
        <v>13</v>
      </c>
      <c r="D6" s="220"/>
      <c r="E6" s="221" t="s">
        <v>13</v>
      </c>
      <c r="F6" s="221" t="s">
        <v>11</v>
      </c>
      <c r="G6" s="220" t="s">
        <v>12</v>
      </c>
      <c r="H6" s="220"/>
      <c r="I6" s="221"/>
    </row>
    <row r="7" ht="23.25" spans="1:9">
      <c r="A7" s="220">
        <v>101001</v>
      </c>
      <c r="B7" s="220">
        <v>3</v>
      </c>
      <c r="C7" s="221" t="s">
        <v>14</v>
      </c>
      <c r="D7" s="220"/>
      <c r="E7" s="221" t="s">
        <v>14</v>
      </c>
      <c r="F7" s="221" t="s">
        <v>11</v>
      </c>
      <c r="G7" s="220" t="s">
        <v>12</v>
      </c>
      <c r="H7" s="220"/>
      <c r="I7" s="221"/>
    </row>
    <row r="8" ht="23.25" spans="1:9">
      <c r="A8" s="220">
        <v>146001</v>
      </c>
      <c r="B8" s="220">
        <v>4</v>
      </c>
      <c r="C8" s="221" t="s">
        <v>15</v>
      </c>
      <c r="D8" s="220" t="s">
        <v>16</v>
      </c>
      <c r="E8" s="221" t="s">
        <v>17</v>
      </c>
      <c r="F8" s="221" t="s">
        <v>11</v>
      </c>
      <c r="G8" s="220" t="s">
        <v>12</v>
      </c>
      <c r="H8" s="220"/>
      <c r="I8" s="221"/>
    </row>
    <row r="9" ht="23.25" spans="1:9">
      <c r="A9" s="220">
        <v>147001</v>
      </c>
      <c r="B9" s="220">
        <v>5</v>
      </c>
      <c r="C9" s="221" t="s">
        <v>18</v>
      </c>
      <c r="D9" s="220"/>
      <c r="E9" s="221" t="s">
        <v>18</v>
      </c>
      <c r="F9" s="221" t="s">
        <v>11</v>
      </c>
      <c r="G9" s="220" t="s">
        <v>12</v>
      </c>
      <c r="H9" s="220"/>
      <c r="I9" s="221"/>
    </row>
    <row r="10" ht="23.25" spans="1:9">
      <c r="A10" s="220">
        <v>148001</v>
      </c>
      <c r="B10" s="220">
        <v>6</v>
      </c>
      <c r="C10" s="221" t="s">
        <v>19</v>
      </c>
      <c r="D10" s="220"/>
      <c r="E10" s="221" t="s">
        <v>19</v>
      </c>
      <c r="F10" s="221" t="s">
        <v>20</v>
      </c>
      <c r="G10" s="220" t="s">
        <v>12</v>
      </c>
      <c r="H10" s="220"/>
      <c r="I10" s="221"/>
    </row>
    <row r="11" ht="23.25" spans="1:9">
      <c r="A11" s="220">
        <v>149001</v>
      </c>
      <c r="B11" s="220">
        <v>7</v>
      </c>
      <c r="C11" s="221" t="s">
        <v>21</v>
      </c>
      <c r="D11" s="220"/>
      <c r="E11" s="221" t="s">
        <v>21</v>
      </c>
      <c r="F11" s="221" t="s">
        <v>11</v>
      </c>
      <c r="G11" s="220" t="s">
        <v>12</v>
      </c>
      <c r="H11" s="220"/>
      <c r="I11" s="221"/>
    </row>
    <row r="12" ht="23.25" spans="1:9">
      <c r="A12" s="220">
        <v>150001</v>
      </c>
      <c r="B12" s="220">
        <v>8</v>
      </c>
      <c r="C12" s="221" t="s">
        <v>22</v>
      </c>
      <c r="D12" s="220"/>
      <c r="E12" s="221" t="s">
        <v>22</v>
      </c>
      <c r="F12" s="221" t="s">
        <v>11</v>
      </c>
      <c r="G12" s="220" t="s">
        <v>12</v>
      </c>
      <c r="H12" s="220"/>
      <c r="I12" s="221"/>
    </row>
    <row r="13" ht="23.25" spans="1:9">
      <c r="A13" s="220">
        <v>154001</v>
      </c>
      <c r="B13" s="220">
        <v>9</v>
      </c>
      <c r="C13" s="221" t="s">
        <v>23</v>
      </c>
      <c r="D13" s="220"/>
      <c r="E13" s="221" t="s">
        <v>23</v>
      </c>
      <c r="F13" s="221" t="s">
        <v>11</v>
      </c>
      <c r="G13" s="220" t="s">
        <v>12</v>
      </c>
      <c r="H13" s="220"/>
      <c r="I13" s="221"/>
    </row>
    <row r="14" ht="23.25" spans="1:9">
      <c r="A14" s="220">
        <v>153001</v>
      </c>
      <c r="B14" s="220">
        <v>10</v>
      </c>
      <c r="C14" s="221" t="s">
        <v>24</v>
      </c>
      <c r="D14" s="220"/>
      <c r="E14" s="221" t="s">
        <v>24</v>
      </c>
      <c r="F14" s="221" t="s">
        <v>11</v>
      </c>
      <c r="G14" s="220" t="s">
        <v>12</v>
      </c>
      <c r="H14" s="220"/>
      <c r="I14" s="221"/>
    </row>
    <row r="15" ht="23.25" spans="1:9">
      <c r="A15" s="220">
        <v>151001</v>
      </c>
      <c r="B15" s="220">
        <v>11</v>
      </c>
      <c r="C15" s="221" t="s">
        <v>25</v>
      </c>
      <c r="D15" s="220"/>
      <c r="E15" s="221" t="s">
        <v>25</v>
      </c>
      <c r="F15" s="221" t="s">
        <v>11</v>
      </c>
      <c r="G15" s="220" t="s">
        <v>12</v>
      </c>
      <c r="H15" s="220"/>
      <c r="I15" s="221"/>
    </row>
    <row r="16" ht="23.25" spans="1:9">
      <c r="A16" s="220">
        <v>155001</v>
      </c>
      <c r="B16" s="220">
        <v>12</v>
      </c>
      <c r="C16" s="221" t="s">
        <v>26</v>
      </c>
      <c r="D16" s="220" t="s">
        <v>16</v>
      </c>
      <c r="E16" s="221" t="s">
        <v>27</v>
      </c>
      <c r="F16" s="221" t="s">
        <v>11</v>
      </c>
      <c r="G16" s="220" t="s">
        <v>12</v>
      </c>
      <c r="H16" s="220"/>
      <c r="I16" s="221"/>
    </row>
    <row r="17" ht="23.25" spans="1:9">
      <c r="A17" s="220">
        <v>335001</v>
      </c>
      <c r="B17" s="220">
        <v>13</v>
      </c>
      <c r="C17" s="221" t="s">
        <v>28</v>
      </c>
      <c r="D17" s="220"/>
      <c r="E17" s="221" t="s">
        <v>28</v>
      </c>
      <c r="F17" s="221" t="s">
        <v>29</v>
      </c>
      <c r="G17" s="220" t="s">
        <v>12</v>
      </c>
      <c r="H17" s="220"/>
      <c r="I17" s="221"/>
    </row>
    <row r="18" ht="23.25" spans="1:9">
      <c r="A18" s="220">
        <v>400001</v>
      </c>
      <c r="B18" s="220">
        <v>14</v>
      </c>
      <c r="C18" s="221" t="s">
        <v>30</v>
      </c>
      <c r="D18" s="220"/>
      <c r="E18" s="221" t="s">
        <v>30</v>
      </c>
      <c r="F18" s="221" t="s">
        <v>31</v>
      </c>
      <c r="G18" s="220" t="s">
        <v>12</v>
      </c>
      <c r="H18" s="220"/>
      <c r="I18" s="221"/>
    </row>
    <row r="19" ht="23.25" spans="1:9">
      <c r="A19" s="220">
        <v>105001</v>
      </c>
      <c r="B19" s="220">
        <v>15</v>
      </c>
      <c r="C19" s="221" t="s">
        <v>32</v>
      </c>
      <c r="D19" s="220"/>
      <c r="E19" s="221" t="s">
        <v>32</v>
      </c>
      <c r="F19" s="221" t="s">
        <v>11</v>
      </c>
      <c r="G19" s="220" t="s">
        <v>12</v>
      </c>
      <c r="H19" s="220"/>
      <c r="I19" s="221"/>
    </row>
    <row r="20" ht="23.25" spans="1:9">
      <c r="A20" s="220">
        <v>103001</v>
      </c>
      <c r="B20" s="220">
        <v>16</v>
      </c>
      <c r="C20" s="221" t="s">
        <v>33</v>
      </c>
      <c r="D20" s="220"/>
      <c r="E20" s="221" t="s">
        <v>33</v>
      </c>
      <c r="F20" s="221" t="s">
        <v>34</v>
      </c>
      <c r="G20" s="220" t="s">
        <v>12</v>
      </c>
      <c r="H20" s="220"/>
      <c r="I20" s="221"/>
    </row>
    <row r="21" ht="23.25" spans="1:9">
      <c r="A21" s="220">
        <v>250001</v>
      </c>
      <c r="B21" s="220">
        <v>17</v>
      </c>
      <c r="C21" s="221" t="s">
        <v>35</v>
      </c>
      <c r="D21" s="220"/>
      <c r="E21" s="221" t="s">
        <v>35</v>
      </c>
      <c r="F21" s="221" t="s">
        <v>20</v>
      </c>
      <c r="G21" s="220" t="s">
        <v>12</v>
      </c>
      <c r="H21" s="220"/>
      <c r="I21" s="221"/>
    </row>
    <row r="22" ht="23.25" spans="1:9">
      <c r="A22" s="220">
        <v>254001</v>
      </c>
      <c r="B22" s="220">
        <v>18</v>
      </c>
      <c r="C22" s="221" t="s">
        <v>36</v>
      </c>
      <c r="D22" s="220" t="s">
        <v>16</v>
      </c>
      <c r="E22" s="221" t="s">
        <v>37</v>
      </c>
      <c r="F22" s="221" t="s">
        <v>20</v>
      </c>
      <c r="G22" s="220" t="s">
        <v>12</v>
      </c>
      <c r="H22" s="220"/>
      <c r="I22" s="221"/>
    </row>
    <row r="23" ht="23.25" spans="1:9">
      <c r="A23" s="220">
        <v>403001</v>
      </c>
      <c r="B23" s="220">
        <v>19</v>
      </c>
      <c r="C23" s="221" t="s">
        <v>38</v>
      </c>
      <c r="D23" s="220" t="s">
        <v>16</v>
      </c>
      <c r="E23" s="221" t="s">
        <v>39</v>
      </c>
      <c r="F23" s="221" t="s">
        <v>31</v>
      </c>
      <c r="G23" s="220" t="s">
        <v>12</v>
      </c>
      <c r="H23" s="220"/>
      <c r="I23" s="221"/>
    </row>
    <row r="24" ht="23.25" spans="1:9">
      <c r="A24" s="220">
        <v>411001</v>
      </c>
      <c r="B24" s="220">
        <v>20</v>
      </c>
      <c r="C24" s="221" t="s">
        <v>40</v>
      </c>
      <c r="D24" s="220" t="s">
        <v>16</v>
      </c>
      <c r="E24" s="221" t="s">
        <v>41</v>
      </c>
      <c r="F24" s="221" t="s">
        <v>31</v>
      </c>
      <c r="G24" s="220" t="s">
        <v>12</v>
      </c>
      <c r="H24" s="220"/>
      <c r="I24" s="221"/>
    </row>
    <row r="25" ht="23.25" spans="1:9">
      <c r="A25" s="220">
        <v>306001</v>
      </c>
      <c r="B25" s="220">
        <v>21</v>
      </c>
      <c r="C25" s="221" t="s">
        <v>42</v>
      </c>
      <c r="D25" s="220" t="s">
        <v>16</v>
      </c>
      <c r="E25" s="221" t="s">
        <v>43</v>
      </c>
      <c r="F25" s="221" t="s">
        <v>44</v>
      </c>
      <c r="G25" s="220" t="s">
        <v>12</v>
      </c>
      <c r="H25" s="220"/>
      <c r="I25" s="221"/>
    </row>
    <row r="26" ht="23.25" spans="1:9">
      <c r="A26" s="220">
        <v>104001</v>
      </c>
      <c r="B26" s="220">
        <v>22</v>
      </c>
      <c r="C26" s="221" t="s">
        <v>45</v>
      </c>
      <c r="D26" s="220"/>
      <c r="E26" s="221" t="s">
        <v>46</v>
      </c>
      <c r="F26" s="221" t="s">
        <v>34</v>
      </c>
      <c r="G26" s="220" t="s">
        <v>12</v>
      </c>
      <c r="H26" s="220"/>
      <c r="I26" s="221"/>
    </row>
    <row r="27" ht="23.25" spans="1:9">
      <c r="A27" s="220">
        <v>157001</v>
      </c>
      <c r="B27" s="220">
        <v>23</v>
      </c>
      <c r="C27" s="221" t="s">
        <v>47</v>
      </c>
      <c r="D27" s="220"/>
      <c r="E27" s="221" t="s">
        <v>47</v>
      </c>
      <c r="F27" s="221" t="s">
        <v>11</v>
      </c>
      <c r="G27" s="220" t="s">
        <v>12</v>
      </c>
      <c r="H27" s="220"/>
      <c r="I27" s="221"/>
    </row>
    <row r="28" ht="23.25" spans="1:9">
      <c r="A28" s="220">
        <v>332001</v>
      </c>
      <c r="B28" s="220">
        <v>24</v>
      </c>
      <c r="C28" s="221" t="s">
        <v>48</v>
      </c>
      <c r="D28" s="220"/>
      <c r="E28" s="221" t="s">
        <v>48</v>
      </c>
      <c r="F28" s="221" t="s">
        <v>29</v>
      </c>
      <c r="G28" s="220" t="s">
        <v>12</v>
      </c>
      <c r="H28" s="220"/>
      <c r="I28" s="221"/>
    </row>
    <row r="29" ht="23.25" spans="1:9">
      <c r="A29" s="220">
        <v>169001</v>
      </c>
      <c r="B29" s="220">
        <v>25</v>
      </c>
      <c r="C29" s="221" t="s">
        <v>49</v>
      </c>
      <c r="D29" s="220"/>
      <c r="E29" s="221" t="s">
        <v>49</v>
      </c>
      <c r="F29" s="221" t="s">
        <v>11</v>
      </c>
      <c r="G29" s="220" t="s">
        <v>12</v>
      </c>
      <c r="H29" s="220"/>
      <c r="I29" s="221"/>
    </row>
    <row r="30" ht="23.25" spans="1:9">
      <c r="A30" s="220">
        <v>334001</v>
      </c>
      <c r="B30" s="220">
        <v>26</v>
      </c>
      <c r="C30" s="221" t="s">
        <v>50</v>
      </c>
      <c r="D30" s="220"/>
      <c r="E30" s="221" t="s">
        <v>50</v>
      </c>
      <c r="F30" s="221" t="s">
        <v>29</v>
      </c>
      <c r="G30" s="220" t="s">
        <v>12</v>
      </c>
      <c r="H30" s="220"/>
      <c r="I30" s="221"/>
    </row>
    <row r="31" ht="23.25" spans="1:9">
      <c r="A31" s="220">
        <v>410001</v>
      </c>
      <c r="B31" s="220">
        <v>27</v>
      </c>
      <c r="C31" s="221" t="s">
        <v>51</v>
      </c>
      <c r="D31" s="220" t="s">
        <v>16</v>
      </c>
      <c r="E31" s="221" t="s">
        <v>52</v>
      </c>
      <c r="F31" s="221" t="s">
        <v>31</v>
      </c>
      <c r="G31" s="220" t="s">
        <v>12</v>
      </c>
      <c r="H31" s="220"/>
      <c r="I31" s="221"/>
    </row>
    <row r="32" ht="23.25" spans="1:9">
      <c r="A32" s="220">
        <v>414001</v>
      </c>
      <c r="B32" s="220">
        <v>28</v>
      </c>
      <c r="C32" s="221" t="s">
        <v>53</v>
      </c>
      <c r="D32" s="220" t="s">
        <v>16</v>
      </c>
      <c r="E32" s="221" t="s">
        <v>54</v>
      </c>
      <c r="F32" s="221" t="s">
        <v>31</v>
      </c>
      <c r="G32" s="220" t="s">
        <v>12</v>
      </c>
      <c r="H32" s="220"/>
      <c r="I32" s="221"/>
    </row>
    <row r="33" ht="23.25" spans="1:9">
      <c r="A33" s="220">
        <v>416001</v>
      </c>
      <c r="B33" s="220">
        <v>29</v>
      </c>
      <c r="C33" s="221" t="s">
        <v>55</v>
      </c>
      <c r="D33" s="220" t="s">
        <v>16</v>
      </c>
      <c r="E33" s="221" t="s">
        <v>56</v>
      </c>
      <c r="F33" s="221" t="s">
        <v>31</v>
      </c>
      <c r="G33" s="220" t="s">
        <v>12</v>
      </c>
      <c r="H33" s="220"/>
      <c r="I33" s="221"/>
    </row>
    <row r="34" ht="23.25" spans="1:9">
      <c r="A34" s="220">
        <v>409001</v>
      </c>
      <c r="B34" s="220">
        <v>30</v>
      </c>
      <c r="C34" s="221" t="s">
        <v>57</v>
      </c>
      <c r="D34" s="220" t="s">
        <v>16</v>
      </c>
      <c r="E34" s="221" t="s">
        <v>58</v>
      </c>
      <c r="F34" s="221" t="s">
        <v>59</v>
      </c>
      <c r="G34" s="220" t="s">
        <v>12</v>
      </c>
      <c r="H34" s="220"/>
      <c r="I34" s="221"/>
    </row>
    <row r="35" ht="23.25" spans="1:9">
      <c r="A35" s="220">
        <v>307001</v>
      </c>
      <c r="B35" s="220">
        <v>31</v>
      </c>
      <c r="C35" s="221" t="s">
        <v>60</v>
      </c>
      <c r="D35" s="220"/>
      <c r="E35" s="221" t="s">
        <v>60</v>
      </c>
      <c r="F35" s="221" t="s">
        <v>44</v>
      </c>
      <c r="G35" s="220" t="s">
        <v>12</v>
      </c>
      <c r="H35" s="220"/>
      <c r="I35" s="221"/>
    </row>
    <row r="36" ht="23.25" spans="1:9">
      <c r="A36" s="220">
        <v>257001</v>
      </c>
      <c r="B36" s="220">
        <v>32</v>
      </c>
      <c r="C36" s="221" t="s">
        <v>61</v>
      </c>
      <c r="D36" s="220" t="s">
        <v>16</v>
      </c>
      <c r="E36" s="221" t="s">
        <v>62</v>
      </c>
      <c r="F36" s="221" t="s">
        <v>20</v>
      </c>
      <c r="G36" s="220" t="s">
        <v>12</v>
      </c>
      <c r="H36" s="220"/>
      <c r="I36" s="221"/>
    </row>
    <row r="37" ht="23.25" spans="1:9">
      <c r="A37" s="220">
        <v>330001</v>
      </c>
      <c r="B37" s="220">
        <v>33</v>
      </c>
      <c r="C37" s="221" t="s">
        <v>63</v>
      </c>
      <c r="D37" s="220" t="s">
        <v>16</v>
      </c>
      <c r="E37" s="221" t="s">
        <v>64</v>
      </c>
      <c r="F37" s="221" t="s">
        <v>29</v>
      </c>
      <c r="G37" s="220" t="s">
        <v>12</v>
      </c>
      <c r="H37" s="220"/>
      <c r="I37" s="221"/>
    </row>
    <row r="38" ht="23.25" spans="1:9">
      <c r="A38" s="220">
        <v>107001</v>
      </c>
      <c r="B38" s="220">
        <v>34</v>
      </c>
      <c r="C38" s="221" t="s">
        <v>65</v>
      </c>
      <c r="D38" s="220"/>
      <c r="E38" s="221" t="s">
        <v>65</v>
      </c>
      <c r="F38" s="221" t="s">
        <v>11</v>
      </c>
      <c r="G38" s="220" t="s">
        <v>12</v>
      </c>
      <c r="H38" s="220"/>
      <c r="I38" s="221"/>
    </row>
    <row r="39" ht="23.25" spans="1:9">
      <c r="A39" s="222">
        <v>193001</v>
      </c>
      <c r="B39" s="222">
        <v>35</v>
      </c>
      <c r="C39" s="223" t="s">
        <v>66</v>
      </c>
      <c r="D39" s="222" t="s">
        <v>16</v>
      </c>
      <c r="E39" s="223" t="s">
        <v>67</v>
      </c>
      <c r="F39" s="223" t="s">
        <v>44</v>
      </c>
      <c r="G39" s="222" t="s">
        <v>12</v>
      </c>
      <c r="H39" s="222"/>
      <c r="I39" s="223" t="s">
        <v>68</v>
      </c>
    </row>
    <row r="40" ht="23.25" spans="1:9">
      <c r="A40" s="220">
        <v>114001</v>
      </c>
      <c r="B40" s="220">
        <v>36</v>
      </c>
      <c r="C40" s="221" t="s">
        <v>69</v>
      </c>
      <c r="D40" s="220"/>
      <c r="E40" s="221" t="s">
        <v>69</v>
      </c>
      <c r="F40" s="221" t="s">
        <v>11</v>
      </c>
      <c r="G40" s="220" t="s">
        <v>12</v>
      </c>
      <c r="H40" s="220"/>
      <c r="I40" s="221"/>
    </row>
    <row r="41" ht="23.25" spans="1:9">
      <c r="A41" s="220">
        <v>152001</v>
      </c>
      <c r="B41" s="220">
        <v>37</v>
      </c>
      <c r="C41" s="221" t="s">
        <v>70</v>
      </c>
      <c r="D41" s="220"/>
      <c r="E41" s="221" t="s">
        <v>70</v>
      </c>
      <c r="F41" s="221" t="s">
        <v>34</v>
      </c>
      <c r="G41" s="220" t="s">
        <v>12</v>
      </c>
      <c r="H41" s="220"/>
      <c r="I41" s="221"/>
    </row>
    <row r="42" ht="23.25" spans="1:9">
      <c r="A42" s="222"/>
      <c r="B42" s="222"/>
      <c r="C42" s="223" t="s">
        <v>71</v>
      </c>
      <c r="D42" s="222"/>
      <c r="E42" s="223" t="s">
        <v>72</v>
      </c>
      <c r="F42" s="223" t="s">
        <v>11</v>
      </c>
      <c r="G42" s="222"/>
      <c r="H42" s="222"/>
      <c r="I42" s="223" t="s">
        <v>73</v>
      </c>
    </row>
    <row r="43" ht="23.25" spans="1:9">
      <c r="A43" s="220">
        <v>109001</v>
      </c>
      <c r="B43" s="220">
        <v>38</v>
      </c>
      <c r="C43" s="221" t="s">
        <v>74</v>
      </c>
      <c r="D43" s="220" t="s">
        <v>16</v>
      </c>
      <c r="E43" s="221" t="s">
        <v>75</v>
      </c>
      <c r="F43" s="221" t="s">
        <v>11</v>
      </c>
      <c r="G43" s="220" t="s">
        <v>12</v>
      </c>
      <c r="H43" s="220"/>
      <c r="I43" s="221"/>
    </row>
    <row r="44" ht="23.25" spans="1:9">
      <c r="A44" s="220">
        <v>110001</v>
      </c>
      <c r="B44" s="220">
        <v>39</v>
      </c>
      <c r="C44" s="221" t="s">
        <v>76</v>
      </c>
      <c r="D44" s="220" t="s">
        <v>16</v>
      </c>
      <c r="E44" s="221" t="s">
        <v>77</v>
      </c>
      <c r="F44" s="221" t="s">
        <v>11</v>
      </c>
      <c r="G44" s="220" t="s">
        <v>12</v>
      </c>
      <c r="H44" s="220"/>
      <c r="I44" s="221"/>
    </row>
    <row r="45" ht="23.25" spans="1:9">
      <c r="A45" s="220">
        <v>262001</v>
      </c>
      <c r="B45" s="220">
        <v>40</v>
      </c>
      <c r="C45" s="221" t="s">
        <v>78</v>
      </c>
      <c r="D45" s="220"/>
      <c r="E45" s="221" t="s">
        <v>78</v>
      </c>
      <c r="F45" s="221" t="s">
        <v>20</v>
      </c>
      <c r="G45" s="220" t="s">
        <v>12</v>
      </c>
      <c r="H45" s="220"/>
      <c r="I45" s="221"/>
    </row>
    <row r="46" ht="23.25" spans="1:9">
      <c r="A46" s="222">
        <v>182001</v>
      </c>
      <c r="B46" s="222">
        <v>41</v>
      </c>
      <c r="C46" s="223" t="s">
        <v>79</v>
      </c>
      <c r="D46" s="222" t="s">
        <v>16</v>
      </c>
      <c r="E46" s="223" t="s">
        <v>80</v>
      </c>
      <c r="F46" s="223" t="s">
        <v>34</v>
      </c>
      <c r="G46" s="222" t="s">
        <v>12</v>
      </c>
      <c r="H46" s="222"/>
      <c r="I46" s="223" t="s">
        <v>81</v>
      </c>
    </row>
    <row r="47" ht="23.25" spans="1:9">
      <c r="A47" s="220">
        <v>111001</v>
      </c>
      <c r="B47" s="220">
        <v>42</v>
      </c>
      <c r="C47" s="221" t="s">
        <v>82</v>
      </c>
      <c r="D47" s="220"/>
      <c r="E47" s="221" t="s">
        <v>82</v>
      </c>
      <c r="F47" s="221" t="s">
        <v>11</v>
      </c>
      <c r="G47" s="220" t="s">
        <v>12</v>
      </c>
      <c r="H47" s="220"/>
      <c r="I47" s="221"/>
    </row>
    <row r="48" ht="23.25" spans="1:9">
      <c r="A48" s="220">
        <v>309001</v>
      </c>
      <c r="B48" s="220">
        <v>43</v>
      </c>
      <c r="C48" s="221" t="s">
        <v>83</v>
      </c>
      <c r="D48" s="220"/>
      <c r="E48" s="221" t="s">
        <v>83</v>
      </c>
      <c r="F48" s="221" t="s">
        <v>44</v>
      </c>
      <c r="G48" s="220" t="s">
        <v>12</v>
      </c>
      <c r="H48" s="220"/>
      <c r="I48" s="221"/>
    </row>
    <row r="49" ht="23.25" spans="1:9">
      <c r="A49" s="222">
        <v>115001</v>
      </c>
      <c r="B49" s="222">
        <v>44</v>
      </c>
      <c r="C49" s="223" t="s">
        <v>84</v>
      </c>
      <c r="D49" s="222" t="s">
        <v>16</v>
      </c>
      <c r="E49" s="223" t="s">
        <v>85</v>
      </c>
      <c r="F49" s="223" t="s">
        <v>34</v>
      </c>
      <c r="G49" s="222" t="s">
        <v>12</v>
      </c>
      <c r="H49" s="222"/>
      <c r="I49" s="223" t="s">
        <v>86</v>
      </c>
    </row>
    <row r="50" ht="23.25" spans="1:9">
      <c r="A50" s="220">
        <v>305001</v>
      </c>
      <c r="B50" s="220">
        <v>45</v>
      </c>
      <c r="C50" s="221" t="s">
        <v>87</v>
      </c>
      <c r="D50" s="220"/>
      <c r="E50" s="221" t="s">
        <v>87</v>
      </c>
      <c r="F50" s="221" t="s">
        <v>44</v>
      </c>
      <c r="G50" s="220" t="s">
        <v>12</v>
      </c>
      <c r="H50" s="220"/>
      <c r="I50" s="221"/>
    </row>
    <row r="51" ht="23.25" spans="1:9">
      <c r="A51" s="222">
        <v>119001</v>
      </c>
      <c r="B51" s="222">
        <v>46</v>
      </c>
      <c r="C51" s="223" t="s">
        <v>88</v>
      </c>
      <c r="D51" s="222" t="s">
        <v>16</v>
      </c>
      <c r="E51" s="223" t="s">
        <v>89</v>
      </c>
      <c r="F51" s="223" t="s">
        <v>11</v>
      </c>
      <c r="G51" s="222" t="s">
        <v>12</v>
      </c>
      <c r="H51" s="222"/>
      <c r="I51" s="223" t="s">
        <v>68</v>
      </c>
    </row>
    <row r="52" ht="23.25" spans="1:9">
      <c r="A52" s="220">
        <v>190001</v>
      </c>
      <c r="B52" s="220">
        <v>47</v>
      </c>
      <c r="C52" s="221" t="s">
        <v>90</v>
      </c>
      <c r="D52" s="220"/>
      <c r="E52" s="221" t="s">
        <v>90</v>
      </c>
      <c r="F52" s="221" t="s">
        <v>11</v>
      </c>
      <c r="G52" s="220" t="s">
        <v>12</v>
      </c>
      <c r="H52" s="220"/>
      <c r="I52" s="221"/>
    </row>
    <row r="53" ht="23.25" spans="1:9">
      <c r="A53" s="220">
        <v>112001</v>
      </c>
      <c r="B53" s="220">
        <v>48</v>
      </c>
      <c r="C53" s="221" t="s">
        <v>91</v>
      </c>
      <c r="D53" s="220"/>
      <c r="E53" s="221" t="s">
        <v>91</v>
      </c>
      <c r="F53" s="221" t="s">
        <v>11</v>
      </c>
      <c r="G53" s="220" t="s">
        <v>12</v>
      </c>
      <c r="H53" s="220"/>
      <c r="I53" s="221"/>
    </row>
    <row r="54" ht="23.25" spans="1:9">
      <c r="A54" s="220">
        <v>189001</v>
      </c>
      <c r="B54" s="220">
        <v>49</v>
      </c>
      <c r="C54" s="221" t="s">
        <v>92</v>
      </c>
      <c r="D54" s="220" t="s">
        <v>16</v>
      </c>
      <c r="E54" s="221" t="s">
        <v>93</v>
      </c>
      <c r="F54" s="221" t="s">
        <v>94</v>
      </c>
      <c r="G54" s="220" t="s">
        <v>12</v>
      </c>
      <c r="H54" s="220"/>
      <c r="I54" s="221"/>
    </row>
    <row r="55" ht="23.25" spans="1:9">
      <c r="A55" s="220">
        <v>118001</v>
      </c>
      <c r="B55" s="220">
        <v>50</v>
      </c>
      <c r="C55" s="221" t="s">
        <v>95</v>
      </c>
      <c r="D55" s="220" t="s">
        <v>16</v>
      </c>
      <c r="E55" s="221" t="s">
        <v>96</v>
      </c>
      <c r="F55" s="221" t="s">
        <v>11</v>
      </c>
      <c r="G55" s="220" t="s">
        <v>12</v>
      </c>
      <c r="H55" s="220"/>
      <c r="I55" s="221"/>
    </row>
    <row r="56" ht="23.25" spans="1:9">
      <c r="A56" s="222">
        <v>479001</v>
      </c>
      <c r="B56" s="222">
        <v>51</v>
      </c>
      <c r="C56" s="223" t="s">
        <v>97</v>
      </c>
      <c r="D56" s="222" t="s">
        <v>16</v>
      </c>
      <c r="E56" s="223" t="s">
        <v>98</v>
      </c>
      <c r="F56" s="223" t="s">
        <v>34</v>
      </c>
      <c r="G56" s="222" t="s">
        <v>12</v>
      </c>
      <c r="H56" s="222"/>
      <c r="I56" s="223" t="s">
        <v>81</v>
      </c>
    </row>
    <row r="57" ht="23.25" spans="1:9">
      <c r="A57" s="220">
        <v>468001</v>
      </c>
      <c r="B57" s="220">
        <v>52</v>
      </c>
      <c r="C57" s="221" t="s">
        <v>99</v>
      </c>
      <c r="D57" s="220"/>
      <c r="E57" s="221" t="s">
        <v>99</v>
      </c>
      <c r="F57" s="221" t="s">
        <v>34</v>
      </c>
      <c r="G57" s="220" t="s">
        <v>12</v>
      </c>
      <c r="H57" s="220"/>
      <c r="I57" s="221"/>
    </row>
    <row r="58" ht="23.25" spans="1:9">
      <c r="A58" s="220">
        <v>475001</v>
      </c>
      <c r="B58" s="220">
        <v>53</v>
      </c>
      <c r="C58" s="221" t="s">
        <v>100</v>
      </c>
      <c r="D58" s="220"/>
      <c r="E58" s="221" t="s">
        <v>100</v>
      </c>
      <c r="F58" s="221" t="s">
        <v>34</v>
      </c>
      <c r="G58" s="220" t="s">
        <v>12</v>
      </c>
      <c r="H58" s="220"/>
      <c r="I58" s="221"/>
    </row>
    <row r="59" ht="23.25" spans="1:9">
      <c r="A59" s="220">
        <v>476001</v>
      </c>
      <c r="B59" s="220">
        <v>54</v>
      </c>
      <c r="C59" s="221" t="s">
        <v>101</v>
      </c>
      <c r="D59" s="220"/>
      <c r="E59" s="221" t="s">
        <v>101</v>
      </c>
      <c r="F59" s="221" t="s">
        <v>34</v>
      </c>
      <c r="G59" s="220" t="s">
        <v>12</v>
      </c>
      <c r="H59" s="220"/>
      <c r="I59" s="221"/>
    </row>
    <row r="60" ht="23.25" spans="1:9">
      <c r="A60" s="220">
        <v>303001</v>
      </c>
      <c r="B60" s="220">
        <v>55</v>
      </c>
      <c r="C60" s="221" t="s">
        <v>102</v>
      </c>
      <c r="D60" s="220" t="s">
        <v>16</v>
      </c>
      <c r="E60" s="221" t="s">
        <v>103</v>
      </c>
      <c r="F60" s="221" t="s">
        <v>44</v>
      </c>
      <c r="G60" s="220" t="s">
        <v>12</v>
      </c>
      <c r="H60" s="220"/>
      <c r="I60" s="221"/>
    </row>
    <row r="61" ht="23.25" spans="1:9">
      <c r="A61" s="222">
        <v>337001</v>
      </c>
      <c r="B61" s="222">
        <v>56</v>
      </c>
      <c r="C61" s="223" t="s">
        <v>104</v>
      </c>
      <c r="D61" s="222" t="s">
        <v>16</v>
      </c>
      <c r="E61" s="223" t="s">
        <v>104</v>
      </c>
      <c r="F61" s="223" t="s">
        <v>29</v>
      </c>
      <c r="G61" s="222" t="s">
        <v>12</v>
      </c>
      <c r="H61" s="222"/>
      <c r="I61" s="223" t="s">
        <v>105</v>
      </c>
    </row>
    <row r="62" ht="23.25" spans="1:9">
      <c r="A62" s="222">
        <v>331001</v>
      </c>
      <c r="B62" s="222">
        <v>57</v>
      </c>
      <c r="C62" s="223" t="s">
        <v>106</v>
      </c>
      <c r="D62" s="222" t="s">
        <v>16</v>
      </c>
      <c r="E62" s="223" t="s">
        <v>107</v>
      </c>
      <c r="F62" s="223" t="s">
        <v>29</v>
      </c>
      <c r="G62" s="222" t="s">
        <v>12</v>
      </c>
      <c r="H62" s="222"/>
      <c r="I62" s="223" t="s">
        <v>108</v>
      </c>
    </row>
    <row r="63" ht="23.25" spans="1:9">
      <c r="A63" s="220">
        <v>338001</v>
      </c>
      <c r="B63" s="220">
        <v>58</v>
      </c>
      <c r="C63" s="221" t="s">
        <v>109</v>
      </c>
      <c r="D63" s="220"/>
      <c r="E63" s="221" t="s">
        <v>109</v>
      </c>
      <c r="F63" s="221" t="s">
        <v>29</v>
      </c>
      <c r="G63" s="220" t="s">
        <v>12</v>
      </c>
      <c r="H63" s="220"/>
      <c r="I63" s="221"/>
    </row>
    <row r="64" ht="23.25" spans="1:9">
      <c r="A64" s="220">
        <v>273001</v>
      </c>
      <c r="B64" s="220">
        <v>59</v>
      </c>
      <c r="C64" s="221" t="s">
        <v>110</v>
      </c>
      <c r="D64" s="220"/>
      <c r="E64" s="221" t="s">
        <v>110</v>
      </c>
      <c r="F64" s="221" t="s">
        <v>20</v>
      </c>
      <c r="G64" s="220" t="s">
        <v>12</v>
      </c>
      <c r="H64" s="220"/>
      <c r="I64" s="221"/>
    </row>
    <row r="65" ht="23.25" spans="1:9">
      <c r="A65" s="222"/>
      <c r="B65" s="222"/>
      <c r="C65" s="223" t="s">
        <v>111</v>
      </c>
      <c r="D65" s="222"/>
      <c r="E65" s="223" t="s">
        <v>58</v>
      </c>
      <c r="F65" s="223" t="s">
        <v>59</v>
      </c>
      <c r="G65" s="222"/>
      <c r="H65" s="222"/>
      <c r="I65" s="223" t="s">
        <v>112</v>
      </c>
    </row>
    <row r="66" ht="23.25" spans="1:9">
      <c r="A66" s="220">
        <v>265001</v>
      </c>
      <c r="B66" s="220">
        <v>60</v>
      </c>
      <c r="C66" s="221" t="s">
        <v>113</v>
      </c>
      <c r="D66" s="220"/>
      <c r="E66" s="221" t="s">
        <v>113</v>
      </c>
      <c r="F66" s="221" t="s">
        <v>20</v>
      </c>
      <c r="G66" s="220" t="s">
        <v>12</v>
      </c>
      <c r="H66" s="220"/>
      <c r="I66" s="221"/>
    </row>
    <row r="67" ht="23.25" spans="1:9">
      <c r="A67" s="220">
        <v>127001</v>
      </c>
      <c r="B67" s="220">
        <v>61</v>
      </c>
      <c r="C67" s="221" t="s">
        <v>114</v>
      </c>
      <c r="D67" s="220"/>
      <c r="E67" s="221" t="s">
        <v>114</v>
      </c>
      <c r="F67" s="221" t="s">
        <v>11</v>
      </c>
      <c r="G67" s="220" t="s">
        <v>12</v>
      </c>
      <c r="H67" s="220"/>
      <c r="I67" s="221"/>
    </row>
    <row r="68" ht="23.25" spans="1:9">
      <c r="A68" s="220">
        <v>128001</v>
      </c>
      <c r="B68" s="220">
        <v>62</v>
      </c>
      <c r="C68" s="221" t="s">
        <v>115</v>
      </c>
      <c r="D68" s="220"/>
      <c r="E68" s="221" t="s">
        <v>115</v>
      </c>
      <c r="F68" s="221" t="s">
        <v>11</v>
      </c>
      <c r="G68" s="220" t="s">
        <v>12</v>
      </c>
      <c r="H68" s="220"/>
      <c r="I68" s="221"/>
    </row>
    <row r="69" ht="23.25" spans="1:9">
      <c r="A69" s="220">
        <v>129001</v>
      </c>
      <c r="B69" s="220">
        <v>63</v>
      </c>
      <c r="C69" s="221" t="s">
        <v>116</v>
      </c>
      <c r="D69" s="220"/>
      <c r="E69" s="221" t="s">
        <v>116</v>
      </c>
      <c r="F69" s="221" t="s">
        <v>11</v>
      </c>
      <c r="G69" s="220" t="s">
        <v>12</v>
      </c>
      <c r="H69" s="220"/>
      <c r="I69" s="221"/>
    </row>
    <row r="70" ht="23.25" spans="1:9">
      <c r="A70" s="220">
        <v>132001</v>
      </c>
      <c r="B70" s="220">
        <v>64</v>
      </c>
      <c r="C70" s="221" t="s">
        <v>117</v>
      </c>
      <c r="D70" s="220"/>
      <c r="E70" s="221" t="s">
        <v>117</v>
      </c>
      <c r="F70" s="221" t="s">
        <v>11</v>
      </c>
      <c r="G70" s="220" t="s">
        <v>12</v>
      </c>
      <c r="H70" s="220"/>
      <c r="I70" s="221"/>
    </row>
    <row r="71" ht="23.25" spans="1:9">
      <c r="A71" s="220">
        <v>301001</v>
      </c>
      <c r="B71" s="220">
        <v>65</v>
      </c>
      <c r="C71" s="221" t="s">
        <v>118</v>
      </c>
      <c r="D71" s="220"/>
      <c r="E71" s="221" t="s">
        <v>118</v>
      </c>
      <c r="F71" s="221" t="s">
        <v>44</v>
      </c>
      <c r="G71" s="220" t="s">
        <v>12</v>
      </c>
      <c r="H71" s="220"/>
      <c r="I71" s="221"/>
    </row>
    <row r="72" ht="23.25" spans="1:9">
      <c r="A72" s="220">
        <v>269001</v>
      </c>
      <c r="B72" s="220">
        <v>66</v>
      </c>
      <c r="C72" s="221" t="s">
        <v>119</v>
      </c>
      <c r="D72" s="220"/>
      <c r="E72" s="221" t="s">
        <v>119</v>
      </c>
      <c r="F72" s="221" t="s">
        <v>20</v>
      </c>
      <c r="G72" s="220" t="s">
        <v>12</v>
      </c>
      <c r="H72" s="220"/>
      <c r="I72" s="221"/>
    </row>
    <row r="73" ht="23.25" spans="1:9">
      <c r="A73" s="220">
        <v>164001</v>
      </c>
      <c r="B73" s="220">
        <v>67</v>
      </c>
      <c r="C73" s="221" t="s">
        <v>120</v>
      </c>
      <c r="D73" s="220"/>
      <c r="E73" s="221" t="s">
        <v>120</v>
      </c>
      <c r="F73" s="221" t="s">
        <v>11</v>
      </c>
      <c r="G73" s="220" t="s">
        <v>12</v>
      </c>
      <c r="H73" s="220"/>
      <c r="I73" s="221"/>
    </row>
    <row r="74" ht="23.25" spans="1:9">
      <c r="A74" s="220">
        <v>165001</v>
      </c>
      <c r="B74" s="220">
        <v>68</v>
      </c>
      <c r="C74" s="221" t="s">
        <v>121</v>
      </c>
      <c r="D74" s="220"/>
      <c r="E74" s="221" t="s">
        <v>121</v>
      </c>
      <c r="F74" s="221" t="s">
        <v>11</v>
      </c>
      <c r="G74" s="220" t="s">
        <v>12</v>
      </c>
      <c r="H74" s="220"/>
      <c r="I74" s="221"/>
    </row>
    <row r="75" ht="23.25" spans="1:9">
      <c r="A75" s="220">
        <v>166001</v>
      </c>
      <c r="B75" s="220">
        <v>69</v>
      </c>
      <c r="C75" s="221" t="s">
        <v>122</v>
      </c>
      <c r="D75" s="220"/>
      <c r="E75" s="221" t="s">
        <v>122</v>
      </c>
      <c r="F75" s="221" t="s">
        <v>11</v>
      </c>
      <c r="G75" s="220" t="s">
        <v>12</v>
      </c>
      <c r="H75" s="220"/>
      <c r="I75" s="221"/>
    </row>
    <row r="76" ht="23.25" spans="1:9">
      <c r="A76" s="220">
        <v>167001</v>
      </c>
      <c r="B76" s="220">
        <v>70</v>
      </c>
      <c r="C76" s="221" t="s">
        <v>123</v>
      </c>
      <c r="D76" s="220"/>
      <c r="E76" s="221" t="s">
        <v>123</v>
      </c>
      <c r="F76" s="221" t="s">
        <v>11</v>
      </c>
      <c r="G76" s="220" t="s">
        <v>12</v>
      </c>
      <c r="H76" s="220"/>
      <c r="I76" s="221"/>
    </row>
    <row r="77" ht="23.25" spans="1:9">
      <c r="A77" s="220">
        <v>168001</v>
      </c>
      <c r="B77" s="220">
        <v>71</v>
      </c>
      <c r="C77" s="221" t="s">
        <v>124</v>
      </c>
      <c r="D77" s="220"/>
      <c r="E77" s="221" t="s">
        <v>124</v>
      </c>
      <c r="F77" s="221" t="s">
        <v>11</v>
      </c>
      <c r="G77" s="220" t="s">
        <v>12</v>
      </c>
      <c r="H77" s="220"/>
      <c r="I77" s="221"/>
    </row>
    <row r="78" ht="23.25" spans="1:9">
      <c r="A78" s="220">
        <v>187001</v>
      </c>
      <c r="B78" s="220">
        <v>72</v>
      </c>
      <c r="C78" s="221" t="s">
        <v>125</v>
      </c>
      <c r="D78" s="220"/>
      <c r="E78" s="221" t="s">
        <v>125</v>
      </c>
      <c r="F78" s="221" t="s">
        <v>11</v>
      </c>
      <c r="G78" s="220" t="s">
        <v>12</v>
      </c>
      <c r="H78" s="220"/>
      <c r="I78" s="221"/>
    </row>
    <row r="79" ht="23.25" spans="1:9">
      <c r="A79" s="220">
        <v>192001</v>
      </c>
      <c r="B79" s="220">
        <v>73</v>
      </c>
      <c r="C79" s="221" t="s">
        <v>126</v>
      </c>
      <c r="D79" s="220"/>
      <c r="E79" s="221" t="s">
        <v>126</v>
      </c>
      <c r="F79" s="221" t="s">
        <v>11</v>
      </c>
      <c r="G79" s="220" t="s">
        <v>12</v>
      </c>
      <c r="H79" s="220"/>
      <c r="I79" s="221"/>
    </row>
    <row r="80" ht="23.25" spans="1:9">
      <c r="A80" s="220">
        <v>159001</v>
      </c>
      <c r="B80" s="220">
        <v>74</v>
      </c>
      <c r="C80" s="221" t="s">
        <v>127</v>
      </c>
      <c r="D80" s="220"/>
      <c r="E80" s="221" t="s">
        <v>127</v>
      </c>
      <c r="F80" s="221" t="s">
        <v>11</v>
      </c>
      <c r="G80" s="220" t="s">
        <v>12</v>
      </c>
      <c r="H80" s="220"/>
      <c r="I80" s="221"/>
    </row>
    <row r="81" ht="23.25" spans="1:9">
      <c r="A81" s="220">
        <v>160001</v>
      </c>
      <c r="B81" s="220">
        <v>75</v>
      </c>
      <c r="C81" s="221" t="s">
        <v>128</v>
      </c>
      <c r="D81" s="220"/>
      <c r="E81" s="221" t="s">
        <v>128</v>
      </c>
      <c r="F81" s="221" t="s">
        <v>11</v>
      </c>
      <c r="G81" s="220" t="s">
        <v>12</v>
      </c>
      <c r="H81" s="220"/>
      <c r="I81" s="221"/>
    </row>
    <row r="82" ht="23.25" spans="1:9">
      <c r="A82" s="220">
        <v>161001</v>
      </c>
      <c r="B82" s="220">
        <v>76</v>
      </c>
      <c r="C82" s="221" t="s">
        <v>129</v>
      </c>
      <c r="D82" s="220"/>
      <c r="E82" s="221" t="s">
        <v>129</v>
      </c>
      <c r="F82" s="221" t="s">
        <v>11</v>
      </c>
      <c r="G82" s="220" t="s">
        <v>12</v>
      </c>
      <c r="H82" s="220"/>
      <c r="I82" s="221"/>
    </row>
    <row r="83" ht="23.25" spans="1:9">
      <c r="A83" s="220">
        <v>162001</v>
      </c>
      <c r="B83" s="220">
        <v>77</v>
      </c>
      <c r="C83" s="221" t="s">
        <v>130</v>
      </c>
      <c r="D83" s="220"/>
      <c r="E83" s="221" t="s">
        <v>130</v>
      </c>
      <c r="F83" s="221" t="s">
        <v>11</v>
      </c>
      <c r="G83" s="220" t="s">
        <v>12</v>
      </c>
      <c r="H83" s="220"/>
      <c r="I83" s="221"/>
    </row>
    <row r="84" ht="23.25" spans="1:9">
      <c r="A84" s="220">
        <v>163001</v>
      </c>
      <c r="B84" s="220">
        <v>78</v>
      </c>
      <c r="C84" s="221" t="s">
        <v>131</v>
      </c>
      <c r="D84" s="220"/>
      <c r="E84" s="221" t="s">
        <v>131</v>
      </c>
      <c r="F84" s="221" t="s">
        <v>11</v>
      </c>
      <c r="G84" s="220" t="s">
        <v>12</v>
      </c>
      <c r="H84" s="220"/>
      <c r="I84" s="221"/>
    </row>
    <row r="85" ht="23.25" spans="1:9">
      <c r="A85" s="220">
        <v>186001</v>
      </c>
      <c r="B85" s="220">
        <v>79</v>
      </c>
      <c r="C85" s="221" t="s">
        <v>132</v>
      </c>
      <c r="D85" s="220"/>
      <c r="E85" s="221" t="s">
        <v>132</v>
      </c>
      <c r="F85" s="221" t="s">
        <v>11</v>
      </c>
      <c r="G85" s="220" t="s">
        <v>12</v>
      </c>
      <c r="H85" s="220"/>
      <c r="I85" s="221"/>
    </row>
    <row r="86" ht="23.25" spans="1:9">
      <c r="A86" s="220">
        <v>191001</v>
      </c>
      <c r="B86" s="220">
        <v>80</v>
      </c>
      <c r="C86" s="221" t="s">
        <v>133</v>
      </c>
      <c r="D86" s="220"/>
      <c r="E86" s="221" t="s">
        <v>133</v>
      </c>
      <c r="F86" s="221" t="s">
        <v>11</v>
      </c>
      <c r="G86" s="220" t="s">
        <v>12</v>
      </c>
      <c r="H86" s="220"/>
      <c r="I86" s="221"/>
    </row>
    <row r="87" ht="23.25" spans="1:9">
      <c r="A87" s="220">
        <v>137001</v>
      </c>
      <c r="B87" s="220">
        <v>81</v>
      </c>
      <c r="C87" s="221" t="s">
        <v>134</v>
      </c>
      <c r="D87" s="220"/>
      <c r="E87" s="221" t="s">
        <v>134</v>
      </c>
      <c r="F87" s="221" t="s">
        <v>11</v>
      </c>
      <c r="G87" s="220" t="s">
        <v>12</v>
      </c>
      <c r="H87" s="220"/>
      <c r="I87" s="221"/>
    </row>
    <row r="88" ht="23.25" spans="1:9">
      <c r="A88" s="220">
        <v>138001</v>
      </c>
      <c r="B88" s="220">
        <v>82</v>
      </c>
      <c r="C88" s="221" t="s">
        <v>135</v>
      </c>
      <c r="D88" s="220"/>
      <c r="E88" s="221" t="s">
        <v>135</v>
      </c>
      <c r="F88" s="221" t="s">
        <v>11</v>
      </c>
      <c r="G88" s="220" t="s">
        <v>12</v>
      </c>
      <c r="H88" s="220"/>
      <c r="I88" s="221"/>
    </row>
    <row r="89" ht="23.25" spans="1:9">
      <c r="A89" s="220">
        <v>139001</v>
      </c>
      <c r="B89" s="220">
        <v>83</v>
      </c>
      <c r="C89" s="221" t="s">
        <v>136</v>
      </c>
      <c r="D89" s="220"/>
      <c r="E89" s="221" t="s">
        <v>136</v>
      </c>
      <c r="F89" s="221" t="s">
        <v>11</v>
      </c>
      <c r="G89" s="220" t="s">
        <v>12</v>
      </c>
      <c r="H89" s="220"/>
      <c r="I89" s="221"/>
    </row>
    <row r="90" ht="23.25" spans="1:9">
      <c r="A90" s="220">
        <v>140001</v>
      </c>
      <c r="B90" s="220">
        <v>84</v>
      </c>
      <c r="C90" s="221" t="s">
        <v>137</v>
      </c>
      <c r="D90" s="220"/>
      <c r="E90" s="221" t="s">
        <v>137</v>
      </c>
      <c r="F90" s="221" t="s">
        <v>11</v>
      </c>
      <c r="G90" s="220" t="s">
        <v>12</v>
      </c>
      <c r="H90" s="220"/>
      <c r="I90" s="221"/>
    </row>
    <row r="91" ht="23.25" spans="1:9">
      <c r="A91" s="220">
        <v>141001</v>
      </c>
      <c r="B91" s="220">
        <v>85</v>
      </c>
      <c r="C91" s="221" t="s">
        <v>138</v>
      </c>
      <c r="D91" s="220"/>
      <c r="E91" s="221" t="s">
        <v>138</v>
      </c>
      <c r="F91" s="221" t="s">
        <v>11</v>
      </c>
      <c r="G91" s="220" t="s">
        <v>12</v>
      </c>
      <c r="H91" s="220"/>
      <c r="I91" s="221"/>
    </row>
    <row r="92" ht="23.25" spans="1:9">
      <c r="A92" s="220">
        <v>142001</v>
      </c>
      <c r="B92" s="220">
        <v>86</v>
      </c>
      <c r="C92" s="221" t="s">
        <v>139</v>
      </c>
      <c r="D92" s="220"/>
      <c r="E92" s="221" t="s">
        <v>139</v>
      </c>
      <c r="F92" s="221" t="s">
        <v>11</v>
      </c>
      <c r="G92" s="220" t="s">
        <v>12</v>
      </c>
      <c r="H92" s="220"/>
      <c r="I92" s="221"/>
    </row>
    <row r="93" ht="23.25" spans="1:9">
      <c r="A93" s="220">
        <v>143001</v>
      </c>
      <c r="B93" s="220">
        <v>87</v>
      </c>
      <c r="C93" s="221" t="s">
        <v>140</v>
      </c>
      <c r="D93" s="220"/>
      <c r="E93" s="221" t="s">
        <v>140</v>
      </c>
      <c r="F93" s="221" t="s">
        <v>11</v>
      </c>
      <c r="G93" s="220" t="s">
        <v>12</v>
      </c>
      <c r="H93" s="220"/>
      <c r="I93" s="221"/>
    </row>
    <row r="94" ht="23.25" spans="1:9">
      <c r="A94" s="220">
        <v>134001</v>
      </c>
      <c r="B94" s="220">
        <v>88</v>
      </c>
      <c r="C94" s="221" t="s">
        <v>141</v>
      </c>
      <c r="D94" s="220"/>
      <c r="E94" s="221" t="s">
        <v>141</v>
      </c>
      <c r="F94" s="221" t="s">
        <v>11</v>
      </c>
      <c r="G94" s="220" t="s">
        <v>12</v>
      </c>
      <c r="H94" s="220"/>
      <c r="I94" s="221"/>
    </row>
    <row r="95" ht="23.25" spans="1:9">
      <c r="A95" s="220">
        <v>133001</v>
      </c>
      <c r="B95" s="220">
        <v>89</v>
      </c>
      <c r="C95" s="221" t="s">
        <v>142</v>
      </c>
      <c r="D95" s="220"/>
      <c r="E95" s="221" t="s">
        <v>142</v>
      </c>
      <c r="F95" s="221" t="s">
        <v>11</v>
      </c>
      <c r="G95" s="220" t="s">
        <v>12</v>
      </c>
      <c r="H95" s="220"/>
      <c r="I95" s="221"/>
    </row>
    <row r="96" ht="23.25" spans="1:9">
      <c r="A96" s="220">
        <v>135001</v>
      </c>
      <c r="B96" s="220">
        <v>90</v>
      </c>
      <c r="C96" s="221" t="s">
        <v>143</v>
      </c>
      <c r="D96" s="220"/>
      <c r="E96" s="221" t="s">
        <v>143</v>
      </c>
      <c r="F96" s="221" t="s">
        <v>11</v>
      </c>
      <c r="G96" s="220" t="s">
        <v>12</v>
      </c>
      <c r="H96" s="220"/>
      <c r="I96" s="221"/>
    </row>
    <row r="97" ht="23.25" spans="1:9">
      <c r="A97" s="220">
        <v>175001</v>
      </c>
      <c r="B97" s="220">
        <v>91</v>
      </c>
      <c r="C97" s="221" t="s">
        <v>144</v>
      </c>
      <c r="D97" s="220"/>
      <c r="E97" s="221" t="s">
        <v>144</v>
      </c>
      <c r="F97" s="221" t="s">
        <v>11</v>
      </c>
      <c r="G97" s="220" t="s">
        <v>12</v>
      </c>
      <c r="H97" s="220"/>
      <c r="I97" s="221"/>
    </row>
    <row r="98" ht="23.25" spans="1:9">
      <c r="A98" s="220">
        <v>255001</v>
      </c>
      <c r="B98" s="220">
        <v>92</v>
      </c>
      <c r="C98" s="221" t="s">
        <v>145</v>
      </c>
      <c r="D98" s="220"/>
      <c r="E98" s="221" t="s">
        <v>145</v>
      </c>
      <c r="F98" s="221" t="s">
        <v>20</v>
      </c>
      <c r="G98" s="220" t="s">
        <v>12</v>
      </c>
      <c r="H98" s="220"/>
      <c r="I98" s="221"/>
    </row>
    <row r="99" ht="23.25" spans="1:9">
      <c r="A99" s="220">
        <v>267001</v>
      </c>
      <c r="B99" s="220">
        <v>93</v>
      </c>
      <c r="C99" s="221" t="s">
        <v>146</v>
      </c>
      <c r="D99" s="220"/>
      <c r="E99" s="221" t="s">
        <v>146</v>
      </c>
      <c r="F99" s="221" t="s">
        <v>20</v>
      </c>
      <c r="G99" s="220" t="s">
        <v>12</v>
      </c>
      <c r="H99" s="220"/>
      <c r="I99" s="221"/>
    </row>
    <row r="100" ht="23.25" spans="1:9">
      <c r="A100" s="220">
        <v>144001</v>
      </c>
      <c r="B100" s="220">
        <v>94</v>
      </c>
      <c r="C100" s="221" t="s">
        <v>147</v>
      </c>
      <c r="D100" s="220"/>
      <c r="E100" s="221" t="s">
        <v>147</v>
      </c>
      <c r="F100" s="221" t="s">
        <v>11</v>
      </c>
      <c r="G100" s="220" t="s">
        <v>12</v>
      </c>
      <c r="H100" s="220"/>
      <c r="I100" s="221"/>
    </row>
    <row r="101" ht="23.25" spans="1:9">
      <c r="A101" s="220">
        <v>259001</v>
      </c>
      <c r="B101" s="220">
        <v>95</v>
      </c>
      <c r="C101" s="221" t="s">
        <v>148</v>
      </c>
      <c r="D101" s="220"/>
      <c r="E101" s="221" t="s">
        <v>148</v>
      </c>
      <c r="F101" s="221" t="s">
        <v>20</v>
      </c>
      <c r="G101" s="220" t="s">
        <v>12</v>
      </c>
      <c r="H101" s="220"/>
      <c r="I101" s="221"/>
    </row>
    <row r="102" ht="23.25" spans="1:9">
      <c r="A102" s="220">
        <v>260001</v>
      </c>
      <c r="B102" s="220">
        <v>96</v>
      </c>
      <c r="C102" s="221" t="s">
        <v>149</v>
      </c>
      <c r="D102" s="220"/>
      <c r="E102" s="221" t="s">
        <v>149</v>
      </c>
      <c r="F102" s="221" t="s">
        <v>20</v>
      </c>
      <c r="G102" s="220" t="s">
        <v>12</v>
      </c>
      <c r="H102" s="220"/>
      <c r="I102" s="221"/>
    </row>
    <row r="103" ht="23.25" spans="1:9">
      <c r="A103" s="220">
        <v>185001</v>
      </c>
      <c r="B103" s="220">
        <v>97</v>
      </c>
      <c r="C103" s="221" t="s">
        <v>150</v>
      </c>
      <c r="D103" s="220"/>
      <c r="E103" s="221" t="s">
        <v>150</v>
      </c>
      <c r="F103" s="221" t="s">
        <v>11</v>
      </c>
      <c r="G103" s="220" t="s">
        <v>12</v>
      </c>
      <c r="H103" s="220"/>
      <c r="I103" s="221"/>
    </row>
    <row r="104" ht="23.25" spans="1:9">
      <c r="A104" s="220">
        <v>333001</v>
      </c>
      <c r="B104" s="220">
        <v>98</v>
      </c>
      <c r="C104" s="221" t="s">
        <v>151</v>
      </c>
      <c r="D104" s="220"/>
      <c r="E104" s="221" t="s">
        <v>151</v>
      </c>
      <c r="F104" s="221" t="s">
        <v>29</v>
      </c>
      <c r="G104" s="220" t="s">
        <v>12</v>
      </c>
      <c r="H104" s="220"/>
      <c r="I104" s="221"/>
    </row>
    <row r="105" ht="23.25" spans="1:9">
      <c r="A105" s="220">
        <v>122001</v>
      </c>
      <c r="B105" s="220">
        <v>99</v>
      </c>
      <c r="C105" s="221" t="s">
        <v>152</v>
      </c>
      <c r="D105" s="220"/>
      <c r="E105" s="221" t="s">
        <v>152</v>
      </c>
      <c r="F105" s="221" t="s">
        <v>34</v>
      </c>
      <c r="G105" s="220" t="s">
        <v>12</v>
      </c>
      <c r="H105" s="220"/>
      <c r="I105" s="221"/>
    </row>
    <row r="106" ht="23.25" spans="1:9">
      <c r="A106" s="220">
        <v>136001</v>
      </c>
      <c r="B106" s="220">
        <v>100</v>
      </c>
      <c r="C106" s="221" t="s">
        <v>153</v>
      </c>
      <c r="D106" s="220"/>
      <c r="E106" s="221" t="s">
        <v>153</v>
      </c>
      <c r="F106" s="221" t="s">
        <v>29</v>
      </c>
      <c r="G106" s="220" t="s">
        <v>12</v>
      </c>
      <c r="H106" s="220"/>
      <c r="I106" s="221"/>
    </row>
    <row r="107" ht="23.25" spans="1:9">
      <c r="A107" s="220">
        <v>251001</v>
      </c>
      <c r="B107" s="220">
        <v>101</v>
      </c>
      <c r="C107" s="221" t="s">
        <v>154</v>
      </c>
      <c r="D107" s="220"/>
      <c r="E107" s="221" t="s">
        <v>154</v>
      </c>
      <c r="F107" s="221" t="s">
        <v>20</v>
      </c>
      <c r="G107" s="220" t="s">
        <v>12</v>
      </c>
      <c r="H107" s="220"/>
      <c r="I107" s="221"/>
    </row>
    <row r="108" ht="23.25" spans="1:9">
      <c r="A108" s="220">
        <v>174001</v>
      </c>
      <c r="B108" s="220">
        <v>102</v>
      </c>
      <c r="C108" s="221" t="s">
        <v>155</v>
      </c>
      <c r="D108" s="220"/>
      <c r="E108" s="221" t="s">
        <v>155</v>
      </c>
      <c r="F108" s="221" t="s">
        <v>11</v>
      </c>
      <c r="G108" s="220" t="s">
        <v>12</v>
      </c>
      <c r="H108" s="220"/>
      <c r="I108" s="221"/>
    </row>
    <row r="109" ht="23.25" spans="1:9">
      <c r="A109" s="220">
        <v>268001</v>
      </c>
      <c r="B109" s="220">
        <v>103</v>
      </c>
      <c r="C109" s="221" t="s">
        <v>156</v>
      </c>
      <c r="D109" s="220"/>
      <c r="E109" s="221" t="s">
        <v>156</v>
      </c>
      <c r="F109" s="221" t="s">
        <v>20</v>
      </c>
      <c r="G109" s="220" t="s">
        <v>12</v>
      </c>
      <c r="H109" s="220"/>
      <c r="I109" s="221"/>
    </row>
    <row r="110" ht="23.25" spans="1:9">
      <c r="A110" s="220">
        <v>258001</v>
      </c>
      <c r="B110" s="220">
        <v>104</v>
      </c>
      <c r="C110" s="221" t="s">
        <v>157</v>
      </c>
      <c r="D110" s="220"/>
      <c r="E110" s="221" t="s">
        <v>157</v>
      </c>
      <c r="F110" s="221" t="s">
        <v>20</v>
      </c>
      <c r="G110" s="220" t="s">
        <v>12</v>
      </c>
      <c r="H110" s="220"/>
      <c r="I110" s="221"/>
    </row>
    <row r="111" ht="23.25" spans="1:9">
      <c r="A111" s="220">
        <v>252002</v>
      </c>
      <c r="B111" s="220">
        <v>105</v>
      </c>
      <c r="C111" s="221" t="s">
        <v>158</v>
      </c>
      <c r="D111" s="220"/>
      <c r="E111" s="221" t="s">
        <v>158</v>
      </c>
      <c r="F111" s="221" t="s">
        <v>11</v>
      </c>
      <c r="G111" s="220" t="s">
        <v>12</v>
      </c>
      <c r="H111" s="220"/>
      <c r="I111" s="221"/>
    </row>
    <row r="112" ht="23.25" spans="1:9">
      <c r="A112" s="220">
        <v>256001</v>
      </c>
      <c r="B112" s="220">
        <v>106</v>
      </c>
      <c r="C112" s="221" t="s">
        <v>159</v>
      </c>
      <c r="D112" s="220"/>
      <c r="E112" s="221" t="s">
        <v>159</v>
      </c>
      <c r="F112" s="221" t="s">
        <v>20</v>
      </c>
      <c r="G112" s="220" t="s">
        <v>12</v>
      </c>
      <c r="H112" s="220"/>
      <c r="I112" s="221"/>
    </row>
    <row r="113" ht="23.25" spans="1:9">
      <c r="A113" s="220">
        <v>272001</v>
      </c>
      <c r="B113" s="220">
        <v>107</v>
      </c>
      <c r="C113" s="221" t="s">
        <v>160</v>
      </c>
      <c r="D113" s="220"/>
      <c r="E113" s="221" t="s">
        <v>160</v>
      </c>
      <c r="F113" s="221" t="s">
        <v>20</v>
      </c>
      <c r="G113" s="220" t="s">
        <v>12</v>
      </c>
      <c r="H113" s="220"/>
      <c r="I113" s="221"/>
    </row>
    <row r="114" ht="23.25" spans="1:9">
      <c r="A114" s="220">
        <v>311001</v>
      </c>
      <c r="B114" s="220">
        <v>108</v>
      </c>
      <c r="C114" s="221" t="s">
        <v>161</v>
      </c>
      <c r="D114" s="220"/>
      <c r="E114" s="221" t="s">
        <v>161</v>
      </c>
      <c r="F114" s="221" t="s">
        <v>44</v>
      </c>
      <c r="G114" s="220" t="s">
        <v>12</v>
      </c>
      <c r="H114" s="220"/>
      <c r="I114" s="221"/>
    </row>
    <row r="115" ht="23.25" spans="1:9">
      <c r="A115" s="220">
        <v>312001</v>
      </c>
      <c r="B115" s="220">
        <v>109</v>
      </c>
      <c r="C115" s="221" t="s">
        <v>162</v>
      </c>
      <c r="D115" s="220"/>
      <c r="E115" s="221" t="s">
        <v>162</v>
      </c>
      <c r="F115" s="221" t="s">
        <v>44</v>
      </c>
      <c r="G115" s="220" t="s">
        <v>12</v>
      </c>
      <c r="H115" s="220"/>
      <c r="I115" s="221"/>
    </row>
    <row r="116" ht="23.25" spans="1:9">
      <c r="A116" s="220">
        <v>314001</v>
      </c>
      <c r="B116" s="220">
        <v>110</v>
      </c>
      <c r="C116" s="221" t="s">
        <v>163</v>
      </c>
      <c r="D116" s="220"/>
      <c r="E116" s="221" t="s">
        <v>163</v>
      </c>
      <c r="F116" s="221" t="s">
        <v>44</v>
      </c>
      <c r="G116" s="220" t="s">
        <v>12</v>
      </c>
      <c r="H116" s="220"/>
      <c r="I116" s="221"/>
    </row>
    <row r="117" ht="23.25" spans="1:9">
      <c r="A117" s="220">
        <v>371001</v>
      </c>
      <c r="B117" s="220">
        <v>111</v>
      </c>
      <c r="C117" s="221" t="s">
        <v>164</v>
      </c>
      <c r="D117" s="220"/>
      <c r="E117" s="221" t="s">
        <v>164</v>
      </c>
      <c r="F117" s="221" t="s">
        <v>34</v>
      </c>
      <c r="G117" s="220" t="s">
        <v>12</v>
      </c>
      <c r="H117" s="220"/>
      <c r="I117" s="221"/>
    </row>
    <row r="118" ht="23.25" spans="1:9">
      <c r="A118" s="220">
        <v>372001</v>
      </c>
      <c r="B118" s="220">
        <v>112</v>
      </c>
      <c r="C118" s="221" t="s">
        <v>165</v>
      </c>
      <c r="D118" s="220"/>
      <c r="E118" s="221" t="s">
        <v>165</v>
      </c>
      <c r="F118" s="221" t="s">
        <v>34</v>
      </c>
      <c r="G118" s="220" t="s">
        <v>12</v>
      </c>
      <c r="H118" s="220"/>
      <c r="I118" s="221"/>
    </row>
    <row r="119" ht="23.25" spans="1:9">
      <c r="A119" s="220">
        <v>415001</v>
      </c>
      <c r="B119" s="220">
        <v>113</v>
      </c>
      <c r="C119" s="221" t="s">
        <v>166</v>
      </c>
      <c r="D119" s="220"/>
      <c r="E119" s="221" t="s">
        <v>166</v>
      </c>
      <c r="F119" s="221" t="s">
        <v>31</v>
      </c>
      <c r="G119" s="220" t="s">
        <v>12</v>
      </c>
      <c r="H119" s="220"/>
      <c r="I119" s="221"/>
    </row>
    <row r="120" ht="23.25" spans="1:9">
      <c r="A120" s="220">
        <v>426001</v>
      </c>
      <c r="B120" s="220">
        <v>114</v>
      </c>
      <c r="C120" s="221" t="s">
        <v>167</v>
      </c>
      <c r="D120" s="220"/>
      <c r="E120" s="221" t="s">
        <v>167</v>
      </c>
      <c r="F120" s="221" t="s">
        <v>31</v>
      </c>
      <c r="G120" s="220" t="s">
        <v>12</v>
      </c>
      <c r="H120" s="220"/>
      <c r="I120" s="221"/>
    </row>
    <row r="121" ht="23.25" spans="1:9">
      <c r="A121" s="220">
        <v>412001</v>
      </c>
      <c r="B121" s="220">
        <v>115</v>
      </c>
      <c r="C121" s="221" t="s">
        <v>168</v>
      </c>
      <c r="D121" s="220"/>
      <c r="E121" s="221" t="s">
        <v>168</v>
      </c>
      <c r="F121" s="221" t="s">
        <v>31</v>
      </c>
      <c r="G121" s="220" t="s">
        <v>12</v>
      </c>
      <c r="H121" s="220"/>
      <c r="I121" s="221"/>
    </row>
    <row r="122" ht="23.25" spans="1:9">
      <c r="A122" s="220">
        <v>336001</v>
      </c>
      <c r="B122" s="220">
        <v>116</v>
      </c>
      <c r="C122" s="221" t="s">
        <v>169</v>
      </c>
      <c r="D122" s="220"/>
      <c r="E122" s="221" t="s">
        <v>169</v>
      </c>
      <c r="F122" s="221" t="s">
        <v>29</v>
      </c>
      <c r="G122" s="220" t="s">
        <v>12</v>
      </c>
      <c r="H122" s="220"/>
      <c r="I122" s="221"/>
    </row>
    <row r="123" ht="23.25" spans="1:9">
      <c r="A123" s="220">
        <v>474001</v>
      </c>
      <c r="B123" s="220">
        <v>117</v>
      </c>
      <c r="C123" s="221" t="s">
        <v>170</v>
      </c>
      <c r="D123" s="220"/>
      <c r="E123" s="221" t="s">
        <v>170</v>
      </c>
      <c r="F123" s="221" t="s">
        <v>34</v>
      </c>
      <c r="G123" s="220" t="s">
        <v>12</v>
      </c>
      <c r="H123" s="220"/>
      <c r="I123" s="221"/>
    </row>
    <row r="124" ht="23.25" spans="1:9">
      <c r="A124" s="220">
        <v>478001</v>
      </c>
      <c r="B124" s="220">
        <v>118</v>
      </c>
      <c r="C124" s="221" t="s">
        <v>171</v>
      </c>
      <c r="D124" s="220"/>
      <c r="E124" s="221" t="s">
        <v>171</v>
      </c>
      <c r="F124" s="221" t="s">
        <v>34</v>
      </c>
      <c r="G124" s="220" t="s">
        <v>12</v>
      </c>
      <c r="H124" s="220"/>
      <c r="I124" s="221"/>
    </row>
    <row r="125" ht="23.25" spans="1:9">
      <c r="A125" s="220">
        <v>370001</v>
      </c>
      <c r="B125" s="220">
        <v>119</v>
      </c>
      <c r="C125" s="221" t="s">
        <v>172</v>
      </c>
      <c r="D125" s="220"/>
      <c r="E125" s="221" t="s">
        <v>172</v>
      </c>
      <c r="F125" s="221" t="s">
        <v>34</v>
      </c>
      <c r="G125" s="220" t="s">
        <v>12</v>
      </c>
      <c r="H125" s="220"/>
      <c r="I125" s="221"/>
    </row>
    <row r="126" ht="23.25" spans="1:9">
      <c r="A126" s="220">
        <v>270004</v>
      </c>
      <c r="B126" s="220">
        <v>120</v>
      </c>
      <c r="C126" s="221" t="s">
        <v>173</v>
      </c>
      <c r="D126" s="220"/>
      <c r="E126" s="221" t="s">
        <v>173</v>
      </c>
      <c r="F126" s="221" t="s">
        <v>20</v>
      </c>
      <c r="G126" s="220" t="s">
        <v>12</v>
      </c>
      <c r="H126" s="220"/>
      <c r="I126" s="221"/>
    </row>
    <row r="127" ht="23.25" spans="1:9">
      <c r="A127" s="220">
        <v>250005</v>
      </c>
      <c r="B127" s="220">
        <v>121</v>
      </c>
      <c r="C127" s="221" t="s">
        <v>174</v>
      </c>
      <c r="D127" s="220"/>
      <c r="E127" s="221" t="s">
        <v>174</v>
      </c>
      <c r="F127" s="221" t="s">
        <v>20</v>
      </c>
      <c r="G127" s="220" t="s">
        <v>175</v>
      </c>
      <c r="H127" s="220"/>
      <c r="I127" s="221"/>
    </row>
    <row r="128" ht="23.25" spans="1:9">
      <c r="A128" s="220">
        <v>250006</v>
      </c>
      <c r="B128" s="220">
        <v>122</v>
      </c>
      <c r="C128" s="221" t="s">
        <v>176</v>
      </c>
      <c r="D128" s="220"/>
      <c r="E128" s="221" t="s">
        <v>176</v>
      </c>
      <c r="F128" s="221" t="s">
        <v>20</v>
      </c>
      <c r="G128" s="220" t="s">
        <v>175</v>
      </c>
      <c r="H128" s="220"/>
      <c r="I128" s="221"/>
    </row>
    <row r="129" ht="23.25" spans="1:9">
      <c r="A129" s="220">
        <v>250007</v>
      </c>
      <c r="B129" s="220">
        <v>123</v>
      </c>
      <c r="C129" s="221" t="s">
        <v>177</v>
      </c>
      <c r="D129" s="220"/>
      <c r="E129" s="221" t="s">
        <v>177</v>
      </c>
      <c r="F129" s="221" t="s">
        <v>20</v>
      </c>
      <c r="G129" s="220" t="s">
        <v>175</v>
      </c>
      <c r="H129" s="220"/>
      <c r="I129" s="221"/>
    </row>
    <row r="130" ht="23.25" spans="1:9">
      <c r="A130" s="220">
        <v>250008</v>
      </c>
      <c r="B130" s="220">
        <v>124</v>
      </c>
      <c r="C130" s="221" t="s">
        <v>178</v>
      </c>
      <c r="D130" s="220"/>
      <c r="E130" s="221" t="s">
        <v>178</v>
      </c>
      <c r="F130" s="221" t="s">
        <v>20</v>
      </c>
      <c r="G130" s="220" t="s">
        <v>175</v>
      </c>
      <c r="H130" s="220"/>
      <c r="I130" s="221"/>
    </row>
    <row r="131" ht="23.25" spans="1:9">
      <c r="A131" s="220">
        <v>250009</v>
      </c>
      <c r="B131" s="220">
        <v>125</v>
      </c>
      <c r="C131" s="221" t="s">
        <v>179</v>
      </c>
      <c r="D131" s="220"/>
      <c r="E131" s="221" t="s">
        <v>179</v>
      </c>
      <c r="F131" s="221" t="s">
        <v>20</v>
      </c>
      <c r="G131" s="220" t="s">
        <v>175</v>
      </c>
      <c r="H131" s="220"/>
      <c r="I131" s="221"/>
    </row>
    <row r="132" ht="23.25" spans="1:9">
      <c r="A132" s="220">
        <v>250010</v>
      </c>
      <c r="B132" s="220">
        <v>126</v>
      </c>
      <c r="C132" s="221" t="s">
        <v>180</v>
      </c>
      <c r="D132" s="220"/>
      <c r="E132" s="221" t="s">
        <v>180</v>
      </c>
      <c r="F132" s="221" t="s">
        <v>20</v>
      </c>
      <c r="G132" s="220" t="s">
        <v>175</v>
      </c>
      <c r="H132" s="220"/>
      <c r="I132" s="221"/>
    </row>
    <row r="133" ht="23.25" spans="1:9">
      <c r="A133" s="220">
        <v>250011</v>
      </c>
      <c r="B133" s="220">
        <v>127</v>
      </c>
      <c r="C133" s="221" t="s">
        <v>181</v>
      </c>
      <c r="D133" s="220"/>
      <c r="E133" s="221" t="s">
        <v>181</v>
      </c>
      <c r="F133" s="221" t="s">
        <v>20</v>
      </c>
      <c r="G133" s="220" t="s">
        <v>175</v>
      </c>
      <c r="H133" s="220"/>
      <c r="I133" s="221"/>
    </row>
    <row r="134" ht="23.25" spans="1:9">
      <c r="A134" s="220">
        <v>250012</v>
      </c>
      <c r="B134" s="220">
        <v>128</v>
      </c>
      <c r="C134" s="221" t="s">
        <v>182</v>
      </c>
      <c r="D134" s="220"/>
      <c r="E134" s="221" t="s">
        <v>182</v>
      </c>
      <c r="F134" s="221" t="s">
        <v>20</v>
      </c>
      <c r="G134" s="220" t="s">
        <v>175</v>
      </c>
      <c r="H134" s="220"/>
      <c r="I134" s="221"/>
    </row>
    <row r="135" ht="23.25" spans="1:9">
      <c r="A135" s="220">
        <v>250013</v>
      </c>
      <c r="B135" s="220">
        <v>129</v>
      </c>
      <c r="C135" s="221" t="s">
        <v>183</v>
      </c>
      <c r="D135" s="220"/>
      <c r="E135" s="221" t="s">
        <v>183</v>
      </c>
      <c r="F135" s="221" t="s">
        <v>20</v>
      </c>
      <c r="G135" s="220" t="s">
        <v>175</v>
      </c>
      <c r="H135" s="220"/>
      <c r="I135" s="221"/>
    </row>
    <row r="136" ht="23.25" spans="1:9">
      <c r="A136" s="220">
        <v>250014</v>
      </c>
      <c r="B136" s="220">
        <v>130</v>
      </c>
      <c r="C136" s="221" t="s">
        <v>184</v>
      </c>
      <c r="D136" s="220"/>
      <c r="E136" s="221" t="s">
        <v>184</v>
      </c>
      <c r="F136" s="221" t="s">
        <v>20</v>
      </c>
      <c r="G136" s="220" t="s">
        <v>175</v>
      </c>
      <c r="H136" s="220"/>
      <c r="I136" s="221"/>
    </row>
    <row r="137" ht="23.25" spans="1:9">
      <c r="A137" s="220">
        <v>250015</v>
      </c>
      <c r="B137" s="220">
        <v>131</v>
      </c>
      <c r="C137" s="221" t="s">
        <v>185</v>
      </c>
      <c r="D137" s="220"/>
      <c r="E137" s="221" t="s">
        <v>185</v>
      </c>
      <c r="F137" s="221" t="s">
        <v>20</v>
      </c>
      <c r="G137" s="220" t="s">
        <v>175</v>
      </c>
      <c r="H137" s="220"/>
      <c r="I137" s="221"/>
    </row>
    <row r="138" ht="23.25" spans="1:9">
      <c r="A138" s="220">
        <v>250016</v>
      </c>
      <c r="B138" s="220">
        <v>132</v>
      </c>
      <c r="C138" s="221" t="s">
        <v>186</v>
      </c>
      <c r="D138" s="220"/>
      <c r="E138" s="221" t="s">
        <v>186</v>
      </c>
      <c r="F138" s="221" t="s">
        <v>20</v>
      </c>
      <c r="G138" s="220" t="s">
        <v>175</v>
      </c>
      <c r="H138" s="220"/>
      <c r="I138" s="221"/>
    </row>
    <row r="139" ht="23.25" spans="1:9">
      <c r="A139" s="220">
        <v>250017</v>
      </c>
      <c r="B139" s="220">
        <v>133</v>
      </c>
      <c r="C139" s="221" t="s">
        <v>187</v>
      </c>
      <c r="D139" s="220"/>
      <c r="E139" s="221" t="s">
        <v>187</v>
      </c>
      <c r="F139" s="221" t="s">
        <v>20</v>
      </c>
      <c r="G139" s="220" t="s">
        <v>175</v>
      </c>
      <c r="H139" s="220"/>
      <c r="I139" s="221"/>
    </row>
    <row r="140" ht="23.25" spans="1:9">
      <c r="A140" s="220">
        <v>250018</v>
      </c>
      <c r="B140" s="220">
        <v>134</v>
      </c>
      <c r="C140" s="221" t="s">
        <v>188</v>
      </c>
      <c r="D140" s="220"/>
      <c r="E140" s="221" t="s">
        <v>188</v>
      </c>
      <c r="F140" s="221" t="s">
        <v>20</v>
      </c>
      <c r="G140" s="220" t="s">
        <v>175</v>
      </c>
      <c r="H140" s="220"/>
      <c r="I140" s="221"/>
    </row>
    <row r="141" ht="23.25" spans="1:9">
      <c r="A141" s="220">
        <v>250019</v>
      </c>
      <c r="B141" s="220">
        <v>135</v>
      </c>
      <c r="C141" s="221" t="s">
        <v>189</v>
      </c>
      <c r="D141" s="220"/>
      <c r="E141" s="221" t="s">
        <v>189</v>
      </c>
      <c r="F141" s="221" t="s">
        <v>20</v>
      </c>
      <c r="G141" s="220" t="s">
        <v>175</v>
      </c>
      <c r="H141" s="220"/>
      <c r="I141" s="221"/>
    </row>
    <row r="142" ht="23.25" spans="1:9">
      <c r="A142" s="220">
        <v>250021</v>
      </c>
      <c r="B142" s="220">
        <v>136</v>
      </c>
      <c r="C142" s="221" t="s">
        <v>190</v>
      </c>
      <c r="D142" s="220"/>
      <c r="E142" s="221" t="s">
        <v>190</v>
      </c>
      <c r="F142" s="221" t="s">
        <v>20</v>
      </c>
      <c r="G142" s="220" t="s">
        <v>175</v>
      </c>
      <c r="H142" s="220"/>
      <c r="I142" s="221"/>
    </row>
    <row r="143" ht="23.25" spans="1:9">
      <c r="A143" s="220">
        <v>250048</v>
      </c>
      <c r="B143" s="220">
        <v>137</v>
      </c>
      <c r="C143" s="221" t="s">
        <v>191</v>
      </c>
      <c r="D143" s="220"/>
      <c r="E143" s="221" t="s">
        <v>191</v>
      </c>
      <c r="F143" s="221" t="s">
        <v>20</v>
      </c>
      <c r="G143" s="220" t="s">
        <v>175</v>
      </c>
      <c r="H143" s="220"/>
      <c r="I143" s="221"/>
    </row>
    <row r="144" ht="23.25" spans="1:9">
      <c r="A144" s="220">
        <v>250050</v>
      </c>
      <c r="B144" s="220">
        <v>138</v>
      </c>
      <c r="C144" s="221" t="s">
        <v>192</v>
      </c>
      <c r="D144" s="220"/>
      <c r="E144" s="221" t="s">
        <v>192</v>
      </c>
      <c r="F144" s="221" t="s">
        <v>20</v>
      </c>
      <c r="G144" s="220" t="s">
        <v>175</v>
      </c>
      <c r="H144" s="220"/>
      <c r="I144" s="221"/>
    </row>
    <row r="145" ht="23.25" spans="1:9">
      <c r="A145" s="220">
        <v>250051</v>
      </c>
      <c r="B145" s="220">
        <v>139</v>
      </c>
      <c r="C145" s="221" t="s">
        <v>193</v>
      </c>
      <c r="D145" s="220"/>
      <c r="E145" s="221" t="s">
        <v>193</v>
      </c>
      <c r="F145" s="221" t="s">
        <v>20</v>
      </c>
      <c r="G145" s="220" t="s">
        <v>175</v>
      </c>
      <c r="H145" s="220"/>
      <c r="I145" s="221"/>
    </row>
    <row r="146" ht="23.25" spans="1:9">
      <c r="A146" s="220">
        <v>250053</v>
      </c>
      <c r="B146" s="220">
        <v>140</v>
      </c>
      <c r="C146" s="221" t="s">
        <v>194</v>
      </c>
      <c r="D146" s="220"/>
      <c r="E146" s="221" t="s">
        <v>194</v>
      </c>
      <c r="F146" s="221" t="s">
        <v>20</v>
      </c>
      <c r="G146" s="220" t="s">
        <v>175</v>
      </c>
      <c r="H146" s="220"/>
      <c r="I146" s="221"/>
    </row>
    <row r="147" ht="23.25" spans="1:9">
      <c r="A147" s="220">
        <v>250054</v>
      </c>
      <c r="B147" s="220">
        <v>141</v>
      </c>
      <c r="C147" s="221" t="s">
        <v>195</v>
      </c>
      <c r="D147" s="220"/>
      <c r="E147" s="221" t="s">
        <v>195</v>
      </c>
      <c r="F147" s="221" t="s">
        <v>20</v>
      </c>
      <c r="G147" s="220" t="s">
        <v>175</v>
      </c>
      <c r="H147" s="220"/>
      <c r="I147" s="221"/>
    </row>
    <row r="148" ht="23.25" spans="1:9">
      <c r="A148" s="220">
        <v>250055</v>
      </c>
      <c r="B148" s="220">
        <v>142</v>
      </c>
      <c r="C148" s="221" t="s">
        <v>196</v>
      </c>
      <c r="D148" s="220"/>
      <c r="E148" s="221" t="s">
        <v>196</v>
      </c>
      <c r="F148" s="221" t="s">
        <v>20</v>
      </c>
      <c r="G148" s="220" t="s">
        <v>175</v>
      </c>
      <c r="H148" s="220"/>
      <c r="I148" s="221"/>
    </row>
    <row r="149" ht="23.25" spans="1:9">
      <c r="A149" s="220">
        <v>250057</v>
      </c>
      <c r="B149" s="220">
        <v>143</v>
      </c>
      <c r="C149" s="221" t="s">
        <v>197</v>
      </c>
      <c r="D149" s="220"/>
      <c r="E149" s="221" t="s">
        <v>197</v>
      </c>
      <c r="F149" s="221" t="s">
        <v>20</v>
      </c>
      <c r="G149" s="220" t="s">
        <v>175</v>
      </c>
      <c r="H149" s="220"/>
      <c r="I149" s="221"/>
    </row>
    <row r="150" ht="23.25" spans="1:9">
      <c r="A150" s="220">
        <v>250058</v>
      </c>
      <c r="B150" s="220">
        <v>144</v>
      </c>
      <c r="C150" s="221" t="s">
        <v>198</v>
      </c>
      <c r="D150" s="220"/>
      <c r="E150" s="221" t="s">
        <v>198</v>
      </c>
      <c r="F150" s="221" t="s">
        <v>20</v>
      </c>
      <c r="G150" s="220" t="s">
        <v>175</v>
      </c>
      <c r="H150" s="220"/>
      <c r="I150" s="221"/>
    </row>
    <row r="151" ht="23.25" spans="1:9">
      <c r="A151" s="220">
        <v>361001</v>
      </c>
      <c r="B151" s="220">
        <v>145</v>
      </c>
      <c r="C151" s="221" t="s">
        <v>199</v>
      </c>
      <c r="D151" s="220"/>
      <c r="E151" s="221" t="s">
        <v>199</v>
      </c>
      <c r="F151" s="221" t="s">
        <v>34</v>
      </c>
      <c r="G151" s="220" t="s">
        <v>12</v>
      </c>
      <c r="H151" s="220"/>
      <c r="I151" s="221"/>
    </row>
    <row r="152" ht="23.25" spans="1:9">
      <c r="A152" s="220">
        <v>362001</v>
      </c>
      <c r="B152" s="220">
        <v>146</v>
      </c>
      <c r="C152" s="221" t="s">
        <v>200</v>
      </c>
      <c r="D152" s="220"/>
      <c r="E152" s="221" t="s">
        <v>200</v>
      </c>
      <c r="F152" s="221" t="s">
        <v>34</v>
      </c>
      <c r="G152" s="220" t="s">
        <v>12</v>
      </c>
      <c r="H152" s="220"/>
      <c r="I152" s="221"/>
    </row>
    <row r="153" ht="23.25" spans="1:9">
      <c r="A153" s="220">
        <v>373001</v>
      </c>
      <c r="B153" s="220">
        <v>147</v>
      </c>
      <c r="C153" s="221" t="s">
        <v>201</v>
      </c>
      <c r="D153" s="220"/>
      <c r="E153" s="221" t="s">
        <v>201</v>
      </c>
      <c r="F153" s="221" t="s">
        <v>34</v>
      </c>
      <c r="G153" s="220" t="s">
        <v>12</v>
      </c>
      <c r="H153" s="220"/>
      <c r="I153" s="221"/>
    </row>
    <row r="154" ht="23.25" spans="1:9">
      <c r="A154" s="220">
        <v>470001</v>
      </c>
      <c r="B154" s="220">
        <v>148</v>
      </c>
      <c r="C154" s="221" t="s">
        <v>202</v>
      </c>
      <c r="D154" s="220"/>
      <c r="E154" s="221" t="s">
        <v>202</v>
      </c>
      <c r="F154" s="221" t="s">
        <v>34</v>
      </c>
      <c r="G154" s="220" t="s">
        <v>12</v>
      </c>
      <c r="H154" s="220"/>
      <c r="I154" s="221"/>
    </row>
    <row r="155" ht="23.25" spans="1:9">
      <c r="A155" s="220">
        <v>471001</v>
      </c>
      <c r="B155" s="220">
        <v>149</v>
      </c>
      <c r="C155" s="221" t="s">
        <v>203</v>
      </c>
      <c r="D155" s="220"/>
      <c r="E155" s="221" t="s">
        <v>203</v>
      </c>
      <c r="F155" s="221" t="s">
        <v>34</v>
      </c>
      <c r="G155" s="220" t="s">
        <v>12</v>
      </c>
      <c r="H155" s="220"/>
      <c r="I155" s="221"/>
    </row>
    <row r="156" ht="23.25" spans="1:9">
      <c r="A156" s="220">
        <v>363001</v>
      </c>
      <c r="B156" s="220">
        <v>150</v>
      </c>
      <c r="C156" s="221" t="s">
        <v>204</v>
      </c>
      <c r="D156" s="220"/>
      <c r="E156" s="221" t="s">
        <v>204</v>
      </c>
      <c r="F156" s="221" t="s">
        <v>34</v>
      </c>
      <c r="G156" s="220" t="s">
        <v>12</v>
      </c>
      <c r="H156" s="220"/>
      <c r="I156" s="221"/>
    </row>
    <row r="157" ht="23.25" spans="1:9">
      <c r="A157" s="220">
        <v>450001</v>
      </c>
      <c r="B157" s="220">
        <v>151</v>
      </c>
      <c r="C157" s="221" t="s">
        <v>205</v>
      </c>
      <c r="D157" s="220"/>
      <c r="E157" s="221" t="s">
        <v>205</v>
      </c>
      <c r="F157" s="221" t="s">
        <v>20</v>
      </c>
      <c r="G157" s="220" t="s">
        <v>12</v>
      </c>
      <c r="H157" s="220"/>
      <c r="I157" s="221"/>
    </row>
    <row r="158" ht="23.25" spans="1:9">
      <c r="A158" s="220">
        <v>454001</v>
      </c>
      <c r="B158" s="220">
        <v>152</v>
      </c>
      <c r="C158" s="221" t="s">
        <v>206</v>
      </c>
      <c r="D158" s="220"/>
      <c r="E158" s="221" t="s">
        <v>206</v>
      </c>
      <c r="F158" s="221" t="s">
        <v>34</v>
      </c>
      <c r="G158" s="220" t="s">
        <v>12</v>
      </c>
      <c r="H158" s="220"/>
      <c r="I158" s="221"/>
    </row>
    <row r="159" ht="23.25" spans="1:9">
      <c r="A159" s="220">
        <v>455001</v>
      </c>
      <c r="B159" s="220">
        <v>153</v>
      </c>
      <c r="C159" s="221" t="s">
        <v>207</v>
      </c>
      <c r="D159" s="220"/>
      <c r="E159" s="221" t="s">
        <v>207</v>
      </c>
      <c r="F159" s="221" t="s">
        <v>34</v>
      </c>
      <c r="G159" s="220" t="s">
        <v>12</v>
      </c>
      <c r="H159" s="220"/>
      <c r="I159" s="221"/>
    </row>
    <row r="160" ht="23.25" spans="1:9">
      <c r="A160" s="220">
        <v>457001</v>
      </c>
      <c r="B160" s="220">
        <v>154</v>
      </c>
      <c r="C160" s="221" t="s">
        <v>208</v>
      </c>
      <c r="D160" s="220"/>
      <c r="E160" s="221" t="s">
        <v>208</v>
      </c>
      <c r="F160" s="221" t="s">
        <v>34</v>
      </c>
      <c r="G160" s="220" t="s">
        <v>12</v>
      </c>
      <c r="H160" s="220"/>
      <c r="I160" s="221"/>
    </row>
    <row r="161" ht="23.25" spans="1:9">
      <c r="A161" s="220">
        <v>459001</v>
      </c>
      <c r="B161" s="220">
        <v>155</v>
      </c>
      <c r="C161" s="221" t="s">
        <v>209</v>
      </c>
      <c r="D161" s="220"/>
      <c r="E161" s="221" t="s">
        <v>209</v>
      </c>
      <c r="F161" s="221" t="s">
        <v>34</v>
      </c>
      <c r="G161" s="220" t="s">
        <v>12</v>
      </c>
      <c r="H161" s="220"/>
      <c r="I161" s="221"/>
    </row>
    <row r="162" ht="23.25" spans="1:9">
      <c r="A162" s="220">
        <v>461001</v>
      </c>
      <c r="B162" s="220">
        <v>156</v>
      </c>
      <c r="C162" s="221" t="s">
        <v>210</v>
      </c>
      <c r="D162" s="220"/>
      <c r="E162" s="221" t="s">
        <v>210</v>
      </c>
      <c r="F162" s="221" t="s">
        <v>34</v>
      </c>
      <c r="G162" s="220" t="s">
        <v>12</v>
      </c>
      <c r="H162" s="220"/>
      <c r="I162" s="221"/>
    </row>
    <row r="163" ht="23.25" spans="1:9">
      <c r="A163" s="220">
        <v>463001</v>
      </c>
      <c r="B163" s="220">
        <v>157</v>
      </c>
      <c r="C163" s="221" t="s">
        <v>211</v>
      </c>
      <c r="D163" s="220"/>
      <c r="E163" s="221" t="s">
        <v>211</v>
      </c>
      <c r="F163" s="221" t="s">
        <v>34</v>
      </c>
      <c r="G163" s="220" t="s">
        <v>12</v>
      </c>
      <c r="H163" s="220"/>
      <c r="I163" s="221"/>
    </row>
    <row r="164" ht="23.25" spans="1:9">
      <c r="A164" s="220">
        <v>465001</v>
      </c>
      <c r="B164" s="220">
        <v>158</v>
      </c>
      <c r="C164" s="221" t="s">
        <v>212</v>
      </c>
      <c r="D164" s="220"/>
      <c r="E164" s="221" t="s">
        <v>212</v>
      </c>
      <c r="F164" s="221" t="s">
        <v>34</v>
      </c>
      <c r="G164" s="220" t="s">
        <v>12</v>
      </c>
      <c r="H164" s="220"/>
      <c r="I164" s="221"/>
    </row>
    <row r="165" ht="23.25" spans="1:9">
      <c r="A165" s="220">
        <v>466001</v>
      </c>
      <c r="B165" s="220">
        <v>159</v>
      </c>
      <c r="C165" s="221" t="s">
        <v>213</v>
      </c>
      <c r="D165" s="220"/>
      <c r="E165" s="221" t="s">
        <v>213</v>
      </c>
      <c r="F165" s="221" t="s">
        <v>34</v>
      </c>
      <c r="G165" s="220" t="s">
        <v>12</v>
      </c>
      <c r="H165" s="220"/>
      <c r="I165" s="221"/>
    </row>
    <row r="166" ht="23.25" spans="1:9">
      <c r="A166" s="220">
        <v>467001</v>
      </c>
      <c r="B166" s="220">
        <v>160</v>
      </c>
      <c r="C166" s="221" t="s">
        <v>214</v>
      </c>
      <c r="D166" s="220"/>
      <c r="E166" s="221" t="s">
        <v>214</v>
      </c>
      <c r="F166" s="221" t="s">
        <v>34</v>
      </c>
      <c r="G166" s="220" t="s">
        <v>12</v>
      </c>
      <c r="H166" s="220"/>
      <c r="I166" s="221"/>
    </row>
    <row r="167" ht="23.25" spans="1:9">
      <c r="A167" s="220">
        <v>469001</v>
      </c>
      <c r="B167" s="220">
        <v>161</v>
      </c>
      <c r="C167" s="221" t="s">
        <v>215</v>
      </c>
      <c r="D167" s="220"/>
      <c r="E167" s="221" t="s">
        <v>215</v>
      </c>
      <c r="F167" s="221" t="s">
        <v>34</v>
      </c>
      <c r="G167" s="220" t="s">
        <v>12</v>
      </c>
      <c r="H167" s="220"/>
      <c r="I167" s="221"/>
    </row>
    <row r="168" ht="23.25" spans="1:9">
      <c r="A168" s="220">
        <v>250059</v>
      </c>
      <c r="B168" s="220">
        <v>162</v>
      </c>
      <c r="C168" s="221" t="s">
        <v>216</v>
      </c>
      <c r="D168" s="220"/>
      <c r="E168" s="221" t="s">
        <v>216</v>
      </c>
      <c r="F168" s="221" t="s">
        <v>20</v>
      </c>
      <c r="G168" s="220" t="s">
        <v>175</v>
      </c>
      <c r="H168" s="220"/>
      <c r="I168" s="221"/>
    </row>
    <row r="169" ht="23.25" spans="1:9">
      <c r="A169" s="220">
        <v>601001</v>
      </c>
      <c r="B169" s="220">
        <v>163</v>
      </c>
      <c r="C169" s="221" t="s">
        <v>217</v>
      </c>
      <c r="D169" s="220"/>
      <c r="E169" s="221" t="s">
        <v>217</v>
      </c>
      <c r="F169" s="221" t="s">
        <v>11</v>
      </c>
      <c r="G169" s="220" t="s">
        <v>12</v>
      </c>
      <c r="H169" s="220"/>
      <c r="I169" s="221"/>
    </row>
    <row r="170" ht="23.25" spans="1:9">
      <c r="A170" s="220">
        <v>602001</v>
      </c>
      <c r="B170" s="220">
        <v>164</v>
      </c>
      <c r="C170" s="221" t="s">
        <v>218</v>
      </c>
      <c r="D170" s="220"/>
      <c r="E170" s="221" t="s">
        <v>218</v>
      </c>
      <c r="F170" s="221" t="s">
        <v>11</v>
      </c>
      <c r="G170" s="220" t="s">
        <v>12</v>
      </c>
      <c r="H170" s="220"/>
      <c r="I170" s="221"/>
    </row>
    <row r="171" ht="23.25" spans="1:9">
      <c r="A171" s="220">
        <v>603001</v>
      </c>
      <c r="B171" s="220">
        <v>165</v>
      </c>
      <c r="C171" s="221" t="s">
        <v>219</v>
      </c>
      <c r="D171" s="220"/>
      <c r="E171" s="221" t="s">
        <v>219</v>
      </c>
      <c r="F171" s="221" t="s">
        <v>11</v>
      </c>
      <c r="G171" s="220" t="s">
        <v>12</v>
      </c>
      <c r="H171" s="220"/>
      <c r="I171" s="221"/>
    </row>
    <row r="172" ht="23.25" spans="1:9">
      <c r="A172" s="220">
        <v>604001</v>
      </c>
      <c r="B172" s="220">
        <v>166</v>
      </c>
      <c r="C172" s="221" t="s">
        <v>220</v>
      </c>
      <c r="D172" s="220"/>
      <c r="E172" s="221" t="s">
        <v>220</v>
      </c>
      <c r="F172" s="221" t="s">
        <v>11</v>
      </c>
      <c r="G172" s="220" t="s">
        <v>12</v>
      </c>
      <c r="H172" s="220"/>
      <c r="I172" s="221"/>
    </row>
    <row r="173" ht="23.25" spans="1:9">
      <c r="A173" s="220">
        <v>605001</v>
      </c>
      <c r="B173" s="220">
        <v>167</v>
      </c>
      <c r="C173" s="221" t="s">
        <v>221</v>
      </c>
      <c r="D173" s="220"/>
      <c r="E173" s="221" t="s">
        <v>221</v>
      </c>
      <c r="F173" s="221" t="s">
        <v>11</v>
      </c>
      <c r="G173" s="220" t="s">
        <v>12</v>
      </c>
      <c r="H173" s="220"/>
      <c r="I173" s="221"/>
    </row>
    <row r="174" ht="23.25" spans="1:9">
      <c r="A174" s="220">
        <v>606001</v>
      </c>
      <c r="B174" s="220">
        <v>168</v>
      </c>
      <c r="C174" s="221" t="s">
        <v>222</v>
      </c>
      <c r="D174" s="220"/>
      <c r="E174" s="221" t="s">
        <v>222</v>
      </c>
      <c r="F174" s="221" t="s">
        <v>11</v>
      </c>
      <c r="G174" s="220" t="s">
        <v>12</v>
      </c>
      <c r="H174" s="220"/>
      <c r="I174" s="221"/>
    </row>
    <row r="175" ht="23.25" spans="1:9">
      <c r="A175" s="220">
        <v>607001</v>
      </c>
      <c r="B175" s="220">
        <v>169</v>
      </c>
      <c r="C175" s="221" t="s">
        <v>223</v>
      </c>
      <c r="D175" s="220"/>
      <c r="E175" s="221" t="s">
        <v>223</v>
      </c>
      <c r="F175" s="221" t="s">
        <v>11</v>
      </c>
      <c r="G175" s="220" t="s">
        <v>12</v>
      </c>
      <c r="H175" s="220"/>
      <c r="I175" s="221"/>
    </row>
    <row r="176" ht="23.25" spans="1:9">
      <c r="A176" s="220">
        <v>608001</v>
      </c>
      <c r="B176" s="220">
        <v>170</v>
      </c>
      <c r="C176" s="221" t="s">
        <v>224</v>
      </c>
      <c r="D176" s="220"/>
      <c r="E176" s="221" t="s">
        <v>224</v>
      </c>
      <c r="F176" s="221" t="s">
        <v>11</v>
      </c>
      <c r="G176" s="220" t="s">
        <v>12</v>
      </c>
      <c r="H176" s="220"/>
      <c r="I176" s="221"/>
    </row>
    <row r="177" ht="23.25" spans="1:9">
      <c r="A177" s="220">
        <v>609001</v>
      </c>
      <c r="B177" s="220">
        <v>171</v>
      </c>
      <c r="C177" s="221" t="s">
        <v>225</v>
      </c>
      <c r="D177" s="220"/>
      <c r="E177" s="221" t="s">
        <v>225</v>
      </c>
      <c r="F177" s="221" t="s">
        <v>11</v>
      </c>
      <c r="G177" s="220" t="s">
        <v>12</v>
      </c>
      <c r="H177" s="220"/>
      <c r="I177" s="221"/>
    </row>
    <row r="178" ht="23.25" spans="1:9">
      <c r="A178" s="220">
        <v>610001</v>
      </c>
      <c r="B178" s="220">
        <v>172</v>
      </c>
      <c r="C178" s="221" t="s">
        <v>226</v>
      </c>
      <c r="D178" s="220"/>
      <c r="E178" s="221" t="s">
        <v>226</v>
      </c>
      <c r="F178" s="221" t="s">
        <v>11</v>
      </c>
      <c r="G178" s="220" t="s">
        <v>12</v>
      </c>
      <c r="H178" s="220"/>
      <c r="I178" s="221"/>
    </row>
    <row r="179" ht="23.25" spans="1:9">
      <c r="A179" s="220">
        <v>611001</v>
      </c>
      <c r="B179" s="220">
        <v>173</v>
      </c>
      <c r="C179" s="221" t="s">
        <v>227</v>
      </c>
      <c r="D179" s="220"/>
      <c r="E179" s="221" t="s">
        <v>227</v>
      </c>
      <c r="F179" s="221" t="s">
        <v>11</v>
      </c>
      <c r="G179" s="220" t="s">
        <v>12</v>
      </c>
      <c r="H179" s="220"/>
      <c r="I179" s="221"/>
    </row>
    <row r="180" ht="23.25" spans="1:9">
      <c r="A180" s="220">
        <v>612001</v>
      </c>
      <c r="B180" s="220">
        <v>174</v>
      </c>
      <c r="C180" s="221" t="s">
        <v>228</v>
      </c>
      <c r="D180" s="220"/>
      <c r="E180" s="221" t="s">
        <v>228</v>
      </c>
      <c r="F180" s="221" t="s">
        <v>11</v>
      </c>
      <c r="G180" s="220" t="s">
        <v>12</v>
      </c>
      <c r="H180" s="220"/>
      <c r="I180" s="221"/>
    </row>
    <row r="181" ht="23.25" spans="1:9">
      <c r="A181" s="220">
        <v>613001</v>
      </c>
      <c r="B181" s="220">
        <v>175</v>
      </c>
      <c r="C181" s="221" t="s">
        <v>229</v>
      </c>
      <c r="D181" s="220"/>
      <c r="E181" s="221" t="s">
        <v>229</v>
      </c>
      <c r="F181" s="221" t="s">
        <v>11</v>
      </c>
      <c r="G181" s="220" t="s">
        <v>12</v>
      </c>
      <c r="H181" s="220"/>
      <c r="I181" s="221"/>
    </row>
    <row r="182" ht="23.25" spans="1:9">
      <c r="A182" s="220">
        <v>614001</v>
      </c>
      <c r="B182" s="220">
        <v>176</v>
      </c>
      <c r="C182" s="221" t="s">
        <v>230</v>
      </c>
      <c r="D182" s="220"/>
      <c r="E182" s="221" t="s">
        <v>230</v>
      </c>
      <c r="F182" s="221" t="s">
        <v>11</v>
      </c>
      <c r="G182" s="220" t="s">
        <v>12</v>
      </c>
      <c r="H182" s="220"/>
      <c r="I182" s="221"/>
    </row>
    <row r="183" ht="23.25" spans="1:9">
      <c r="A183" s="220">
        <v>615001</v>
      </c>
      <c r="B183" s="220">
        <v>177</v>
      </c>
      <c r="C183" s="221" t="s">
        <v>231</v>
      </c>
      <c r="D183" s="220"/>
      <c r="E183" s="221" t="s">
        <v>231</v>
      </c>
      <c r="F183" s="221" t="s">
        <v>11</v>
      </c>
      <c r="G183" s="220" t="s">
        <v>12</v>
      </c>
      <c r="H183" s="220"/>
      <c r="I183" s="221"/>
    </row>
    <row r="184" ht="23.25" spans="1:9">
      <c r="A184" s="220">
        <v>616001</v>
      </c>
      <c r="B184" s="220">
        <v>178</v>
      </c>
      <c r="C184" s="221" t="s">
        <v>232</v>
      </c>
      <c r="D184" s="220"/>
      <c r="E184" s="221" t="s">
        <v>232</v>
      </c>
      <c r="F184" s="221" t="s">
        <v>11</v>
      </c>
      <c r="G184" s="220" t="s">
        <v>12</v>
      </c>
      <c r="H184" s="220"/>
      <c r="I184" s="221"/>
    </row>
    <row r="185" ht="23.25" spans="1:9">
      <c r="A185" s="220">
        <v>617001</v>
      </c>
      <c r="B185" s="220">
        <v>179</v>
      </c>
      <c r="C185" s="221" t="s">
        <v>233</v>
      </c>
      <c r="D185" s="220"/>
      <c r="E185" s="221" t="s">
        <v>233</v>
      </c>
      <c r="F185" s="221" t="s">
        <v>11</v>
      </c>
      <c r="G185" s="220" t="s">
        <v>12</v>
      </c>
      <c r="H185" s="220"/>
      <c r="I185" s="221"/>
    </row>
    <row r="186" ht="23.25" spans="1:9">
      <c r="A186" s="220">
        <v>618001</v>
      </c>
      <c r="B186" s="220">
        <v>180</v>
      </c>
      <c r="C186" s="221" t="s">
        <v>234</v>
      </c>
      <c r="D186" s="220"/>
      <c r="E186" s="221" t="s">
        <v>234</v>
      </c>
      <c r="F186" s="221" t="s">
        <v>11</v>
      </c>
      <c r="G186" s="220" t="s">
        <v>12</v>
      </c>
      <c r="H186" s="220"/>
      <c r="I186" s="221"/>
    </row>
    <row r="187" ht="23.25" spans="1:9">
      <c r="A187" s="220">
        <v>619001</v>
      </c>
      <c r="B187" s="220">
        <v>181</v>
      </c>
      <c r="C187" s="221" t="s">
        <v>235</v>
      </c>
      <c r="D187" s="220"/>
      <c r="E187" s="221" t="s">
        <v>235</v>
      </c>
      <c r="F187" s="221" t="s">
        <v>11</v>
      </c>
      <c r="G187" s="220" t="s">
        <v>12</v>
      </c>
      <c r="H187" s="220"/>
      <c r="I187" s="221"/>
    </row>
    <row r="188" ht="23.25" spans="1:9">
      <c r="A188" s="220">
        <v>620001</v>
      </c>
      <c r="B188" s="220">
        <v>182</v>
      </c>
      <c r="C188" s="221" t="s">
        <v>236</v>
      </c>
      <c r="D188" s="220"/>
      <c r="E188" s="221" t="s">
        <v>236</v>
      </c>
      <c r="F188" s="221" t="s">
        <v>11</v>
      </c>
      <c r="G188" s="220" t="s">
        <v>12</v>
      </c>
      <c r="H188" s="220"/>
      <c r="I188" s="221"/>
    </row>
    <row r="189" ht="23.25" spans="1:9">
      <c r="A189" s="220">
        <v>621001</v>
      </c>
      <c r="B189" s="220">
        <v>183</v>
      </c>
      <c r="C189" s="221" t="s">
        <v>237</v>
      </c>
      <c r="D189" s="220"/>
      <c r="E189" s="221" t="s">
        <v>237</v>
      </c>
      <c r="F189" s="221" t="s">
        <v>11</v>
      </c>
      <c r="G189" s="220" t="s">
        <v>12</v>
      </c>
      <c r="H189" s="220"/>
      <c r="I189" s="221"/>
    </row>
    <row r="190" ht="23.25" spans="1:9">
      <c r="A190" s="220">
        <v>622001</v>
      </c>
      <c r="B190" s="220">
        <v>184</v>
      </c>
      <c r="C190" s="221" t="s">
        <v>238</v>
      </c>
      <c r="D190" s="220"/>
      <c r="E190" s="221" t="s">
        <v>238</v>
      </c>
      <c r="F190" s="221" t="s">
        <v>11</v>
      </c>
      <c r="G190" s="220" t="s">
        <v>12</v>
      </c>
      <c r="H190" s="220"/>
      <c r="I190" s="221"/>
    </row>
    <row r="191" ht="23.25" spans="1:9">
      <c r="A191" s="220">
        <v>623001</v>
      </c>
      <c r="B191" s="220">
        <v>185</v>
      </c>
      <c r="C191" s="221" t="s">
        <v>239</v>
      </c>
      <c r="D191" s="220"/>
      <c r="E191" s="221" t="s">
        <v>239</v>
      </c>
      <c r="F191" s="221" t="s">
        <v>11</v>
      </c>
      <c r="G191" s="220" t="s">
        <v>12</v>
      </c>
      <c r="H191" s="220"/>
      <c r="I191" s="221"/>
    </row>
    <row r="192" ht="23.25" spans="1:9">
      <c r="A192" s="220">
        <v>624001</v>
      </c>
      <c r="B192" s="220">
        <v>186</v>
      </c>
      <c r="C192" s="221" t="s">
        <v>240</v>
      </c>
      <c r="D192" s="220"/>
      <c r="E192" s="221" t="s">
        <v>240</v>
      </c>
      <c r="F192" s="221" t="s">
        <v>11</v>
      </c>
      <c r="G192" s="220" t="s">
        <v>12</v>
      </c>
      <c r="H192" s="220"/>
      <c r="I192" s="221"/>
    </row>
    <row r="193" ht="23.25" spans="1:9">
      <c r="A193" s="220">
        <v>625001</v>
      </c>
      <c r="B193" s="220">
        <v>187</v>
      </c>
      <c r="C193" s="221" t="s">
        <v>241</v>
      </c>
      <c r="D193" s="220"/>
      <c r="E193" s="221" t="s">
        <v>241</v>
      </c>
      <c r="F193" s="221" t="s">
        <v>11</v>
      </c>
      <c r="G193" s="220" t="s">
        <v>12</v>
      </c>
      <c r="H193" s="220"/>
      <c r="I193" s="221"/>
    </row>
    <row r="194" ht="23.25" spans="1:9">
      <c r="A194" s="220">
        <v>626001</v>
      </c>
      <c r="B194" s="220">
        <v>188</v>
      </c>
      <c r="C194" s="221" t="s">
        <v>242</v>
      </c>
      <c r="D194" s="220"/>
      <c r="E194" s="221" t="s">
        <v>242</v>
      </c>
      <c r="F194" s="221" t="s">
        <v>11</v>
      </c>
      <c r="G194" s="220" t="s">
        <v>12</v>
      </c>
      <c r="H194" s="220"/>
      <c r="I194" s="221"/>
    </row>
    <row r="195" ht="23.25" spans="1:9">
      <c r="A195" s="220">
        <v>627001</v>
      </c>
      <c r="B195" s="220">
        <v>189</v>
      </c>
      <c r="C195" s="221" t="s">
        <v>243</v>
      </c>
      <c r="D195" s="220"/>
      <c r="E195" s="221" t="s">
        <v>243</v>
      </c>
      <c r="F195" s="221" t="s">
        <v>11</v>
      </c>
      <c r="G195" s="220" t="s">
        <v>12</v>
      </c>
      <c r="H195" s="220"/>
      <c r="I195" s="221"/>
    </row>
    <row r="196" ht="23.25" spans="1:9">
      <c r="A196" s="220">
        <v>628001</v>
      </c>
      <c r="B196" s="220">
        <v>190</v>
      </c>
      <c r="C196" s="221" t="s">
        <v>244</v>
      </c>
      <c r="D196" s="220"/>
      <c r="E196" s="221" t="s">
        <v>244</v>
      </c>
      <c r="F196" s="221" t="s">
        <v>11</v>
      </c>
      <c r="G196" s="220" t="s">
        <v>12</v>
      </c>
      <c r="H196" s="220"/>
      <c r="I196" s="221"/>
    </row>
    <row r="197" ht="23.25" spans="1:9">
      <c r="A197" s="220">
        <v>629001</v>
      </c>
      <c r="B197" s="220">
        <v>191</v>
      </c>
      <c r="C197" s="221" t="s">
        <v>245</v>
      </c>
      <c r="D197" s="220"/>
      <c r="E197" s="221" t="s">
        <v>245</v>
      </c>
      <c r="F197" s="221" t="s">
        <v>11</v>
      </c>
      <c r="G197" s="220" t="s">
        <v>12</v>
      </c>
      <c r="H197" s="220"/>
      <c r="I197" s="221"/>
    </row>
    <row r="198" ht="23.25" spans="1:9">
      <c r="A198" s="220">
        <v>630001</v>
      </c>
      <c r="B198" s="220">
        <v>192</v>
      </c>
      <c r="C198" s="221" t="s">
        <v>246</v>
      </c>
      <c r="D198" s="220"/>
      <c r="E198" s="221" t="s">
        <v>246</v>
      </c>
      <c r="F198" s="221" t="s">
        <v>11</v>
      </c>
      <c r="G198" s="220" t="s">
        <v>12</v>
      </c>
      <c r="H198" s="220"/>
      <c r="I198" s="221"/>
    </row>
    <row r="199" ht="23.25" spans="1:9">
      <c r="A199" s="220">
        <v>631001</v>
      </c>
      <c r="B199" s="220">
        <v>193</v>
      </c>
      <c r="C199" s="221" t="s">
        <v>247</v>
      </c>
      <c r="D199" s="220"/>
      <c r="E199" s="221" t="s">
        <v>247</v>
      </c>
      <c r="F199" s="221" t="s">
        <v>11</v>
      </c>
      <c r="G199" s="220" t="s">
        <v>12</v>
      </c>
      <c r="H199" s="220"/>
      <c r="I199" s="221"/>
    </row>
    <row r="200" ht="23.25" spans="1:9">
      <c r="A200" s="220">
        <v>632001</v>
      </c>
      <c r="B200" s="220">
        <v>194</v>
      </c>
      <c r="C200" s="221" t="s">
        <v>248</v>
      </c>
      <c r="D200" s="220"/>
      <c r="E200" s="221" t="s">
        <v>248</v>
      </c>
      <c r="F200" s="221" t="s">
        <v>11</v>
      </c>
      <c r="G200" s="220" t="s">
        <v>12</v>
      </c>
      <c r="H200" s="220"/>
      <c r="I200" s="221"/>
    </row>
    <row r="201" ht="23.25" spans="1:9">
      <c r="A201" s="220">
        <v>633001</v>
      </c>
      <c r="B201" s="220">
        <v>195</v>
      </c>
      <c r="C201" s="221" t="s">
        <v>249</v>
      </c>
      <c r="D201" s="220"/>
      <c r="E201" s="221" t="s">
        <v>249</v>
      </c>
      <c r="F201" s="221" t="s">
        <v>11</v>
      </c>
      <c r="G201" s="220" t="s">
        <v>12</v>
      </c>
      <c r="H201" s="220"/>
      <c r="I201" s="221"/>
    </row>
    <row r="202" ht="23.25" spans="1:9">
      <c r="A202" s="220">
        <v>634001</v>
      </c>
      <c r="B202" s="220">
        <v>196</v>
      </c>
      <c r="C202" s="221" t="s">
        <v>250</v>
      </c>
      <c r="D202" s="220"/>
      <c r="E202" s="221" t="s">
        <v>250</v>
      </c>
      <c r="F202" s="221" t="s">
        <v>11</v>
      </c>
      <c r="G202" s="220" t="s">
        <v>12</v>
      </c>
      <c r="H202" s="220"/>
      <c r="I202" s="221"/>
    </row>
    <row r="203" ht="23.25" spans="1:9">
      <c r="A203" s="220">
        <v>635001</v>
      </c>
      <c r="B203" s="220">
        <v>197</v>
      </c>
      <c r="C203" s="221" t="s">
        <v>251</v>
      </c>
      <c r="D203" s="220"/>
      <c r="E203" s="221" t="s">
        <v>251</v>
      </c>
      <c r="F203" s="221" t="s">
        <v>11</v>
      </c>
      <c r="G203" s="220" t="s">
        <v>12</v>
      </c>
      <c r="H203" s="220"/>
      <c r="I203" s="221"/>
    </row>
    <row r="204" ht="23.25" spans="1:9">
      <c r="A204" s="220">
        <v>636001</v>
      </c>
      <c r="B204" s="220">
        <v>198</v>
      </c>
      <c r="C204" s="221" t="s">
        <v>252</v>
      </c>
      <c r="D204" s="220"/>
      <c r="E204" s="221" t="s">
        <v>252</v>
      </c>
      <c r="F204" s="221" t="s">
        <v>11</v>
      </c>
      <c r="G204" s="220" t="s">
        <v>12</v>
      </c>
      <c r="H204" s="220"/>
      <c r="I204" s="221"/>
    </row>
    <row r="205" ht="23.25" spans="1:9">
      <c r="A205" s="220">
        <v>637001</v>
      </c>
      <c r="B205" s="220">
        <v>199</v>
      </c>
      <c r="C205" s="221" t="s">
        <v>253</v>
      </c>
      <c r="D205" s="220"/>
      <c r="E205" s="221" t="s">
        <v>253</v>
      </c>
      <c r="F205" s="221" t="s">
        <v>11</v>
      </c>
      <c r="G205" s="220" t="s">
        <v>12</v>
      </c>
      <c r="H205" s="220"/>
      <c r="I205" s="221"/>
    </row>
    <row r="206" ht="23.25" spans="1:9">
      <c r="A206" s="220">
        <v>638001</v>
      </c>
      <c r="B206" s="220">
        <v>200</v>
      </c>
      <c r="C206" s="221" t="s">
        <v>254</v>
      </c>
      <c r="D206" s="220"/>
      <c r="E206" s="221" t="s">
        <v>254</v>
      </c>
      <c r="F206" s="221" t="s">
        <v>11</v>
      </c>
      <c r="G206" s="220" t="s">
        <v>12</v>
      </c>
      <c r="H206" s="220"/>
      <c r="I206" s="221"/>
    </row>
    <row r="207" ht="23.25" spans="1:9">
      <c r="A207" s="220">
        <v>641001</v>
      </c>
      <c r="B207" s="220">
        <v>201</v>
      </c>
      <c r="C207" s="221" t="s">
        <v>255</v>
      </c>
      <c r="D207" s="220"/>
      <c r="E207" s="221" t="s">
        <v>255</v>
      </c>
      <c r="F207" s="221" t="s">
        <v>11</v>
      </c>
      <c r="G207" s="220" t="s">
        <v>12</v>
      </c>
      <c r="H207" s="220"/>
      <c r="I207" s="221"/>
    </row>
    <row r="208" ht="23.25" spans="1:9">
      <c r="A208" s="220">
        <v>642001</v>
      </c>
      <c r="B208" s="220">
        <v>202</v>
      </c>
      <c r="C208" s="221" t="s">
        <v>256</v>
      </c>
      <c r="D208" s="220"/>
      <c r="E208" s="221" t="s">
        <v>256</v>
      </c>
      <c r="F208" s="221" t="s">
        <v>11</v>
      </c>
      <c r="G208" s="220" t="s">
        <v>12</v>
      </c>
      <c r="H208" s="220"/>
      <c r="I208" s="221"/>
    </row>
    <row r="209" ht="23.25" spans="1:9">
      <c r="A209" s="220">
        <v>643001</v>
      </c>
      <c r="B209" s="220">
        <v>203</v>
      </c>
      <c r="C209" s="221" t="s">
        <v>257</v>
      </c>
      <c r="D209" s="220"/>
      <c r="E209" s="221" t="s">
        <v>257</v>
      </c>
      <c r="F209" s="221" t="s">
        <v>11</v>
      </c>
      <c r="G209" s="220" t="s">
        <v>12</v>
      </c>
      <c r="H209" s="220"/>
      <c r="I209" s="221"/>
    </row>
    <row r="210" ht="23.25" spans="1:9">
      <c r="A210" s="220">
        <v>644001</v>
      </c>
      <c r="B210" s="220">
        <v>204</v>
      </c>
      <c r="C210" s="221" t="s">
        <v>258</v>
      </c>
      <c r="D210" s="220"/>
      <c r="E210" s="221" t="s">
        <v>258</v>
      </c>
      <c r="F210" s="221" t="s">
        <v>11</v>
      </c>
      <c r="G210" s="220" t="s">
        <v>12</v>
      </c>
      <c r="H210" s="220"/>
      <c r="I210" s="221"/>
    </row>
    <row r="211" ht="23.25" spans="1:9">
      <c r="A211" s="220">
        <v>645001</v>
      </c>
      <c r="B211" s="220">
        <v>205</v>
      </c>
      <c r="C211" s="221" t="s">
        <v>259</v>
      </c>
      <c r="D211" s="220"/>
      <c r="E211" s="221" t="s">
        <v>259</v>
      </c>
      <c r="F211" s="221" t="s">
        <v>11</v>
      </c>
      <c r="G211" s="220" t="s">
        <v>12</v>
      </c>
      <c r="H211" s="220"/>
      <c r="I211" s="221"/>
    </row>
    <row r="212" ht="23.25" spans="1:9">
      <c r="A212" s="220">
        <v>646001</v>
      </c>
      <c r="B212" s="220">
        <v>206</v>
      </c>
      <c r="C212" s="221" t="s">
        <v>260</v>
      </c>
      <c r="D212" s="220"/>
      <c r="E212" s="221" t="s">
        <v>260</v>
      </c>
      <c r="F212" s="221" t="s">
        <v>11</v>
      </c>
      <c r="G212" s="220" t="s">
        <v>12</v>
      </c>
      <c r="H212" s="220"/>
      <c r="I212" s="221"/>
    </row>
    <row r="213" ht="23.25" spans="1:9">
      <c r="A213" s="220">
        <v>647001</v>
      </c>
      <c r="B213" s="220">
        <v>207</v>
      </c>
      <c r="C213" s="221" t="s">
        <v>261</v>
      </c>
      <c r="D213" s="220"/>
      <c r="E213" s="221" t="s">
        <v>261</v>
      </c>
      <c r="F213" s="221" t="s">
        <v>11</v>
      </c>
      <c r="G213" s="220" t="s">
        <v>12</v>
      </c>
      <c r="H213" s="220"/>
      <c r="I213" s="221"/>
    </row>
    <row r="214" ht="23.25" spans="1:9">
      <c r="A214" s="220">
        <v>648001</v>
      </c>
      <c r="B214" s="220">
        <v>208</v>
      </c>
      <c r="C214" s="221" t="s">
        <v>262</v>
      </c>
      <c r="D214" s="220"/>
      <c r="E214" s="221" t="s">
        <v>262</v>
      </c>
      <c r="F214" s="221" t="s">
        <v>11</v>
      </c>
      <c r="G214" s="220" t="s">
        <v>12</v>
      </c>
      <c r="H214" s="220"/>
      <c r="I214" s="221"/>
    </row>
    <row r="215" ht="23.25" spans="1:9">
      <c r="A215" s="220">
        <v>649001</v>
      </c>
      <c r="B215" s="220">
        <v>209</v>
      </c>
      <c r="C215" s="221" t="s">
        <v>263</v>
      </c>
      <c r="D215" s="220"/>
      <c r="E215" s="221" t="s">
        <v>263</v>
      </c>
      <c r="F215" s="221" t="s">
        <v>11</v>
      </c>
      <c r="G215" s="220" t="s">
        <v>12</v>
      </c>
      <c r="H215" s="220"/>
      <c r="I215" s="221"/>
    </row>
    <row r="216" ht="23.25" spans="1:9">
      <c r="A216" s="220">
        <v>650001</v>
      </c>
      <c r="B216" s="220">
        <v>210</v>
      </c>
      <c r="C216" s="221" t="s">
        <v>264</v>
      </c>
      <c r="D216" s="220"/>
      <c r="E216" s="221" t="s">
        <v>264</v>
      </c>
      <c r="F216" s="221" t="s">
        <v>11</v>
      </c>
      <c r="G216" s="220" t="s">
        <v>12</v>
      </c>
      <c r="H216" s="220"/>
      <c r="I216" s="221"/>
    </row>
    <row r="217" ht="23.25" spans="1:9">
      <c r="A217" s="220">
        <v>651001</v>
      </c>
      <c r="B217" s="220">
        <v>211</v>
      </c>
      <c r="C217" s="221" t="s">
        <v>265</v>
      </c>
      <c r="D217" s="220"/>
      <c r="E217" s="221" t="s">
        <v>265</v>
      </c>
      <c r="F217" s="221" t="s">
        <v>11</v>
      </c>
      <c r="G217" s="220" t="s">
        <v>12</v>
      </c>
      <c r="H217" s="220"/>
      <c r="I217" s="221"/>
    </row>
    <row r="218" ht="23.25" spans="1:9">
      <c r="A218" s="220">
        <v>652001</v>
      </c>
      <c r="B218" s="220">
        <v>212</v>
      </c>
      <c r="C218" s="221" t="s">
        <v>266</v>
      </c>
      <c r="D218" s="220"/>
      <c r="E218" s="221" t="s">
        <v>266</v>
      </c>
      <c r="F218" s="221" t="s">
        <v>11</v>
      </c>
      <c r="G218" s="220" t="s">
        <v>12</v>
      </c>
      <c r="H218" s="220"/>
      <c r="I218" s="221"/>
    </row>
    <row r="219" ht="23.25" spans="1:9">
      <c r="A219" s="220">
        <v>653001</v>
      </c>
      <c r="B219" s="220">
        <v>213</v>
      </c>
      <c r="C219" s="221" t="s">
        <v>267</v>
      </c>
      <c r="D219" s="220"/>
      <c r="E219" s="221" t="s">
        <v>267</v>
      </c>
      <c r="F219" s="221" t="s">
        <v>11</v>
      </c>
      <c r="G219" s="220" t="s">
        <v>12</v>
      </c>
      <c r="H219" s="220"/>
      <c r="I219" s="221"/>
    </row>
    <row r="220" ht="23.25" spans="1:9">
      <c r="A220" s="220">
        <v>654001</v>
      </c>
      <c r="B220" s="220">
        <v>214</v>
      </c>
      <c r="C220" s="221" t="s">
        <v>268</v>
      </c>
      <c r="D220" s="220"/>
      <c r="E220" s="221" t="s">
        <v>268</v>
      </c>
      <c r="F220" s="221" t="s">
        <v>11</v>
      </c>
      <c r="G220" s="220" t="s">
        <v>12</v>
      </c>
      <c r="H220" s="220"/>
      <c r="I220" s="221"/>
    </row>
    <row r="221" ht="23.25" spans="1:9">
      <c r="A221" s="220">
        <v>655001</v>
      </c>
      <c r="B221" s="220">
        <v>215</v>
      </c>
      <c r="C221" s="221" t="s">
        <v>269</v>
      </c>
      <c r="D221" s="220"/>
      <c r="E221" s="221" t="s">
        <v>269</v>
      </c>
      <c r="F221" s="221" t="s">
        <v>11</v>
      </c>
      <c r="G221" s="220" t="s">
        <v>12</v>
      </c>
      <c r="H221" s="220"/>
      <c r="I221" s="221"/>
    </row>
    <row r="222" ht="23.25" spans="1:9">
      <c r="A222" s="220">
        <v>656001</v>
      </c>
      <c r="B222" s="220">
        <v>216</v>
      </c>
      <c r="C222" s="221" t="s">
        <v>270</v>
      </c>
      <c r="D222" s="220"/>
      <c r="E222" s="221" t="s">
        <v>270</v>
      </c>
      <c r="F222" s="221" t="s">
        <v>11</v>
      </c>
      <c r="G222" s="220" t="s">
        <v>12</v>
      </c>
      <c r="H222" s="220"/>
      <c r="I222" s="221"/>
    </row>
    <row r="223" ht="23.25" spans="1:9">
      <c r="A223" s="220">
        <v>657001</v>
      </c>
      <c r="B223" s="220">
        <v>217</v>
      </c>
      <c r="C223" s="221" t="s">
        <v>271</v>
      </c>
      <c r="D223" s="220"/>
      <c r="E223" s="221" t="s">
        <v>271</v>
      </c>
      <c r="F223" s="221" t="s">
        <v>11</v>
      </c>
      <c r="G223" s="220" t="s">
        <v>12</v>
      </c>
      <c r="H223" s="220"/>
      <c r="I223" s="221"/>
    </row>
    <row r="224" ht="23.25" spans="1:9">
      <c r="A224" s="220">
        <v>658001</v>
      </c>
      <c r="B224" s="220">
        <v>218</v>
      </c>
      <c r="C224" s="221" t="s">
        <v>272</v>
      </c>
      <c r="D224" s="220"/>
      <c r="E224" s="221" t="s">
        <v>272</v>
      </c>
      <c r="F224" s="221" t="s">
        <v>11</v>
      </c>
      <c r="G224" s="220" t="s">
        <v>12</v>
      </c>
      <c r="H224" s="220"/>
      <c r="I224" s="221"/>
    </row>
    <row r="225" ht="23.25" spans="1:9">
      <c r="A225" s="220">
        <v>659001</v>
      </c>
      <c r="B225" s="220">
        <v>219</v>
      </c>
      <c r="C225" s="221" t="s">
        <v>273</v>
      </c>
      <c r="D225" s="220"/>
      <c r="E225" s="221" t="s">
        <v>273</v>
      </c>
      <c r="F225" s="221" t="s">
        <v>11</v>
      </c>
      <c r="G225" s="220" t="s">
        <v>12</v>
      </c>
      <c r="H225" s="220"/>
      <c r="I225" s="221"/>
    </row>
    <row r="226" ht="23.25" spans="1:9">
      <c r="A226" s="220">
        <v>660001</v>
      </c>
      <c r="B226" s="220">
        <v>220</v>
      </c>
      <c r="C226" s="221" t="s">
        <v>274</v>
      </c>
      <c r="D226" s="220"/>
      <c r="E226" s="221" t="s">
        <v>274</v>
      </c>
      <c r="F226" s="221" t="s">
        <v>11</v>
      </c>
      <c r="G226" s="220" t="s">
        <v>12</v>
      </c>
      <c r="H226" s="220"/>
      <c r="I226" s="221"/>
    </row>
    <row r="227" ht="23.25" spans="1:9">
      <c r="A227" s="220">
        <v>661001</v>
      </c>
      <c r="B227" s="220">
        <v>221</v>
      </c>
      <c r="C227" s="221" t="s">
        <v>275</v>
      </c>
      <c r="D227" s="220"/>
      <c r="E227" s="221" t="s">
        <v>275</v>
      </c>
      <c r="F227" s="221" t="s">
        <v>11</v>
      </c>
      <c r="G227" s="220" t="s">
        <v>12</v>
      </c>
      <c r="H227" s="220"/>
      <c r="I227" s="221"/>
    </row>
    <row r="228" ht="23.25" spans="1:9">
      <c r="A228" s="220">
        <v>662001</v>
      </c>
      <c r="B228" s="220">
        <v>222</v>
      </c>
      <c r="C228" s="221" t="s">
        <v>276</v>
      </c>
      <c r="D228" s="220"/>
      <c r="E228" s="221" t="s">
        <v>276</v>
      </c>
      <c r="F228" s="221" t="s">
        <v>11</v>
      </c>
      <c r="G228" s="220" t="s">
        <v>12</v>
      </c>
      <c r="H228" s="220"/>
      <c r="I228" s="221"/>
    </row>
    <row r="229" ht="23.25" spans="1:9">
      <c r="A229" s="220">
        <v>663001</v>
      </c>
      <c r="B229" s="220">
        <v>223</v>
      </c>
      <c r="C229" s="221" t="s">
        <v>277</v>
      </c>
      <c r="D229" s="220"/>
      <c r="E229" s="221" t="s">
        <v>277</v>
      </c>
      <c r="F229" s="221" t="s">
        <v>11</v>
      </c>
      <c r="G229" s="220" t="s">
        <v>12</v>
      </c>
      <c r="H229" s="220"/>
      <c r="I229" s="221"/>
    </row>
    <row r="230" ht="23.25" spans="1:9">
      <c r="A230" s="220">
        <v>664001</v>
      </c>
      <c r="B230" s="220">
        <v>224</v>
      </c>
      <c r="C230" s="221" t="s">
        <v>278</v>
      </c>
      <c r="D230" s="220"/>
      <c r="E230" s="221" t="s">
        <v>278</v>
      </c>
      <c r="F230" s="221" t="s">
        <v>11</v>
      </c>
      <c r="G230" s="220" t="s">
        <v>12</v>
      </c>
      <c r="H230" s="220"/>
      <c r="I230" s="221"/>
    </row>
    <row r="231" ht="23.25" spans="1:9">
      <c r="A231" s="220">
        <v>665001</v>
      </c>
      <c r="B231" s="220">
        <v>225</v>
      </c>
      <c r="C231" s="221" t="s">
        <v>279</v>
      </c>
      <c r="D231" s="220"/>
      <c r="E231" s="221" t="s">
        <v>279</v>
      </c>
      <c r="F231" s="221" t="s">
        <v>11</v>
      </c>
      <c r="G231" s="220" t="s">
        <v>12</v>
      </c>
      <c r="H231" s="220"/>
      <c r="I231" s="221"/>
    </row>
    <row r="232" ht="23.25" spans="1:9">
      <c r="A232" s="220">
        <v>666001</v>
      </c>
      <c r="B232" s="220">
        <v>226</v>
      </c>
      <c r="C232" s="221" t="s">
        <v>280</v>
      </c>
      <c r="D232" s="220"/>
      <c r="E232" s="221" t="s">
        <v>280</v>
      </c>
      <c r="F232" s="221" t="s">
        <v>11</v>
      </c>
      <c r="G232" s="220" t="s">
        <v>12</v>
      </c>
      <c r="H232" s="220"/>
      <c r="I232" s="221"/>
    </row>
    <row r="233" ht="23.25" spans="1:9">
      <c r="A233" s="220">
        <v>667001</v>
      </c>
      <c r="B233" s="220">
        <v>227</v>
      </c>
      <c r="C233" s="221" t="s">
        <v>281</v>
      </c>
      <c r="D233" s="220"/>
      <c r="E233" s="221" t="s">
        <v>281</v>
      </c>
      <c r="F233" s="221" t="s">
        <v>11</v>
      </c>
      <c r="G233" s="220" t="s">
        <v>12</v>
      </c>
      <c r="H233" s="220"/>
      <c r="I233" s="221"/>
    </row>
    <row r="234" ht="23.25" spans="1:9">
      <c r="A234" s="220">
        <v>668001</v>
      </c>
      <c r="B234" s="220">
        <v>228</v>
      </c>
      <c r="C234" s="221" t="s">
        <v>282</v>
      </c>
      <c r="D234" s="220"/>
      <c r="E234" s="221" t="s">
        <v>282</v>
      </c>
      <c r="F234" s="221" t="s">
        <v>11</v>
      </c>
      <c r="G234" s="220" t="s">
        <v>12</v>
      </c>
      <c r="H234" s="220"/>
      <c r="I234" s="221"/>
    </row>
    <row r="235" ht="23.25" spans="1:9">
      <c r="A235" s="220">
        <v>669001</v>
      </c>
      <c r="B235" s="220">
        <v>229</v>
      </c>
      <c r="C235" s="221" t="s">
        <v>283</v>
      </c>
      <c r="D235" s="220"/>
      <c r="E235" s="221" t="s">
        <v>283</v>
      </c>
      <c r="F235" s="221" t="s">
        <v>11</v>
      </c>
      <c r="G235" s="220" t="s">
        <v>12</v>
      </c>
      <c r="H235" s="220"/>
      <c r="I235" s="221"/>
    </row>
    <row r="236" ht="23.25" spans="1:9">
      <c r="A236" s="220">
        <v>670001</v>
      </c>
      <c r="B236" s="220">
        <v>230</v>
      </c>
      <c r="C236" s="221" t="s">
        <v>284</v>
      </c>
      <c r="D236" s="220"/>
      <c r="E236" s="221" t="s">
        <v>284</v>
      </c>
      <c r="F236" s="221" t="s">
        <v>11</v>
      </c>
      <c r="G236" s="220" t="s">
        <v>12</v>
      </c>
      <c r="H236" s="220"/>
      <c r="I236" s="221"/>
    </row>
    <row r="237" ht="23.25" spans="1:9">
      <c r="A237" s="220">
        <v>671001</v>
      </c>
      <c r="B237" s="220">
        <v>231</v>
      </c>
      <c r="C237" s="221" t="s">
        <v>285</v>
      </c>
      <c r="D237" s="220"/>
      <c r="E237" s="221" t="s">
        <v>285</v>
      </c>
      <c r="F237" s="221" t="s">
        <v>11</v>
      </c>
      <c r="G237" s="220" t="s">
        <v>12</v>
      </c>
      <c r="H237" s="220"/>
      <c r="I237" s="221"/>
    </row>
    <row r="238" ht="23.25" spans="1:9">
      <c r="A238" s="220">
        <v>672001</v>
      </c>
      <c r="B238" s="220">
        <v>232</v>
      </c>
      <c r="C238" s="221" t="s">
        <v>286</v>
      </c>
      <c r="D238" s="220"/>
      <c r="E238" s="221" t="s">
        <v>286</v>
      </c>
      <c r="F238" s="221" t="s">
        <v>11</v>
      </c>
      <c r="G238" s="220" t="s">
        <v>12</v>
      </c>
      <c r="H238" s="220"/>
      <c r="I238" s="221"/>
    </row>
    <row r="239" ht="23.25" spans="1:9">
      <c r="A239" s="220">
        <v>673001</v>
      </c>
      <c r="B239" s="220">
        <v>233</v>
      </c>
      <c r="C239" s="221" t="s">
        <v>287</v>
      </c>
      <c r="D239" s="220"/>
      <c r="E239" s="221" t="s">
        <v>287</v>
      </c>
      <c r="F239" s="221" t="s">
        <v>11</v>
      </c>
      <c r="G239" s="220" t="s">
        <v>12</v>
      </c>
      <c r="H239" s="220"/>
      <c r="I239" s="221"/>
    </row>
    <row r="240" ht="23.25" spans="1:9">
      <c r="A240" s="220">
        <v>674001</v>
      </c>
      <c r="B240" s="220">
        <v>234</v>
      </c>
      <c r="C240" s="221" t="s">
        <v>288</v>
      </c>
      <c r="D240" s="220"/>
      <c r="E240" s="221" t="s">
        <v>288</v>
      </c>
      <c r="F240" s="221" t="s">
        <v>11</v>
      </c>
      <c r="G240" s="220" t="s">
        <v>12</v>
      </c>
      <c r="H240" s="220"/>
      <c r="I240" s="221"/>
    </row>
    <row r="241" ht="23.25" spans="1:9">
      <c r="A241" s="220">
        <v>675001</v>
      </c>
      <c r="B241" s="220">
        <v>235</v>
      </c>
      <c r="C241" s="221" t="s">
        <v>289</v>
      </c>
      <c r="D241" s="220"/>
      <c r="E241" s="221" t="s">
        <v>289</v>
      </c>
      <c r="F241" s="221" t="s">
        <v>11</v>
      </c>
      <c r="G241" s="220" t="s">
        <v>12</v>
      </c>
      <c r="H241" s="220"/>
      <c r="I241" s="221"/>
    </row>
    <row r="242" ht="23.25" spans="1:9">
      <c r="A242" s="220">
        <v>676001</v>
      </c>
      <c r="B242" s="220">
        <v>236</v>
      </c>
      <c r="C242" s="221" t="s">
        <v>290</v>
      </c>
      <c r="D242" s="220"/>
      <c r="E242" s="221" t="s">
        <v>290</v>
      </c>
      <c r="F242" s="221" t="s">
        <v>11</v>
      </c>
      <c r="G242" s="220" t="s">
        <v>12</v>
      </c>
      <c r="H242" s="220"/>
      <c r="I242" s="221"/>
    </row>
    <row r="243" ht="23.25" spans="1:9">
      <c r="A243" s="220">
        <v>677001</v>
      </c>
      <c r="B243" s="220">
        <v>237</v>
      </c>
      <c r="C243" s="221" t="s">
        <v>291</v>
      </c>
      <c r="D243" s="220"/>
      <c r="E243" s="221" t="s">
        <v>291</v>
      </c>
      <c r="F243" s="221" t="s">
        <v>11</v>
      </c>
      <c r="G243" s="220" t="s">
        <v>12</v>
      </c>
      <c r="H243" s="220"/>
      <c r="I243" s="221"/>
    </row>
    <row r="244" ht="23.25" spans="1:9">
      <c r="A244" s="220">
        <v>678001</v>
      </c>
      <c r="B244" s="220">
        <v>238</v>
      </c>
      <c r="C244" s="221" t="s">
        <v>292</v>
      </c>
      <c r="D244" s="220"/>
      <c r="E244" s="221" t="s">
        <v>292</v>
      </c>
      <c r="F244" s="221" t="s">
        <v>11</v>
      </c>
      <c r="G244" s="220" t="s">
        <v>12</v>
      </c>
      <c r="H244" s="220"/>
      <c r="I244" s="221"/>
    </row>
    <row r="245" ht="23.25" spans="1:9">
      <c r="A245" s="220">
        <v>194001</v>
      </c>
      <c r="B245" s="220">
        <v>239</v>
      </c>
      <c r="C245" s="221" t="s">
        <v>293</v>
      </c>
      <c r="D245" s="220" t="s">
        <v>16</v>
      </c>
      <c r="E245" s="221" t="s">
        <v>294</v>
      </c>
      <c r="F245" s="221" t="s">
        <v>34</v>
      </c>
      <c r="G245" s="220" t="s">
        <v>12</v>
      </c>
      <c r="H245" s="220"/>
      <c r="I245" s="221"/>
    </row>
    <row r="246" ht="23.25" spans="1:9">
      <c r="A246" s="220">
        <v>701001</v>
      </c>
      <c r="B246" s="220">
        <v>240</v>
      </c>
      <c r="C246" s="221" t="s">
        <v>295</v>
      </c>
      <c r="D246" s="220"/>
      <c r="E246" s="221" t="s">
        <v>295</v>
      </c>
      <c r="F246" s="221" t="s">
        <v>296</v>
      </c>
      <c r="G246" s="220" t="s">
        <v>12</v>
      </c>
      <c r="H246" s="220"/>
      <c r="I246" s="221"/>
    </row>
    <row r="247" ht="23.25" spans="1:9">
      <c r="A247" s="220">
        <v>702001</v>
      </c>
      <c r="B247" s="220">
        <v>241</v>
      </c>
      <c r="C247" s="221" t="s">
        <v>297</v>
      </c>
      <c r="D247" s="220"/>
      <c r="E247" s="221" t="s">
        <v>297</v>
      </c>
      <c r="F247" s="221" t="s">
        <v>296</v>
      </c>
      <c r="G247" s="220" t="s">
        <v>12</v>
      </c>
      <c r="H247" s="220"/>
      <c r="I247" s="221"/>
    </row>
    <row r="248" ht="23.25" spans="1:9">
      <c r="A248" s="220">
        <v>703001</v>
      </c>
      <c r="B248" s="220">
        <v>242</v>
      </c>
      <c r="C248" s="221" t="s">
        <v>298</v>
      </c>
      <c r="D248" s="220"/>
      <c r="E248" s="221" t="s">
        <v>298</v>
      </c>
      <c r="F248" s="221" t="s">
        <v>296</v>
      </c>
      <c r="G248" s="220" t="s">
        <v>12</v>
      </c>
      <c r="H248" s="220"/>
      <c r="I248" s="221"/>
    </row>
    <row r="249" ht="23.25" spans="1:9">
      <c r="A249" s="220">
        <v>250062</v>
      </c>
      <c r="B249" s="220">
        <v>243</v>
      </c>
      <c r="C249" s="221" t="s">
        <v>299</v>
      </c>
      <c r="D249" s="220"/>
      <c r="E249" s="221" t="s">
        <v>299</v>
      </c>
      <c r="F249" s="221" t="s">
        <v>20</v>
      </c>
      <c r="G249" s="220" t="s">
        <v>175</v>
      </c>
      <c r="H249" s="220"/>
      <c r="I249" s="221"/>
    </row>
    <row r="250" ht="23.25" spans="1:9">
      <c r="A250" s="220">
        <v>250063</v>
      </c>
      <c r="B250" s="220">
        <v>244</v>
      </c>
      <c r="C250" s="221" t="s">
        <v>300</v>
      </c>
      <c r="D250" s="220"/>
      <c r="E250" s="221" t="s">
        <v>300</v>
      </c>
      <c r="F250" s="221" t="s">
        <v>20</v>
      </c>
      <c r="G250" s="220" t="s">
        <v>175</v>
      </c>
      <c r="H250" s="220"/>
      <c r="I250" s="221"/>
    </row>
    <row r="251" ht="23.25" spans="1:9">
      <c r="A251" s="220">
        <v>429001</v>
      </c>
      <c r="B251" s="220">
        <v>245</v>
      </c>
      <c r="C251" s="221" t="s">
        <v>301</v>
      </c>
      <c r="D251" s="220"/>
      <c r="E251" s="221" t="s">
        <v>301</v>
      </c>
      <c r="F251" s="221" t="s">
        <v>31</v>
      </c>
      <c r="G251" s="220" t="s">
        <v>12</v>
      </c>
      <c r="H251" s="220"/>
      <c r="I251" s="221"/>
    </row>
    <row r="252" ht="23.25" spans="1:9">
      <c r="A252" s="220">
        <v>145001</v>
      </c>
      <c r="B252" s="220">
        <v>246</v>
      </c>
      <c r="C252" s="221" t="s">
        <v>302</v>
      </c>
      <c r="D252" s="220"/>
      <c r="E252" s="221" t="s">
        <v>302</v>
      </c>
      <c r="F252" s="221" t="s">
        <v>11</v>
      </c>
      <c r="G252" s="220" t="s">
        <v>12</v>
      </c>
      <c r="H252" s="220"/>
      <c r="I252" s="221"/>
    </row>
    <row r="253" ht="23.25" spans="1:9">
      <c r="A253" s="220">
        <v>170001</v>
      </c>
      <c r="B253" s="220">
        <v>247</v>
      </c>
      <c r="C253" s="221" t="s">
        <v>303</v>
      </c>
      <c r="D253" s="220"/>
      <c r="E253" s="221" t="s">
        <v>303</v>
      </c>
      <c r="F253" s="221" t="s">
        <v>11</v>
      </c>
      <c r="G253" s="220" t="s">
        <v>12</v>
      </c>
      <c r="H253" s="220"/>
      <c r="I253" s="221"/>
    </row>
    <row r="254" ht="23.25" spans="1:9">
      <c r="A254" s="220">
        <v>171001</v>
      </c>
      <c r="B254" s="220">
        <v>248</v>
      </c>
      <c r="C254" s="221" t="s">
        <v>304</v>
      </c>
      <c r="D254" s="220"/>
      <c r="E254" s="221" t="s">
        <v>304</v>
      </c>
      <c r="F254" s="221" t="s">
        <v>11</v>
      </c>
      <c r="G254" s="220" t="s">
        <v>12</v>
      </c>
      <c r="H254" s="220"/>
      <c r="I254" s="221"/>
    </row>
    <row r="255" ht="23.25" spans="1:9">
      <c r="A255" s="220">
        <v>156001</v>
      </c>
      <c r="B255" s="220">
        <v>249</v>
      </c>
      <c r="C255" s="221" t="s">
        <v>305</v>
      </c>
      <c r="D255" s="220" t="s">
        <v>16</v>
      </c>
      <c r="E255" s="221" t="s">
        <v>306</v>
      </c>
      <c r="F255" s="221" t="s">
        <v>11</v>
      </c>
      <c r="G255" s="220" t="s">
        <v>12</v>
      </c>
      <c r="H255" s="220"/>
      <c r="I255" s="221"/>
    </row>
    <row r="256" ht="23.25" spans="1:9">
      <c r="A256" s="222">
        <v>177001</v>
      </c>
      <c r="B256" s="222">
        <v>250</v>
      </c>
      <c r="C256" s="223"/>
      <c r="D256" s="222"/>
      <c r="E256" s="223" t="s">
        <v>307</v>
      </c>
      <c r="F256" s="223" t="s">
        <v>11</v>
      </c>
      <c r="G256" s="222" t="s">
        <v>12</v>
      </c>
      <c r="H256" s="222"/>
      <c r="I256" s="223" t="s">
        <v>308</v>
      </c>
    </row>
    <row r="257" ht="23.25" spans="1:9">
      <c r="A257" s="222">
        <v>302001</v>
      </c>
      <c r="B257" s="222">
        <v>251</v>
      </c>
      <c r="C257" s="223"/>
      <c r="D257" s="222"/>
      <c r="E257" s="223" t="s">
        <v>309</v>
      </c>
      <c r="F257" s="223" t="s">
        <v>44</v>
      </c>
      <c r="G257" s="222" t="s">
        <v>12</v>
      </c>
      <c r="H257" s="222"/>
      <c r="I257" s="223" t="s">
        <v>308</v>
      </c>
    </row>
    <row r="258" ht="23.25" spans="1:9">
      <c r="A258" s="222">
        <v>313001</v>
      </c>
      <c r="B258" s="222">
        <v>252</v>
      </c>
      <c r="C258" s="223"/>
      <c r="D258" s="222"/>
      <c r="E258" s="223" t="s">
        <v>310</v>
      </c>
      <c r="F258" s="223" t="s">
        <v>44</v>
      </c>
      <c r="G258" s="222" t="s">
        <v>12</v>
      </c>
      <c r="H258" s="222"/>
      <c r="I258" s="22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6" sqref="D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9" t="s">
        <v>531</v>
      </c>
      <c r="B1" s="80"/>
      <c r="C1" s="80"/>
      <c r="D1" s="80"/>
      <c r="E1" s="80"/>
      <c r="F1" s="80"/>
    </row>
    <row r="2" ht="40.5" customHeight="1" spans="1:11">
      <c r="A2" s="81" t="s">
        <v>532</v>
      </c>
      <c r="B2" s="81"/>
      <c r="C2" s="81"/>
      <c r="D2" s="81"/>
      <c r="E2" s="81"/>
      <c r="F2" s="81"/>
      <c r="G2" s="81"/>
      <c r="H2" s="81"/>
      <c r="I2" s="81"/>
      <c r="J2" s="81"/>
      <c r="K2" s="81"/>
    </row>
    <row r="3" ht="21.75" customHeight="1" spans="1:11">
      <c r="A3" s="80"/>
      <c r="B3" s="80"/>
      <c r="C3" s="80"/>
      <c r="D3" s="80"/>
      <c r="E3" s="80"/>
      <c r="F3" s="80"/>
      <c r="K3" t="s">
        <v>313</v>
      </c>
    </row>
    <row r="4" ht="22.5" customHeight="1" spans="1:11">
      <c r="A4" s="82" t="s">
        <v>316</v>
      </c>
      <c r="B4" s="83" t="s">
        <v>318</v>
      </c>
      <c r="C4" s="83" t="s">
        <v>511</v>
      </c>
      <c r="D4" s="83" t="s">
        <v>517</v>
      </c>
      <c r="E4" s="83" t="s">
        <v>501</v>
      </c>
      <c r="F4" s="83" t="s">
        <v>503</v>
      </c>
      <c r="G4" s="83" t="s">
        <v>504</v>
      </c>
      <c r="H4" s="83"/>
      <c r="I4" s="83" t="s">
        <v>505</v>
      </c>
      <c r="J4" s="83" t="s">
        <v>506</v>
      </c>
      <c r="K4" s="83" t="s">
        <v>509</v>
      </c>
    </row>
    <row r="5" s="78" customFormat="1" ht="57" customHeight="1" spans="1:11">
      <c r="A5" s="82"/>
      <c r="B5" s="83"/>
      <c r="C5" s="83"/>
      <c r="D5" s="83"/>
      <c r="E5" s="83"/>
      <c r="F5" s="83"/>
      <c r="G5" s="83" t="s">
        <v>518</v>
      </c>
      <c r="H5" s="83" t="s">
        <v>533</v>
      </c>
      <c r="I5" s="83"/>
      <c r="J5" s="83"/>
      <c r="K5" s="83"/>
    </row>
    <row r="6" ht="30" customHeight="1" spans="1:11">
      <c r="A6" s="84" t="s">
        <v>318</v>
      </c>
      <c r="B6" s="85"/>
      <c r="C6" s="85"/>
      <c r="D6" s="85"/>
      <c r="E6" s="85"/>
      <c r="F6" s="85"/>
      <c r="G6" s="85"/>
      <c r="H6" s="85"/>
      <c r="I6" s="85"/>
      <c r="J6" s="85"/>
      <c r="K6" s="85"/>
    </row>
    <row r="7" ht="48" customHeight="1" spans="1:11">
      <c r="A7" s="86" t="s">
        <v>534</v>
      </c>
      <c r="B7" s="85"/>
      <c r="C7" s="85"/>
      <c r="D7" s="85"/>
      <c r="E7" s="85"/>
      <c r="F7" s="85"/>
      <c r="G7" s="85"/>
      <c r="H7" s="85"/>
      <c r="I7" s="85"/>
      <c r="J7" s="85"/>
      <c r="K7" s="85"/>
    </row>
    <row r="8" ht="48" customHeight="1" spans="1:11">
      <c r="A8" s="86" t="s">
        <v>535</v>
      </c>
      <c r="B8" s="85"/>
      <c r="C8" s="85"/>
      <c r="D8" s="85"/>
      <c r="E8" s="85"/>
      <c r="F8" s="85"/>
      <c r="G8" s="85"/>
      <c r="H8" s="85"/>
      <c r="I8" s="85"/>
      <c r="J8" s="85"/>
      <c r="K8" s="85"/>
    </row>
    <row r="9" ht="49.5" customHeight="1" spans="1:11">
      <c r="A9" s="86" t="s">
        <v>536</v>
      </c>
      <c r="B9" s="85"/>
      <c r="C9" s="85"/>
      <c r="D9" s="85"/>
      <c r="E9" s="85"/>
      <c r="F9" s="85"/>
      <c r="G9" s="85"/>
      <c r="H9" s="85"/>
      <c r="I9" s="85"/>
      <c r="J9" s="85"/>
      <c r="K9" s="85"/>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workbookViewId="0">
      <selection activeCell="H13" sqref="H13"/>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ht="15.75" spans="1:6">
      <c r="A1" s="3" t="s">
        <v>537</v>
      </c>
      <c r="B1" s="4"/>
      <c r="C1" s="4"/>
      <c r="D1" s="5"/>
      <c r="E1" s="5"/>
      <c r="F1" s="5"/>
    </row>
    <row r="2" ht="28.5" spans="1:6">
      <c r="A2" s="6" t="s">
        <v>538</v>
      </c>
      <c r="B2" s="6"/>
      <c r="C2" s="6"/>
      <c r="D2" s="6"/>
      <c r="E2" s="6"/>
      <c r="F2" s="6"/>
    </row>
    <row r="3" spans="1:6">
      <c r="A3" s="61" t="s">
        <v>539</v>
      </c>
      <c r="B3" s="61"/>
      <c r="C3" s="61"/>
      <c r="D3" s="61"/>
      <c r="E3" s="61"/>
      <c r="F3" s="61"/>
    </row>
    <row r="4" spans="1:6">
      <c r="A4" s="62" t="s">
        <v>540</v>
      </c>
      <c r="B4" s="63"/>
      <c r="C4" s="28" t="s">
        <v>541</v>
      </c>
      <c r="D4" s="28" t="s">
        <v>542</v>
      </c>
      <c r="E4" s="64" t="s">
        <v>543</v>
      </c>
      <c r="F4" s="65"/>
    </row>
    <row r="5" spans="1:6">
      <c r="A5" s="62" t="s">
        <v>544</v>
      </c>
      <c r="B5" s="63"/>
      <c r="C5" s="29"/>
      <c r="D5" s="28" t="s">
        <v>545</v>
      </c>
      <c r="E5" s="18" t="s">
        <v>546</v>
      </c>
      <c r="F5" s="66"/>
    </row>
    <row r="6" spans="1:6">
      <c r="A6" s="67" t="s">
        <v>547</v>
      </c>
      <c r="B6" s="68"/>
      <c r="C6" s="62" t="s">
        <v>548</v>
      </c>
      <c r="D6" s="63"/>
      <c r="E6" s="62" t="s">
        <v>549</v>
      </c>
      <c r="F6" s="63"/>
    </row>
    <row r="7" spans="1:6">
      <c r="A7" s="69"/>
      <c r="B7" s="70"/>
      <c r="C7" s="62" t="s">
        <v>550</v>
      </c>
      <c r="D7" s="63"/>
      <c r="E7" s="62" t="s">
        <v>549</v>
      </c>
      <c r="F7" s="63"/>
    </row>
    <row r="8" spans="1:6">
      <c r="A8" s="71"/>
      <c r="B8" s="72"/>
      <c r="C8" s="62" t="s">
        <v>551</v>
      </c>
      <c r="D8" s="63"/>
      <c r="E8" s="62"/>
      <c r="F8" s="63"/>
    </row>
    <row r="9" spans="1:6">
      <c r="A9" s="35" t="s">
        <v>552</v>
      </c>
      <c r="B9" s="62" t="s">
        <v>553</v>
      </c>
      <c r="C9" s="73"/>
      <c r="D9" s="73"/>
      <c r="E9" s="73"/>
      <c r="F9" s="63"/>
    </row>
    <row r="10" spans="1:6">
      <c r="A10" s="38"/>
      <c r="B10" s="74" t="s">
        <v>554</v>
      </c>
      <c r="C10" s="75"/>
      <c r="D10" s="75"/>
      <c r="E10" s="75"/>
      <c r="F10" s="76"/>
    </row>
    <row r="11" spans="1:6">
      <c r="A11" s="35" t="s">
        <v>555</v>
      </c>
      <c r="B11" s="29" t="s">
        <v>556</v>
      </c>
      <c r="C11" s="28" t="s">
        <v>557</v>
      </c>
      <c r="D11" s="29" t="s">
        <v>558</v>
      </c>
      <c r="E11" s="28" t="s">
        <v>559</v>
      </c>
      <c r="F11" s="28" t="s">
        <v>560</v>
      </c>
    </row>
    <row r="12" spans="1:6">
      <c r="A12" s="36"/>
      <c r="B12" s="62" t="s">
        <v>318</v>
      </c>
      <c r="C12" s="73"/>
      <c r="D12" s="63"/>
      <c r="E12" s="28"/>
      <c r="F12" s="28">
        <v>100</v>
      </c>
    </row>
    <row r="13" ht="27" spans="1:6">
      <c r="A13" s="36"/>
      <c r="B13" s="35" t="s">
        <v>561</v>
      </c>
      <c r="C13" s="35" t="s">
        <v>562</v>
      </c>
      <c r="D13" s="30" t="s">
        <v>563</v>
      </c>
      <c r="E13" s="8" t="s">
        <v>564</v>
      </c>
      <c r="F13" s="28">
        <v>6</v>
      </c>
    </row>
    <row r="14" ht="40.5" spans="1:6">
      <c r="A14" s="36"/>
      <c r="B14" s="36"/>
      <c r="C14" s="36"/>
      <c r="D14" s="30" t="s">
        <v>565</v>
      </c>
      <c r="E14" s="8" t="s">
        <v>564</v>
      </c>
      <c r="F14" s="28">
        <v>6</v>
      </c>
    </row>
    <row r="15" spans="1:6">
      <c r="A15" s="36"/>
      <c r="B15" s="36"/>
      <c r="C15" s="36"/>
      <c r="D15" s="30" t="s">
        <v>566</v>
      </c>
      <c r="E15" s="8" t="s">
        <v>567</v>
      </c>
      <c r="F15" s="28">
        <v>6</v>
      </c>
    </row>
    <row r="16" spans="1:6">
      <c r="A16" s="36"/>
      <c r="B16" s="36"/>
      <c r="C16" s="36"/>
      <c r="D16" s="30" t="s">
        <v>568</v>
      </c>
      <c r="E16" s="8" t="s">
        <v>569</v>
      </c>
      <c r="F16" s="28">
        <v>6</v>
      </c>
    </row>
    <row r="17" spans="1:6">
      <c r="A17" s="36"/>
      <c r="B17" s="36"/>
      <c r="C17" s="36"/>
      <c r="D17" s="30" t="s">
        <v>570</v>
      </c>
      <c r="E17" s="34" t="s">
        <v>571</v>
      </c>
      <c r="F17" s="28">
        <v>6</v>
      </c>
    </row>
    <row r="18" spans="1:6">
      <c r="A18" s="36"/>
      <c r="B18" s="36"/>
      <c r="C18" s="38"/>
      <c r="D18" s="30" t="s">
        <v>572</v>
      </c>
      <c r="E18" s="8" t="s">
        <v>573</v>
      </c>
      <c r="F18" s="28">
        <v>6</v>
      </c>
    </row>
    <row r="19" ht="27" spans="1:6">
      <c r="A19" s="36"/>
      <c r="B19" s="36"/>
      <c r="C19" s="35" t="s">
        <v>574</v>
      </c>
      <c r="D19" s="30" t="s">
        <v>575</v>
      </c>
      <c r="E19" s="34">
        <v>1</v>
      </c>
      <c r="F19" s="28">
        <v>7</v>
      </c>
    </row>
    <row r="20" ht="27" spans="1:6">
      <c r="A20" s="36"/>
      <c r="B20" s="36"/>
      <c r="C20" s="38"/>
      <c r="D20" s="30" t="s">
        <v>576</v>
      </c>
      <c r="E20" s="34">
        <v>1</v>
      </c>
      <c r="F20" s="28">
        <v>6</v>
      </c>
    </row>
    <row r="21" ht="40.5" spans="1:6">
      <c r="A21" s="36"/>
      <c r="B21" s="36"/>
      <c r="C21" s="28" t="s">
        <v>577</v>
      </c>
      <c r="D21" s="30" t="s">
        <v>578</v>
      </c>
      <c r="E21" s="34">
        <v>1</v>
      </c>
      <c r="F21" s="28">
        <v>6</v>
      </c>
    </row>
    <row r="22" ht="40.5" spans="1:6">
      <c r="A22" s="36"/>
      <c r="B22" s="36"/>
      <c r="C22" s="35" t="s">
        <v>579</v>
      </c>
      <c r="D22" s="30" t="s">
        <v>580</v>
      </c>
      <c r="E22" s="8">
        <v>2</v>
      </c>
      <c r="F22" s="28">
        <v>7</v>
      </c>
    </row>
    <row r="23" ht="40.5" spans="1:6">
      <c r="A23" s="36"/>
      <c r="B23" s="36"/>
      <c r="C23" s="36"/>
      <c r="D23" s="30" t="s">
        <v>581</v>
      </c>
      <c r="E23" s="8">
        <v>9</v>
      </c>
      <c r="F23" s="28">
        <v>10</v>
      </c>
    </row>
    <row r="24" ht="40.5" spans="1:6">
      <c r="A24" s="36"/>
      <c r="B24" s="38"/>
      <c r="C24" s="38"/>
      <c r="D24" s="30" t="s">
        <v>582</v>
      </c>
      <c r="E24" s="8">
        <v>4</v>
      </c>
      <c r="F24" s="28">
        <v>6</v>
      </c>
    </row>
    <row r="25" ht="27" spans="1:6">
      <c r="A25" s="36"/>
      <c r="B25" s="35" t="s">
        <v>583</v>
      </c>
      <c r="C25" s="28" t="s">
        <v>584</v>
      </c>
      <c r="D25" s="29" t="s">
        <v>585</v>
      </c>
      <c r="E25" s="8" t="s">
        <v>586</v>
      </c>
      <c r="F25" s="28">
        <v>6</v>
      </c>
    </row>
    <row r="26" ht="54" spans="1:6">
      <c r="A26" s="36"/>
      <c r="B26" s="38"/>
      <c r="C26" s="28" t="s">
        <v>587</v>
      </c>
      <c r="D26" s="29" t="s">
        <v>588</v>
      </c>
      <c r="E26" s="8" t="s">
        <v>589</v>
      </c>
      <c r="F26" s="28">
        <v>6</v>
      </c>
    </row>
    <row r="27" ht="27" spans="1:6">
      <c r="A27" s="38"/>
      <c r="B27" s="28" t="s">
        <v>590</v>
      </c>
      <c r="C27" s="28" t="s">
        <v>591</v>
      </c>
      <c r="D27" s="29" t="s">
        <v>592</v>
      </c>
      <c r="E27" s="34" t="s">
        <v>593</v>
      </c>
      <c r="F27" s="28">
        <v>10</v>
      </c>
    </row>
    <row r="28" spans="1:6">
      <c r="A28" s="77" t="s">
        <v>594</v>
      </c>
      <c r="B28" s="77"/>
      <c r="C28" s="77"/>
      <c r="D28" s="77"/>
      <c r="E28" s="77"/>
      <c r="F28" s="77"/>
    </row>
  </sheetData>
  <mergeCells count="24">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8:F28"/>
    <mergeCell ref="A9:A10"/>
    <mergeCell ref="A11:A27"/>
    <mergeCell ref="B13:B24"/>
    <mergeCell ref="B25:B26"/>
    <mergeCell ref="C13:C18"/>
    <mergeCell ref="C19:C20"/>
    <mergeCell ref="C22:C24"/>
    <mergeCell ref="A6:B8"/>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G13" sqref="G13"/>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ht="15.75" spans="1:6">
      <c r="A1" s="3" t="s">
        <v>595</v>
      </c>
      <c r="B1" s="4"/>
      <c r="C1" s="4"/>
      <c r="D1" s="5"/>
      <c r="E1" s="5"/>
      <c r="F1" s="5"/>
    </row>
    <row r="2" ht="24" spans="1:6">
      <c r="A2" s="51" t="s">
        <v>596</v>
      </c>
      <c r="B2" s="51"/>
      <c r="C2" s="51"/>
      <c r="D2" s="51"/>
      <c r="E2" s="51"/>
      <c r="F2" s="51"/>
    </row>
    <row r="3" spans="1:6">
      <c r="A3" s="52" t="s">
        <v>539</v>
      </c>
      <c r="B3" s="52"/>
      <c r="C3" s="52"/>
      <c r="D3" s="52"/>
      <c r="E3" s="52"/>
      <c r="F3" s="52"/>
    </row>
    <row r="4" ht="27" spans="1:6">
      <c r="A4" s="53" t="s">
        <v>540</v>
      </c>
      <c r="B4" s="53"/>
      <c r="C4" s="54" t="s">
        <v>597</v>
      </c>
      <c r="D4" s="53" t="s">
        <v>542</v>
      </c>
      <c r="E4" s="53" t="s">
        <v>598</v>
      </c>
      <c r="F4" s="53"/>
    </row>
    <row r="5" spans="1:6">
      <c r="A5" s="53" t="s">
        <v>544</v>
      </c>
      <c r="B5" s="53"/>
      <c r="C5" s="54" t="s">
        <v>599</v>
      </c>
      <c r="D5" s="53" t="s">
        <v>545</v>
      </c>
      <c r="E5" s="53" t="s">
        <v>599</v>
      </c>
      <c r="F5" s="53"/>
    </row>
    <row r="6" spans="1:6">
      <c r="A6" s="53" t="s">
        <v>547</v>
      </c>
      <c r="B6" s="53"/>
      <c r="C6" s="53" t="s">
        <v>548</v>
      </c>
      <c r="D6" s="53"/>
      <c r="E6" s="53">
        <v>14</v>
      </c>
      <c r="F6" s="53"/>
    </row>
    <row r="7" spans="1:6">
      <c r="A7" s="53"/>
      <c r="B7" s="53"/>
      <c r="C7" s="53" t="s">
        <v>550</v>
      </c>
      <c r="D7" s="53"/>
      <c r="E7" s="55">
        <v>14</v>
      </c>
      <c r="F7" s="56"/>
    </row>
    <row r="8" spans="1:6">
      <c r="A8" s="53"/>
      <c r="B8" s="53"/>
      <c r="C8" s="53" t="s">
        <v>551</v>
      </c>
      <c r="D8" s="53"/>
      <c r="E8" s="53"/>
      <c r="F8" s="53"/>
    </row>
    <row r="9" spans="1:6">
      <c r="A9" s="53" t="s">
        <v>552</v>
      </c>
      <c r="B9" s="53" t="s">
        <v>553</v>
      </c>
      <c r="C9" s="53"/>
      <c r="D9" s="53"/>
      <c r="E9" s="53"/>
      <c r="F9" s="53"/>
    </row>
    <row r="10" spans="1:6">
      <c r="A10" s="53"/>
      <c r="B10" s="57" t="s">
        <v>600</v>
      </c>
      <c r="C10" s="57"/>
      <c r="D10" s="57"/>
      <c r="E10" s="57"/>
      <c r="F10" s="57"/>
    </row>
    <row r="11" spans="1:6">
      <c r="A11" s="53" t="s">
        <v>555</v>
      </c>
      <c r="B11" s="54" t="s">
        <v>556</v>
      </c>
      <c r="C11" s="53" t="s">
        <v>557</v>
      </c>
      <c r="D11" s="54" t="s">
        <v>558</v>
      </c>
      <c r="E11" s="53" t="s">
        <v>559</v>
      </c>
      <c r="F11" s="53" t="s">
        <v>560</v>
      </c>
    </row>
    <row r="12" spans="1:6">
      <c r="A12" s="58"/>
      <c r="B12" s="53" t="s">
        <v>318</v>
      </c>
      <c r="C12" s="53"/>
      <c r="D12" s="53"/>
      <c r="E12" s="53"/>
      <c r="F12" s="53">
        <v>100</v>
      </c>
    </row>
    <row r="13" ht="27" spans="1:6">
      <c r="A13" s="58"/>
      <c r="B13" s="53" t="s">
        <v>561</v>
      </c>
      <c r="C13" s="53" t="s">
        <v>562</v>
      </c>
      <c r="D13" s="54" t="s">
        <v>601</v>
      </c>
      <c r="E13" s="53" t="s">
        <v>602</v>
      </c>
      <c r="F13" s="53">
        <v>20</v>
      </c>
    </row>
    <row r="14" ht="27" spans="1:6">
      <c r="A14" s="58"/>
      <c r="B14" s="53"/>
      <c r="C14" s="53" t="s">
        <v>574</v>
      </c>
      <c r="D14" s="54" t="s">
        <v>603</v>
      </c>
      <c r="E14" s="53" t="s">
        <v>604</v>
      </c>
      <c r="F14" s="53">
        <v>20</v>
      </c>
    </row>
    <row r="15" spans="1:6">
      <c r="A15" s="58"/>
      <c r="B15" s="53"/>
      <c r="C15" s="53" t="s">
        <v>577</v>
      </c>
      <c r="D15" s="54" t="s">
        <v>605</v>
      </c>
      <c r="E15" s="53" t="s">
        <v>606</v>
      </c>
      <c r="F15" s="53">
        <v>10</v>
      </c>
    </row>
    <row r="16" ht="27" spans="1:6">
      <c r="A16" s="58"/>
      <c r="B16" s="53" t="s">
        <v>583</v>
      </c>
      <c r="C16" s="53" t="s">
        <v>607</v>
      </c>
      <c r="D16" s="54" t="s">
        <v>608</v>
      </c>
      <c r="E16" s="53" t="s">
        <v>609</v>
      </c>
      <c r="F16" s="53">
        <v>10</v>
      </c>
    </row>
    <row r="17" ht="27" spans="1:6">
      <c r="A17" s="58"/>
      <c r="B17" s="53"/>
      <c r="C17" s="53" t="s">
        <v>584</v>
      </c>
      <c r="D17" s="54" t="s">
        <v>610</v>
      </c>
      <c r="E17" s="53" t="s">
        <v>611</v>
      </c>
      <c r="F17" s="53">
        <v>10</v>
      </c>
    </row>
    <row r="18" ht="40.5" spans="1:6">
      <c r="A18" s="58"/>
      <c r="B18" s="53"/>
      <c r="C18" s="53" t="s">
        <v>612</v>
      </c>
      <c r="D18" s="54" t="s">
        <v>613</v>
      </c>
      <c r="E18" s="53" t="s">
        <v>614</v>
      </c>
      <c r="F18" s="53">
        <v>10</v>
      </c>
    </row>
    <row r="19" ht="40.5" spans="1:6">
      <c r="A19" s="58"/>
      <c r="B19" s="53"/>
      <c r="C19" s="53" t="s">
        <v>587</v>
      </c>
      <c r="D19" s="54" t="s">
        <v>615</v>
      </c>
      <c r="E19" s="53" t="s">
        <v>616</v>
      </c>
      <c r="F19" s="53">
        <v>10</v>
      </c>
    </row>
    <row r="20" ht="27" spans="1:6">
      <c r="A20" s="58"/>
      <c r="B20" s="53" t="s">
        <v>590</v>
      </c>
      <c r="C20" s="53" t="s">
        <v>591</v>
      </c>
      <c r="D20" s="54" t="s">
        <v>617</v>
      </c>
      <c r="E20" s="59">
        <v>0.95</v>
      </c>
      <c r="F20" s="53">
        <v>10</v>
      </c>
    </row>
    <row r="21" spans="1:6">
      <c r="A21" s="60" t="s">
        <v>594</v>
      </c>
      <c r="B21" s="60"/>
      <c r="C21" s="60"/>
      <c r="D21" s="60"/>
      <c r="E21" s="60"/>
      <c r="F21" s="60"/>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1:F21"/>
    <mergeCell ref="A9:A10"/>
    <mergeCell ref="A11:A20"/>
    <mergeCell ref="B13:B15"/>
    <mergeCell ref="B16:B19"/>
    <mergeCell ref="A6:B8"/>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abSelected="1" workbookViewId="0">
      <selection activeCell="I23" sqref="I23"/>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ht="15.75" spans="1:6">
      <c r="A1" s="3" t="s">
        <v>618</v>
      </c>
      <c r="B1" s="4"/>
      <c r="C1" s="4"/>
      <c r="D1" s="5"/>
      <c r="E1" s="5"/>
      <c r="F1" s="5"/>
    </row>
    <row r="2" ht="27" spans="1:6">
      <c r="A2" s="42" t="s">
        <v>619</v>
      </c>
      <c r="B2" s="42"/>
      <c r="C2" s="42"/>
      <c r="D2" s="42"/>
      <c r="E2" s="42"/>
      <c r="F2" s="42"/>
    </row>
    <row r="3" spans="1:6">
      <c r="A3" s="43" t="s">
        <v>539</v>
      </c>
      <c r="B3" s="43"/>
      <c r="C3" s="43"/>
      <c r="D3" s="43"/>
      <c r="E3" s="43"/>
      <c r="F3" s="43"/>
    </row>
    <row r="4" ht="27" spans="1:6">
      <c r="A4" s="44" t="s">
        <v>540</v>
      </c>
      <c r="B4" s="44"/>
      <c r="C4" s="45" t="s">
        <v>620</v>
      </c>
      <c r="D4" s="44" t="s">
        <v>542</v>
      </c>
      <c r="E4" s="44" t="s">
        <v>621</v>
      </c>
      <c r="F4" s="44"/>
    </row>
    <row r="5" spans="1:6">
      <c r="A5" s="44" t="s">
        <v>544</v>
      </c>
      <c r="B5" s="44"/>
      <c r="C5" s="45"/>
      <c r="D5" s="44" t="s">
        <v>545</v>
      </c>
      <c r="E5" s="44" t="s">
        <v>622</v>
      </c>
      <c r="F5" s="44"/>
    </row>
    <row r="6" spans="1:6">
      <c r="A6" s="44" t="s">
        <v>547</v>
      </c>
      <c r="B6" s="44"/>
      <c r="C6" s="44" t="s">
        <v>548</v>
      </c>
      <c r="D6" s="44"/>
      <c r="E6" s="44">
        <v>29.6</v>
      </c>
      <c r="F6" s="44"/>
    </row>
    <row r="7" spans="1:6">
      <c r="A7" s="44"/>
      <c r="B7" s="44"/>
      <c r="C7" s="44" t="s">
        <v>550</v>
      </c>
      <c r="D7" s="44"/>
      <c r="E7" s="44">
        <v>29.6</v>
      </c>
      <c r="F7" s="44"/>
    </row>
    <row r="8" spans="1:6">
      <c r="A8" s="44"/>
      <c r="B8" s="44"/>
      <c r="C8" s="44" t="s">
        <v>551</v>
      </c>
      <c r="D8" s="44"/>
      <c r="E8" s="44"/>
      <c r="F8" s="44"/>
    </row>
    <row r="9" spans="1:6">
      <c r="A9" s="44" t="s">
        <v>552</v>
      </c>
      <c r="B9" s="44" t="s">
        <v>553</v>
      </c>
      <c r="C9" s="44"/>
      <c r="D9" s="44"/>
      <c r="E9" s="44"/>
      <c r="F9" s="44"/>
    </row>
    <row r="10" spans="1:6">
      <c r="A10" s="44"/>
      <c r="B10" s="46" t="s">
        <v>623</v>
      </c>
      <c r="C10" s="46"/>
      <c r="D10" s="46"/>
      <c r="E10" s="46"/>
      <c r="F10" s="46"/>
    </row>
    <row r="11" spans="1:6">
      <c r="A11" s="44" t="s">
        <v>555</v>
      </c>
      <c r="B11" s="45" t="s">
        <v>556</v>
      </c>
      <c r="C11" s="44" t="s">
        <v>557</v>
      </c>
      <c r="D11" s="45" t="s">
        <v>558</v>
      </c>
      <c r="E11" s="44" t="s">
        <v>559</v>
      </c>
      <c r="F11" s="44" t="s">
        <v>560</v>
      </c>
    </row>
    <row r="12" spans="1:6">
      <c r="A12" s="47"/>
      <c r="B12" s="44" t="s">
        <v>318</v>
      </c>
      <c r="C12" s="44"/>
      <c r="D12" s="44"/>
      <c r="E12" s="44"/>
      <c r="F12" s="44">
        <v>100</v>
      </c>
    </row>
    <row r="13" ht="27" spans="1:6">
      <c r="A13" s="47"/>
      <c r="B13" s="44" t="s">
        <v>561</v>
      </c>
      <c r="C13" s="44" t="s">
        <v>562</v>
      </c>
      <c r="D13" s="45" t="s">
        <v>624</v>
      </c>
      <c r="E13" s="44" t="s">
        <v>625</v>
      </c>
      <c r="F13" s="44">
        <v>5</v>
      </c>
    </row>
    <row r="14" spans="1:6">
      <c r="A14" s="47"/>
      <c r="B14" s="44"/>
      <c r="C14" s="44" t="s">
        <v>574</v>
      </c>
      <c r="D14" s="45" t="s">
        <v>626</v>
      </c>
      <c r="E14" s="44">
        <v>2</v>
      </c>
      <c r="F14" s="44">
        <v>5</v>
      </c>
    </row>
    <row r="15" spans="1:6">
      <c r="A15" s="47"/>
      <c r="B15" s="44"/>
      <c r="C15" s="44"/>
      <c r="D15" s="45" t="s">
        <v>627</v>
      </c>
      <c r="E15" s="44">
        <v>2</v>
      </c>
      <c r="F15" s="44">
        <v>10</v>
      </c>
    </row>
    <row r="16" spans="1:6">
      <c r="A16" s="47"/>
      <c r="B16" s="44"/>
      <c r="C16" s="44" t="s">
        <v>577</v>
      </c>
      <c r="D16" s="45" t="s">
        <v>628</v>
      </c>
      <c r="E16" s="44" t="s">
        <v>571</v>
      </c>
      <c r="F16" s="44">
        <v>10</v>
      </c>
    </row>
    <row r="17" ht="27" spans="1:6">
      <c r="A17" s="47"/>
      <c r="B17" s="44"/>
      <c r="C17" s="44" t="s">
        <v>579</v>
      </c>
      <c r="D17" s="45" t="s">
        <v>629</v>
      </c>
      <c r="E17" s="44">
        <v>2</v>
      </c>
      <c r="F17" s="44">
        <v>10</v>
      </c>
    </row>
    <row r="18" spans="1:6">
      <c r="A18" s="47"/>
      <c r="B18" s="44"/>
      <c r="C18" s="44"/>
      <c r="D18" s="45" t="s">
        <v>630</v>
      </c>
      <c r="E18" s="44" t="s">
        <v>571</v>
      </c>
      <c r="F18" s="44">
        <v>10</v>
      </c>
    </row>
    <row r="19" ht="27" spans="1:6">
      <c r="A19" s="47"/>
      <c r="B19" s="44" t="s">
        <v>583</v>
      </c>
      <c r="C19" s="44" t="s">
        <v>607</v>
      </c>
      <c r="D19" s="45" t="s">
        <v>631</v>
      </c>
      <c r="E19" s="48" t="s">
        <v>632</v>
      </c>
      <c r="F19" s="44">
        <v>10</v>
      </c>
    </row>
    <row r="20" ht="27" spans="1:6">
      <c r="A20" s="47"/>
      <c r="B20" s="44"/>
      <c r="C20" s="44" t="s">
        <v>584</v>
      </c>
      <c r="D20" s="45" t="s">
        <v>633</v>
      </c>
      <c r="E20" s="48" t="s">
        <v>634</v>
      </c>
      <c r="F20" s="44">
        <v>10</v>
      </c>
    </row>
    <row r="21" ht="27" spans="1:6">
      <c r="A21" s="47"/>
      <c r="B21" s="44"/>
      <c r="C21" s="44" t="s">
        <v>612</v>
      </c>
      <c r="D21" s="45" t="s">
        <v>635</v>
      </c>
      <c r="E21" s="48" t="s">
        <v>632</v>
      </c>
      <c r="F21" s="44">
        <v>10</v>
      </c>
    </row>
    <row r="22" ht="27" spans="1:6">
      <c r="A22" s="47"/>
      <c r="B22" s="44"/>
      <c r="C22" s="44" t="s">
        <v>587</v>
      </c>
      <c r="D22" s="45" t="s">
        <v>636</v>
      </c>
      <c r="E22" s="48" t="s">
        <v>632</v>
      </c>
      <c r="F22" s="44">
        <v>10</v>
      </c>
    </row>
    <row r="23" ht="27" spans="1:6">
      <c r="A23" s="47"/>
      <c r="B23" s="44" t="s">
        <v>590</v>
      </c>
      <c r="C23" s="44" t="s">
        <v>591</v>
      </c>
      <c r="D23" s="45" t="s">
        <v>637</v>
      </c>
      <c r="E23" s="49" t="s">
        <v>593</v>
      </c>
      <c r="F23" s="44">
        <v>10</v>
      </c>
    </row>
    <row r="24" spans="1:6">
      <c r="A24" s="50" t="s">
        <v>594</v>
      </c>
      <c r="B24" s="50"/>
      <c r="C24" s="50"/>
      <c r="D24" s="50"/>
      <c r="E24" s="50"/>
      <c r="F24" s="50"/>
    </row>
  </sheetData>
  <mergeCells count="23">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4:F24"/>
    <mergeCell ref="A9:A10"/>
    <mergeCell ref="A11:A23"/>
    <mergeCell ref="B13:B18"/>
    <mergeCell ref="B19:B22"/>
    <mergeCell ref="C14:C15"/>
    <mergeCell ref="C17:C18"/>
    <mergeCell ref="A6:B8"/>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I7" sqref="I7"/>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ht="15.75" spans="1:6">
      <c r="A1" s="3" t="s">
        <v>638</v>
      </c>
      <c r="B1" s="4"/>
      <c r="C1" s="4"/>
      <c r="D1" s="5"/>
      <c r="E1" s="5"/>
      <c r="F1" s="5"/>
    </row>
    <row r="2" ht="24" spans="1:6">
      <c r="A2" s="40" t="s">
        <v>639</v>
      </c>
      <c r="B2" s="40"/>
      <c r="C2" s="40"/>
      <c r="D2" s="40"/>
      <c r="E2" s="40"/>
      <c r="F2" s="40"/>
    </row>
    <row r="3" spans="1:6">
      <c r="A3" s="27" t="s">
        <v>539</v>
      </c>
      <c r="B3" s="27"/>
      <c r="C3" s="27"/>
      <c r="D3" s="27"/>
      <c r="E3" s="27"/>
      <c r="F3" s="27"/>
    </row>
    <row r="4" ht="27" spans="1:6">
      <c r="A4" s="28" t="s">
        <v>540</v>
      </c>
      <c r="B4" s="28"/>
      <c r="C4" s="29" t="s">
        <v>640</v>
      </c>
      <c r="D4" s="28" t="s">
        <v>542</v>
      </c>
      <c r="E4" s="28" t="s">
        <v>641</v>
      </c>
      <c r="F4" s="28"/>
    </row>
    <row r="5" spans="1:6">
      <c r="A5" s="28" t="s">
        <v>544</v>
      </c>
      <c r="B5" s="28"/>
      <c r="C5" s="29" t="s">
        <v>642</v>
      </c>
      <c r="D5" s="28" t="s">
        <v>545</v>
      </c>
      <c r="E5" s="28" t="s">
        <v>643</v>
      </c>
      <c r="F5" s="28"/>
    </row>
    <row r="6" spans="1:6">
      <c r="A6" s="28" t="s">
        <v>547</v>
      </c>
      <c r="B6" s="28"/>
      <c r="C6" s="28" t="s">
        <v>548</v>
      </c>
      <c r="D6" s="28"/>
      <c r="E6" s="28">
        <v>5</v>
      </c>
      <c r="F6" s="28"/>
    </row>
    <row r="7" spans="1:6">
      <c r="A7" s="28"/>
      <c r="B7" s="28"/>
      <c r="C7" s="28" t="s">
        <v>550</v>
      </c>
      <c r="D7" s="28"/>
      <c r="E7" s="28">
        <v>5</v>
      </c>
      <c r="F7" s="28"/>
    </row>
    <row r="8" spans="1:6">
      <c r="A8" s="28"/>
      <c r="B8" s="28"/>
      <c r="C8" s="28" t="s">
        <v>551</v>
      </c>
      <c r="D8" s="28"/>
      <c r="E8" s="28"/>
      <c r="F8" s="28"/>
    </row>
    <row r="9" spans="1:6">
      <c r="A9" s="28" t="s">
        <v>552</v>
      </c>
      <c r="B9" s="28" t="s">
        <v>553</v>
      </c>
      <c r="C9" s="28"/>
      <c r="D9" s="28"/>
      <c r="E9" s="28"/>
      <c r="F9" s="28"/>
    </row>
    <row r="10" spans="1:6">
      <c r="A10" s="28"/>
      <c r="B10" s="30" t="s">
        <v>644</v>
      </c>
      <c r="C10" s="30"/>
      <c r="D10" s="30"/>
      <c r="E10" s="30"/>
      <c r="F10" s="30"/>
    </row>
    <row r="11" spans="1:6">
      <c r="A11" s="28" t="s">
        <v>555</v>
      </c>
      <c r="B11" s="29" t="s">
        <v>556</v>
      </c>
      <c r="C11" s="28" t="s">
        <v>557</v>
      </c>
      <c r="D11" s="29" t="s">
        <v>558</v>
      </c>
      <c r="E11" s="28" t="s">
        <v>559</v>
      </c>
      <c r="F11" s="28" t="s">
        <v>560</v>
      </c>
    </row>
    <row r="12" spans="1:6">
      <c r="A12" s="31"/>
      <c r="B12" s="28" t="s">
        <v>318</v>
      </c>
      <c r="C12" s="28"/>
      <c r="D12" s="28"/>
      <c r="E12" s="28"/>
      <c r="F12" s="28"/>
    </row>
    <row r="13" ht="40.5" spans="1:6">
      <c r="A13" s="31"/>
      <c r="B13" s="28" t="s">
        <v>561</v>
      </c>
      <c r="C13" s="28" t="s">
        <v>562</v>
      </c>
      <c r="D13" s="29" t="s">
        <v>645</v>
      </c>
      <c r="E13" s="28" t="s">
        <v>646</v>
      </c>
      <c r="F13" s="28">
        <v>20</v>
      </c>
    </row>
    <row r="14" ht="27" spans="1:6">
      <c r="A14" s="31"/>
      <c r="B14" s="28"/>
      <c r="C14" s="28"/>
      <c r="D14" s="29" t="s">
        <v>647</v>
      </c>
      <c r="E14" s="28" t="s">
        <v>648</v>
      </c>
      <c r="F14" s="28">
        <v>20</v>
      </c>
    </row>
    <row r="15" ht="27" spans="1:6">
      <c r="A15" s="31"/>
      <c r="B15" s="28"/>
      <c r="C15" s="28" t="s">
        <v>574</v>
      </c>
      <c r="D15" s="29" t="s">
        <v>649</v>
      </c>
      <c r="E15" s="28" t="s">
        <v>650</v>
      </c>
      <c r="F15" s="28">
        <v>10</v>
      </c>
    </row>
    <row r="16" spans="1:6">
      <c r="A16" s="31"/>
      <c r="B16" s="28"/>
      <c r="C16" s="28"/>
      <c r="D16" s="29" t="s">
        <v>651</v>
      </c>
      <c r="E16" s="28" t="s">
        <v>652</v>
      </c>
      <c r="F16" s="28">
        <v>10</v>
      </c>
    </row>
    <row r="17" spans="1:6">
      <c r="A17" s="31"/>
      <c r="B17" s="28"/>
      <c r="C17" s="28" t="s">
        <v>577</v>
      </c>
      <c r="D17" s="29" t="s">
        <v>653</v>
      </c>
      <c r="E17" s="41">
        <v>1</v>
      </c>
      <c r="F17" s="28">
        <v>10</v>
      </c>
    </row>
    <row r="18" spans="1:6">
      <c r="A18" s="31"/>
      <c r="B18" s="28"/>
      <c r="C18" s="28"/>
      <c r="D18" s="29" t="s">
        <v>654</v>
      </c>
      <c r="E18" s="41">
        <v>1</v>
      </c>
      <c r="F18" s="28">
        <v>10</v>
      </c>
    </row>
    <row r="19" ht="27" spans="1:6">
      <c r="A19" s="31"/>
      <c r="B19" s="28" t="s">
        <v>590</v>
      </c>
      <c r="C19" s="28" t="s">
        <v>591</v>
      </c>
      <c r="D19" s="29" t="s">
        <v>655</v>
      </c>
      <c r="E19" s="28" t="s">
        <v>656</v>
      </c>
      <c r="F19" s="28">
        <v>10</v>
      </c>
    </row>
    <row r="20" ht="27" spans="1:6">
      <c r="A20" s="31"/>
      <c r="B20" s="28"/>
      <c r="C20" s="28"/>
      <c r="D20" s="29" t="s">
        <v>657</v>
      </c>
      <c r="E20" s="28" t="s">
        <v>658</v>
      </c>
      <c r="F20" s="28">
        <v>10</v>
      </c>
    </row>
    <row r="21" spans="1:6">
      <c r="A21" s="39" t="s">
        <v>594</v>
      </c>
      <c r="B21" s="39"/>
      <c r="C21" s="39"/>
      <c r="D21" s="39"/>
      <c r="E21" s="39"/>
      <c r="F21" s="39"/>
    </row>
  </sheetData>
  <mergeCells count="25">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1:F21"/>
    <mergeCell ref="A9:A10"/>
    <mergeCell ref="A11:A20"/>
    <mergeCell ref="B13:B18"/>
    <mergeCell ref="B19:B20"/>
    <mergeCell ref="C13:C14"/>
    <mergeCell ref="C15:C16"/>
    <mergeCell ref="C17:C18"/>
    <mergeCell ref="C19:C20"/>
    <mergeCell ref="A6:B8"/>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D13" sqref="D13"/>
    </sheetView>
  </sheetViews>
  <sheetFormatPr defaultColWidth="9" defaultRowHeight="14.25" outlineLevelCol="5"/>
  <cols>
    <col min="1" max="2" width="9" style="1"/>
    <col min="3" max="3" width="22" style="1" customWidth="1"/>
    <col min="4" max="4" width="32.125" style="1" customWidth="1"/>
    <col min="5" max="6" width="8.375" style="1" customWidth="1"/>
    <col min="7" max="16384" width="9" style="1"/>
  </cols>
  <sheetData>
    <row r="1" ht="15.75" spans="1:6">
      <c r="A1" s="3" t="s">
        <v>659</v>
      </c>
      <c r="B1" s="4"/>
      <c r="C1" s="4"/>
      <c r="D1" s="5"/>
      <c r="E1" s="5"/>
      <c r="F1" s="5"/>
    </row>
    <row r="2" ht="28.5" spans="1:6">
      <c r="A2" s="6" t="s">
        <v>660</v>
      </c>
      <c r="B2" s="6"/>
      <c r="C2" s="6"/>
      <c r="D2" s="6"/>
      <c r="E2" s="6"/>
      <c r="F2" s="6"/>
    </row>
    <row r="3" spans="1:6">
      <c r="A3" s="27" t="s">
        <v>539</v>
      </c>
      <c r="B3" s="27"/>
      <c r="C3" s="27"/>
      <c r="D3" s="27"/>
      <c r="E3" s="27"/>
      <c r="F3" s="27"/>
    </row>
    <row r="4" spans="1:6">
      <c r="A4" s="28" t="s">
        <v>540</v>
      </c>
      <c r="B4" s="28"/>
      <c r="C4" s="29" t="s">
        <v>661</v>
      </c>
      <c r="D4" s="28" t="s">
        <v>542</v>
      </c>
      <c r="E4" s="28" t="s">
        <v>662</v>
      </c>
      <c r="F4" s="28"/>
    </row>
    <row r="5" spans="1:6">
      <c r="A5" s="28" t="s">
        <v>544</v>
      </c>
      <c r="B5" s="28"/>
      <c r="C5" s="29" t="s">
        <v>642</v>
      </c>
      <c r="D5" s="28" t="s">
        <v>545</v>
      </c>
      <c r="E5" s="28" t="s">
        <v>663</v>
      </c>
      <c r="F5" s="28"/>
    </row>
    <row r="6" spans="1:6">
      <c r="A6" s="28" t="s">
        <v>547</v>
      </c>
      <c r="B6" s="28"/>
      <c r="C6" s="28" t="s">
        <v>548</v>
      </c>
      <c r="D6" s="28"/>
      <c r="E6" s="28">
        <v>500</v>
      </c>
      <c r="F6" s="28"/>
    </row>
    <row r="7" spans="1:6">
      <c r="A7" s="28"/>
      <c r="B7" s="28"/>
      <c r="C7" s="28" t="s">
        <v>550</v>
      </c>
      <c r="D7" s="28"/>
      <c r="E7" s="28"/>
      <c r="F7" s="28"/>
    </row>
    <row r="8" spans="1:6">
      <c r="A8" s="28"/>
      <c r="B8" s="28"/>
      <c r="C8" s="28" t="s">
        <v>551</v>
      </c>
      <c r="D8" s="28"/>
      <c r="E8" s="28"/>
      <c r="F8" s="28"/>
    </row>
    <row r="9" spans="1:6">
      <c r="A9" s="28" t="s">
        <v>552</v>
      </c>
      <c r="B9" s="28" t="s">
        <v>553</v>
      </c>
      <c r="C9" s="28"/>
      <c r="D9" s="28"/>
      <c r="E9" s="28"/>
      <c r="F9" s="28"/>
    </row>
    <row r="10" spans="1:6">
      <c r="A10" s="28"/>
      <c r="B10" s="30" t="s">
        <v>664</v>
      </c>
      <c r="C10" s="30"/>
      <c r="D10" s="30"/>
      <c r="E10" s="30"/>
      <c r="F10" s="30"/>
    </row>
    <row r="11" spans="1:6">
      <c r="A11" s="28" t="s">
        <v>555</v>
      </c>
      <c r="B11" s="29" t="s">
        <v>556</v>
      </c>
      <c r="C11" s="28" t="s">
        <v>557</v>
      </c>
      <c r="D11" s="29" t="s">
        <v>558</v>
      </c>
      <c r="E11" s="28" t="s">
        <v>559</v>
      </c>
      <c r="F11" s="28" t="s">
        <v>560</v>
      </c>
    </row>
    <row r="12" spans="1:6">
      <c r="A12" s="31"/>
      <c r="B12" s="28" t="s">
        <v>318</v>
      </c>
      <c r="C12" s="28"/>
      <c r="D12" s="28"/>
      <c r="E12" s="28"/>
      <c r="F12" s="28">
        <v>100</v>
      </c>
    </row>
    <row r="13" ht="36" spans="1:6">
      <c r="A13" s="31"/>
      <c r="B13" s="28" t="s">
        <v>561</v>
      </c>
      <c r="C13" s="28" t="s">
        <v>562</v>
      </c>
      <c r="D13" s="32" t="s">
        <v>665</v>
      </c>
      <c r="E13" s="8" t="s">
        <v>666</v>
      </c>
      <c r="F13" s="8">
        <v>5</v>
      </c>
    </row>
    <row r="14" ht="36" spans="1:6">
      <c r="A14" s="31"/>
      <c r="B14" s="28"/>
      <c r="C14" s="28"/>
      <c r="D14" s="32" t="s">
        <v>667</v>
      </c>
      <c r="E14" s="8" t="s">
        <v>668</v>
      </c>
      <c r="F14" s="8">
        <v>5</v>
      </c>
    </row>
    <row r="15" ht="24" spans="1:6">
      <c r="A15" s="31"/>
      <c r="B15" s="28"/>
      <c r="C15" s="28" t="s">
        <v>574</v>
      </c>
      <c r="D15" s="33" t="s">
        <v>669</v>
      </c>
      <c r="E15" s="34">
        <v>1</v>
      </c>
      <c r="F15" s="8">
        <v>5</v>
      </c>
    </row>
    <row r="16" ht="36" spans="1:6">
      <c r="A16" s="31"/>
      <c r="B16" s="28"/>
      <c r="C16" s="28"/>
      <c r="D16" s="33" t="s">
        <v>670</v>
      </c>
      <c r="E16" s="34">
        <v>1</v>
      </c>
      <c r="F16" s="8">
        <v>7</v>
      </c>
    </row>
    <row r="17" spans="1:6">
      <c r="A17" s="31"/>
      <c r="B17" s="28"/>
      <c r="C17" s="28"/>
      <c r="D17" s="32" t="s">
        <v>671</v>
      </c>
      <c r="E17" s="34">
        <v>1</v>
      </c>
      <c r="F17" s="8">
        <v>10</v>
      </c>
    </row>
    <row r="18" spans="1:6">
      <c r="A18" s="31"/>
      <c r="B18" s="28"/>
      <c r="C18" s="28" t="s">
        <v>577</v>
      </c>
      <c r="D18" s="33" t="s">
        <v>672</v>
      </c>
      <c r="E18" s="34">
        <v>1</v>
      </c>
      <c r="F18" s="8">
        <v>10</v>
      </c>
    </row>
    <row r="19" spans="1:6">
      <c r="A19" s="31"/>
      <c r="B19" s="28"/>
      <c r="C19" s="28"/>
      <c r="D19" s="32" t="s">
        <v>673</v>
      </c>
      <c r="E19" s="34">
        <v>1</v>
      </c>
      <c r="F19" s="8">
        <v>8</v>
      </c>
    </row>
    <row r="20" spans="1:6">
      <c r="A20" s="31"/>
      <c r="B20" s="28"/>
      <c r="C20" s="28" t="s">
        <v>579</v>
      </c>
      <c r="D20" s="32" t="s">
        <v>674</v>
      </c>
      <c r="E20" s="8" t="s">
        <v>675</v>
      </c>
      <c r="F20" s="8">
        <v>5</v>
      </c>
    </row>
    <row r="21" ht="27" spans="1:6">
      <c r="A21" s="31"/>
      <c r="B21" s="35" t="s">
        <v>583</v>
      </c>
      <c r="C21" s="28" t="s">
        <v>584</v>
      </c>
      <c r="D21" s="32" t="s">
        <v>676</v>
      </c>
      <c r="E21" s="8" t="s">
        <v>677</v>
      </c>
      <c r="F21" s="8">
        <v>10</v>
      </c>
    </row>
    <row r="22" ht="24" spans="1:6">
      <c r="A22" s="31"/>
      <c r="B22" s="36"/>
      <c r="C22" s="28" t="s">
        <v>612</v>
      </c>
      <c r="D22" s="37" t="s">
        <v>678</v>
      </c>
      <c r="E22" s="8" t="s">
        <v>679</v>
      </c>
      <c r="F22" s="8">
        <v>5</v>
      </c>
    </row>
    <row r="23" spans="1:6">
      <c r="A23" s="31"/>
      <c r="B23" s="36"/>
      <c r="C23" s="28"/>
      <c r="D23" s="32" t="s">
        <v>680</v>
      </c>
      <c r="E23" s="8" t="s">
        <v>681</v>
      </c>
      <c r="F23" s="8">
        <v>5</v>
      </c>
    </row>
    <row r="24" spans="1:6">
      <c r="A24" s="31"/>
      <c r="B24" s="36"/>
      <c r="C24" s="28"/>
      <c r="D24" s="10" t="s">
        <v>682</v>
      </c>
      <c r="E24" s="8" t="s">
        <v>683</v>
      </c>
      <c r="F24" s="8">
        <v>5</v>
      </c>
    </row>
    <row r="25" spans="1:6">
      <c r="A25" s="31"/>
      <c r="B25" s="36"/>
      <c r="C25" s="28"/>
      <c r="D25" s="10" t="s">
        <v>684</v>
      </c>
      <c r="E25" s="8" t="s">
        <v>685</v>
      </c>
      <c r="F25" s="8">
        <v>5</v>
      </c>
    </row>
    <row r="26" ht="27" spans="1:6">
      <c r="A26" s="31"/>
      <c r="B26" s="38"/>
      <c r="C26" s="28" t="s">
        <v>587</v>
      </c>
      <c r="D26" s="10" t="s">
        <v>686</v>
      </c>
      <c r="E26" s="8" t="s">
        <v>687</v>
      </c>
      <c r="F26" s="8">
        <v>10</v>
      </c>
    </row>
    <row r="27" ht="27" spans="1:6">
      <c r="A27" s="31"/>
      <c r="B27" s="28" t="s">
        <v>590</v>
      </c>
      <c r="C27" s="28" t="s">
        <v>591</v>
      </c>
      <c r="D27" s="10" t="s">
        <v>688</v>
      </c>
      <c r="E27" s="8" t="s">
        <v>689</v>
      </c>
      <c r="F27" s="8">
        <v>5</v>
      </c>
    </row>
    <row r="28" spans="1:6">
      <c r="A28" s="39" t="s">
        <v>594</v>
      </c>
      <c r="B28" s="39"/>
      <c r="C28" s="39"/>
      <c r="D28" s="39"/>
      <c r="E28" s="39"/>
      <c r="F28" s="39"/>
    </row>
  </sheetData>
  <mergeCells count="25">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8:F28"/>
    <mergeCell ref="A9:A10"/>
    <mergeCell ref="A11:A27"/>
    <mergeCell ref="B13:B20"/>
    <mergeCell ref="B21:B26"/>
    <mergeCell ref="C13:C14"/>
    <mergeCell ref="C15:C17"/>
    <mergeCell ref="C18:C19"/>
    <mergeCell ref="C22:C25"/>
    <mergeCell ref="A6:B8"/>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L17" sqref="L17"/>
    </sheetView>
  </sheetViews>
  <sheetFormatPr defaultColWidth="9" defaultRowHeight="14.25"/>
  <cols>
    <col min="1" max="2" width="9" style="1"/>
    <col min="3" max="3" width="4.875" style="1" customWidth="1"/>
    <col min="4" max="4" width="20.375" style="1" customWidth="1"/>
    <col min="5" max="6" width="8.375" style="1" customWidth="1"/>
    <col min="7" max="8" width="9" style="1"/>
    <col min="9" max="9" width="9" style="2"/>
    <col min="10" max="16384" width="9" style="1"/>
  </cols>
  <sheetData>
    <row r="1" ht="15.75" spans="1:6">
      <c r="A1" s="3" t="s">
        <v>690</v>
      </c>
      <c r="B1" s="4"/>
      <c r="C1" s="4"/>
      <c r="D1" s="5"/>
      <c r="E1" s="5"/>
      <c r="F1" s="5"/>
    </row>
    <row r="2" ht="27" customHeight="1" spans="1:10">
      <c r="A2" s="6" t="s">
        <v>691</v>
      </c>
      <c r="B2" s="6"/>
      <c r="C2" s="6"/>
      <c r="D2" s="6"/>
      <c r="E2" s="6"/>
      <c r="F2" s="6"/>
      <c r="G2" s="6"/>
      <c r="H2" s="6"/>
      <c r="I2" s="6"/>
      <c r="J2" s="6"/>
    </row>
    <row r="3" spans="1:10">
      <c r="A3" s="7" t="s">
        <v>539</v>
      </c>
      <c r="B3" s="7"/>
      <c r="C3" s="7"/>
      <c r="D3" s="7"/>
      <c r="E3" s="7"/>
      <c r="F3" s="7"/>
      <c r="G3" s="7"/>
      <c r="H3" s="7"/>
      <c r="I3" s="22"/>
      <c r="J3" s="7"/>
    </row>
    <row r="4" spans="1:10">
      <c r="A4" s="8" t="s">
        <v>540</v>
      </c>
      <c r="B4" s="8"/>
      <c r="C4" s="8"/>
      <c r="D4" s="8" t="s">
        <v>692</v>
      </c>
      <c r="E4" s="8"/>
      <c r="F4" s="8" t="s">
        <v>542</v>
      </c>
      <c r="G4" s="8"/>
      <c r="H4" s="8" t="s">
        <v>693</v>
      </c>
      <c r="I4" s="8"/>
      <c r="J4" s="8"/>
    </row>
    <row r="5" spans="1:10">
      <c r="A5" s="8" t="s">
        <v>544</v>
      </c>
      <c r="B5" s="8"/>
      <c r="C5" s="8"/>
      <c r="D5" s="8" t="s">
        <v>694</v>
      </c>
      <c r="E5" s="8"/>
      <c r="F5" s="8" t="s">
        <v>545</v>
      </c>
      <c r="G5" s="8"/>
      <c r="H5" s="8" t="s">
        <v>642</v>
      </c>
      <c r="I5" s="8"/>
      <c r="J5" s="8"/>
    </row>
    <row r="6" spans="1:10">
      <c r="A6" s="8" t="s">
        <v>547</v>
      </c>
      <c r="B6" s="9"/>
      <c r="C6" s="9"/>
      <c r="D6" s="10" t="s">
        <v>548</v>
      </c>
      <c r="E6" s="10"/>
      <c r="F6" s="11">
        <v>13.032</v>
      </c>
      <c r="G6" s="11"/>
      <c r="H6" s="11"/>
      <c r="I6" s="11"/>
      <c r="J6" s="11"/>
    </row>
    <row r="7" spans="1:10">
      <c r="A7" s="9"/>
      <c r="B7" s="9"/>
      <c r="C7" s="9"/>
      <c r="D7" s="8" t="s">
        <v>550</v>
      </c>
      <c r="E7" s="8"/>
      <c r="F7" s="11">
        <v>13.032</v>
      </c>
      <c r="G7" s="11"/>
      <c r="H7" s="11"/>
      <c r="I7" s="11"/>
      <c r="J7" s="11"/>
    </row>
    <row r="8" spans="1:10">
      <c r="A8" s="9"/>
      <c r="B8" s="9"/>
      <c r="C8" s="9"/>
      <c r="D8" s="8" t="s">
        <v>551</v>
      </c>
      <c r="E8" s="8"/>
      <c r="F8" s="8"/>
      <c r="G8" s="8"/>
      <c r="H8" s="8"/>
      <c r="I8" s="8"/>
      <c r="J8" s="8"/>
    </row>
    <row r="9" spans="1:10">
      <c r="A9" s="8" t="s">
        <v>552</v>
      </c>
      <c r="B9" s="8" t="s">
        <v>553</v>
      </c>
      <c r="C9" s="8"/>
      <c r="D9" s="8"/>
      <c r="E9" s="8"/>
      <c r="F9" s="8"/>
      <c r="G9" s="8"/>
      <c r="H9" s="8"/>
      <c r="I9" s="8"/>
      <c r="J9" s="8"/>
    </row>
    <row r="10" spans="1:10">
      <c r="A10" s="8"/>
      <c r="B10" s="12" t="s">
        <v>695</v>
      </c>
      <c r="C10" s="13"/>
      <c r="D10" s="13"/>
      <c r="E10" s="13"/>
      <c r="F10" s="13"/>
      <c r="G10" s="13"/>
      <c r="H10" s="13"/>
      <c r="I10" s="23"/>
      <c r="J10" s="24"/>
    </row>
    <row r="11" spans="1:10">
      <c r="A11" s="8" t="s">
        <v>555</v>
      </c>
      <c r="B11" s="8" t="s">
        <v>556</v>
      </c>
      <c r="C11" s="8"/>
      <c r="D11" s="8" t="s">
        <v>557</v>
      </c>
      <c r="E11" s="8" t="s">
        <v>558</v>
      </c>
      <c r="F11" s="8"/>
      <c r="G11" s="8"/>
      <c r="H11" s="8"/>
      <c r="I11" s="8" t="s">
        <v>559</v>
      </c>
      <c r="J11" s="8" t="s">
        <v>696</v>
      </c>
    </row>
    <row r="12" spans="1:10">
      <c r="A12" s="8"/>
      <c r="B12" s="14" t="s">
        <v>318</v>
      </c>
      <c r="C12" s="15"/>
      <c r="D12" s="15"/>
      <c r="E12" s="15"/>
      <c r="F12" s="15"/>
      <c r="G12" s="15"/>
      <c r="H12" s="16"/>
      <c r="I12" s="16"/>
      <c r="J12" s="25">
        <v>100</v>
      </c>
    </row>
    <row r="13" spans="1:10">
      <c r="A13" s="8"/>
      <c r="B13" s="8" t="s">
        <v>561</v>
      </c>
      <c r="C13" s="8"/>
      <c r="D13" s="11" t="s">
        <v>574</v>
      </c>
      <c r="E13" s="17" t="s">
        <v>697</v>
      </c>
      <c r="F13" s="17"/>
      <c r="G13" s="17"/>
      <c r="H13" s="17"/>
      <c r="I13" s="11" t="s">
        <v>698</v>
      </c>
      <c r="J13" s="11">
        <v>8</v>
      </c>
    </row>
    <row r="14" spans="1:10">
      <c r="A14" s="8"/>
      <c r="B14" s="8"/>
      <c r="C14" s="8"/>
      <c r="D14" s="11"/>
      <c r="E14" s="17" t="s">
        <v>699</v>
      </c>
      <c r="F14" s="17"/>
      <c r="G14" s="17"/>
      <c r="H14" s="17"/>
      <c r="I14" s="11" t="s">
        <v>698</v>
      </c>
      <c r="J14" s="11">
        <v>8</v>
      </c>
    </row>
    <row r="15" spans="1:10">
      <c r="A15" s="8"/>
      <c r="B15" s="8"/>
      <c r="C15" s="8"/>
      <c r="D15" s="11" t="s">
        <v>577</v>
      </c>
      <c r="E15" s="17" t="s">
        <v>700</v>
      </c>
      <c r="F15" s="17"/>
      <c r="G15" s="17"/>
      <c r="H15" s="17"/>
      <c r="I15" s="11" t="s">
        <v>698</v>
      </c>
      <c r="J15" s="11">
        <v>8</v>
      </c>
    </row>
    <row r="16" spans="1:10">
      <c r="A16" s="8"/>
      <c r="B16" s="8"/>
      <c r="C16" s="8"/>
      <c r="D16" s="11"/>
      <c r="E16" s="17" t="s">
        <v>701</v>
      </c>
      <c r="F16" s="17"/>
      <c r="G16" s="17"/>
      <c r="H16" s="17"/>
      <c r="I16" s="11" t="s">
        <v>698</v>
      </c>
      <c r="J16" s="11">
        <v>7</v>
      </c>
    </row>
    <row r="17" spans="1:10">
      <c r="A17" s="8"/>
      <c r="B17" s="8" t="s">
        <v>702</v>
      </c>
      <c r="C17" s="8"/>
      <c r="D17" s="11" t="s">
        <v>703</v>
      </c>
      <c r="E17" s="17" t="s">
        <v>704</v>
      </c>
      <c r="F17" s="17"/>
      <c r="G17" s="17"/>
      <c r="H17" s="17"/>
      <c r="I17" s="11" t="s">
        <v>698</v>
      </c>
      <c r="J17" s="11">
        <v>7</v>
      </c>
    </row>
    <row r="18" spans="1:10">
      <c r="A18" s="8"/>
      <c r="B18" s="8"/>
      <c r="C18" s="8"/>
      <c r="D18" s="11"/>
      <c r="E18" s="17" t="s">
        <v>705</v>
      </c>
      <c r="F18" s="17"/>
      <c r="G18" s="17"/>
      <c r="H18" s="17"/>
      <c r="I18" s="11" t="s">
        <v>698</v>
      </c>
      <c r="J18" s="11">
        <v>10</v>
      </c>
    </row>
    <row r="19" spans="1:10">
      <c r="A19" s="8"/>
      <c r="B19" s="8"/>
      <c r="C19" s="8"/>
      <c r="D19" s="11" t="s">
        <v>706</v>
      </c>
      <c r="E19" s="17" t="s">
        <v>707</v>
      </c>
      <c r="F19" s="17"/>
      <c r="G19" s="17"/>
      <c r="H19" s="17"/>
      <c r="I19" s="11" t="s">
        <v>698</v>
      </c>
      <c r="J19" s="11">
        <v>6</v>
      </c>
    </row>
    <row r="20" spans="1:10">
      <c r="A20" s="8"/>
      <c r="B20" s="8"/>
      <c r="C20" s="8"/>
      <c r="D20" s="11"/>
      <c r="E20" s="17" t="s">
        <v>708</v>
      </c>
      <c r="F20" s="17"/>
      <c r="G20" s="17"/>
      <c r="H20" s="17"/>
      <c r="I20" s="11" t="s">
        <v>698</v>
      </c>
      <c r="J20" s="11">
        <v>8</v>
      </c>
    </row>
    <row r="21" spans="1:10">
      <c r="A21" s="8"/>
      <c r="B21" s="8"/>
      <c r="C21" s="8"/>
      <c r="D21" s="11" t="s">
        <v>709</v>
      </c>
      <c r="E21" s="17" t="s">
        <v>710</v>
      </c>
      <c r="F21" s="17"/>
      <c r="G21" s="17"/>
      <c r="H21" s="17"/>
      <c r="I21" s="11" t="s">
        <v>698</v>
      </c>
      <c r="J21" s="11">
        <v>5</v>
      </c>
    </row>
    <row r="22" spans="1:10">
      <c r="A22" s="8"/>
      <c r="B22" s="8"/>
      <c r="C22" s="8"/>
      <c r="D22" s="11"/>
      <c r="E22" s="17" t="s">
        <v>711</v>
      </c>
      <c r="F22" s="17"/>
      <c r="G22" s="17"/>
      <c r="H22" s="17"/>
      <c r="I22" s="11" t="s">
        <v>698</v>
      </c>
      <c r="J22" s="11">
        <v>9</v>
      </c>
    </row>
    <row r="23" spans="1:10">
      <c r="A23" s="8"/>
      <c r="B23" s="8"/>
      <c r="C23" s="8"/>
      <c r="D23" s="11" t="s">
        <v>712</v>
      </c>
      <c r="E23" s="17" t="s">
        <v>713</v>
      </c>
      <c r="F23" s="17"/>
      <c r="G23" s="17"/>
      <c r="H23" s="17"/>
      <c r="I23" s="11" t="s">
        <v>698</v>
      </c>
      <c r="J23" s="11">
        <v>9</v>
      </c>
    </row>
    <row r="24" spans="1:10">
      <c r="A24" s="8"/>
      <c r="B24" s="8"/>
      <c r="C24" s="18"/>
      <c r="D24" s="19" t="s">
        <v>714</v>
      </c>
      <c r="E24" s="20" t="s">
        <v>715</v>
      </c>
      <c r="F24" s="17"/>
      <c r="G24" s="17"/>
      <c r="H24" s="17"/>
      <c r="I24" s="11" t="s">
        <v>698</v>
      </c>
      <c r="J24" s="11">
        <v>8</v>
      </c>
    </row>
    <row r="25" spans="1:10">
      <c r="A25" s="8"/>
      <c r="B25" s="8"/>
      <c r="C25" s="18"/>
      <c r="D25" s="19"/>
      <c r="E25" s="20" t="s">
        <v>716</v>
      </c>
      <c r="F25" s="17"/>
      <c r="G25" s="17"/>
      <c r="H25" s="17"/>
      <c r="I25" s="11" t="s">
        <v>698</v>
      </c>
      <c r="J25" s="11">
        <v>7</v>
      </c>
    </row>
    <row r="26" spans="1:10">
      <c r="A26" s="21" t="s">
        <v>717</v>
      </c>
      <c r="B26" s="21"/>
      <c r="C26" s="21"/>
      <c r="D26" s="21"/>
      <c r="E26" s="21"/>
      <c r="F26" s="21"/>
      <c r="G26" s="21"/>
      <c r="H26" s="21"/>
      <c r="I26" s="26"/>
      <c r="J26" s="21"/>
    </row>
  </sheetData>
  <mergeCells count="46">
    <mergeCell ref="A2:J2"/>
    <mergeCell ref="A3:J3"/>
    <mergeCell ref="A4:C4"/>
    <mergeCell ref="D4:E4"/>
    <mergeCell ref="F4:G4"/>
    <mergeCell ref="H4:J4"/>
    <mergeCell ref="A5:C5"/>
    <mergeCell ref="D5:E5"/>
    <mergeCell ref="F5:G5"/>
    <mergeCell ref="H5:J5"/>
    <mergeCell ref="D6:E6"/>
    <mergeCell ref="F6:J6"/>
    <mergeCell ref="D7:E7"/>
    <mergeCell ref="F7:J7"/>
    <mergeCell ref="D8:E8"/>
    <mergeCell ref="F8:J8"/>
    <mergeCell ref="B9:J9"/>
    <mergeCell ref="B10:J10"/>
    <mergeCell ref="B11:C11"/>
    <mergeCell ref="E11:H11"/>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A26:J26"/>
    <mergeCell ref="A9:A10"/>
    <mergeCell ref="A11:A25"/>
    <mergeCell ref="D13:D14"/>
    <mergeCell ref="D15:D16"/>
    <mergeCell ref="D17:D18"/>
    <mergeCell ref="D19:D20"/>
    <mergeCell ref="D21:D22"/>
    <mergeCell ref="D24:D25"/>
    <mergeCell ref="A6:C8"/>
    <mergeCell ref="B13:C16"/>
    <mergeCell ref="B17:C25"/>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F13"/>
    </sheetView>
  </sheetViews>
  <sheetFormatPr defaultColWidth="6.875" defaultRowHeight="20.1" customHeight="1"/>
  <cols>
    <col min="1" max="1" width="22.875" style="188" customWidth="1"/>
    <col min="2" max="2" width="19" style="188" customWidth="1"/>
    <col min="3" max="3" width="20.5" style="188" customWidth="1"/>
    <col min="4" max="7" width="19" style="188" customWidth="1"/>
    <col min="8" max="256" width="6.875" style="189"/>
    <col min="257" max="257" width="22.875" style="189" customWidth="1"/>
    <col min="258" max="258" width="19" style="189" customWidth="1"/>
    <col min="259" max="259" width="20.5" style="189" customWidth="1"/>
    <col min="260" max="263" width="19" style="189" customWidth="1"/>
    <col min="264" max="512" width="6.875" style="189"/>
    <col min="513" max="513" width="22.875" style="189" customWidth="1"/>
    <col min="514" max="514" width="19" style="189" customWidth="1"/>
    <col min="515" max="515" width="20.5" style="189" customWidth="1"/>
    <col min="516" max="519" width="19" style="189" customWidth="1"/>
    <col min="520" max="768" width="6.875" style="189"/>
    <col min="769" max="769" width="22.875" style="189" customWidth="1"/>
    <col min="770" max="770" width="19" style="189" customWidth="1"/>
    <col min="771" max="771" width="20.5" style="189" customWidth="1"/>
    <col min="772" max="775" width="19" style="189" customWidth="1"/>
    <col min="776" max="1024" width="6.875" style="189"/>
    <col min="1025" max="1025" width="22.875" style="189" customWidth="1"/>
    <col min="1026" max="1026" width="19" style="189" customWidth="1"/>
    <col min="1027" max="1027" width="20.5" style="189" customWidth="1"/>
    <col min="1028" max="1031" width="19" style="189" customWidth="1"/>
    <col min="1032" max="1280" width="6.875" style="189"/>
    <col min="1281" max="1281" width="22.875" style="189" customWidth="1"/>
    <col min="1282" max="1282" width="19" style="189" customWidth="1"/>
    <col min="1283" max="1283" width="20.5" style="189" customWidth="1"/>
    <col min="1284" max="1287" width="19" style="189" customWidth="1"/>
    <col min="1288" max="1536" width="6.875" style="189"/>
    <col min="1537" max="1537" width="22.875" style="189" customWidth="1"/>
    <col min="1538" max="1538" width="19" style="189" customWidth="1"/>
    <col min="1539" max="1539" width="20.5" style="189" customWidth="1"/>
    <col min="1540" max="1543" width="19" style="189" customWidth="1"/>
    <col min="1544" max="1792" width="6.875" style="189"/>
    <col min="1793" max="1793" width="22.875" style="189" customWidth="1"/>
    <col min="1794" max="1794" width="19" style="189" customWidth="1"/>
    <col min="1795" max="1795" width="20.5" style="189" customWidth="1"/>
    <col min="1796" max="1799" width="19" style="189" customWidth="1"/>
    <col min="1800" max="2048" width="6.875" style="189"/>
    <col min="2049" max="2049" width="22.875" style="189" customWidth="1"/>
    <col min="2050" max="2050" width="19" style="189" customWidth="1"/>
    <col min="2051" max="2051" width="20.5" style="189" customWidth="1"/>
    <col min="2052" max="2055" width="19" style="189" customWidth="1"/>
    <col min="2056" max="2304" width="6.875" style="189"/>
    <col min="2305" max="2305" width="22.875" style="189" customWidth="1"/>
    <col min="2306" max="2306" width="19" style="189" customWidth="1"/>
    <col min="2307" max="2307" width="20.5" style="189" customWidth="1"/>
    <col min="2308" max="2311" width="19" style="189" customWidth="1"/>
    <col min="2312" max="2560" width="6.875" style="189"/>
    <col min="2561" max="2561" width="22.875" style="189" customWidth="1"/>
    <col min="2562" max="2562" width="19" style="189" customWidth="1"/>
    <col min="2563" max="2563" width="20.5" style="189" customWidth="1"/>
    <col min="2564" max="2567" width="19" style="189" customWidth="1"/>
    <col min="2568" max="2816" width="6.875" style="189"/>
    <col min="2817" max="2817" width="22.875" style="189" customWidth="1"/>
    <col min="2818" max="2818" width="19" style="189" customWidth="1"/>
    <col min="2819" max="2819" width="20.5" style="189" customWidth="1"/>
    <col min="2820" max="2823" width="19" style="189" customWidth="1"/>
    <col min="2824" max="3072" width="6.875" style="189"/>
    <col min="3073" max="3073" width="22.875" style="189" customWidth="1"/>
    <col min="3074" max="3074" width="19" style="189" customWidth="1"/>
    <col min="3075" max="3075" width="20.5" style="189" customWidth="1"/>
    <col min="3076" max="3079" width="19" style="189" customWidth="1"/>
    <col min="3080" max="3328" width="6.875" style="189"/>
    <col min="3329" max="3329" width="22.875" style="189" customWidth="1"/>
    <col min="3330" max="3330" width="19" style="189" customWidth="1"/>
    <col min="3331" max="3331" width="20.5" style="189" customWidth="1"/>
    <col min="3332" max="3335" width="19" style="189" customWidth="1"/>
    <col min="3336" max="3584" width="6.875" style="189"/>
    <col min="3585" max="3585" width="22.875" style="189" customWidth="1"/>
    <col min="3586" max="3586" width="19" style="189" customWidth="1"/>
    <col min="3587" max="3587" width="20.5" style="189" customWidth="1"/>
    <col min="3588" max="3591" width="19" style="189" customWidth="1"/>
    <col min="3592" max="3840" width="6.875" style="189"/>
    <col min="3841" max="3841" width="22.875" style="189" customWidth="1"/>
    <col min="3842" max="3842" width="19" style="189" customWidth="1"/>
    <col min="3843" max="3843" width="20.5" style="189" customWidth="1"/>
    <col min="3844" max="3847" width="19" style="189" customWidth="1"/>
    <col min="3848" max="4096" width="6.875" style="189"/>
    <col min="4097" max="4097" width="22.875" style="189" customWidth="1"/>
    <col min="4098" max="4098" width="19" style="189" customWidth="1"/>
    <col min="4099" max="4099" width="20.5" style="189" customWidth="1"/>
    <col min="4100" max="4103" width="19" style="189" customWidth="1"/>
    <col min="4104" max="4352" width="6.875" style="189"/>
    <col min="4353" max="4353" width="22.875" style="189" customWidth="1"/>
    <col min="4354" max="4354" width="19" style="189" customWidth="1"/>
    <col min="4355" max="4355" width="20.5" style="189" customWidth="1"/>
    <col min="4356" max="4359" width="19" style="189" customWidth="1"/>
    <col min="4360" max="4608" width="6.875" style="189"/>
    <col min="4609" max="4609" width="22.875" style="189" customWidth="1"/>
    <col min="4610" max="4610" width="19" style="189" customWidth="1"/>
    <col min="4611" max="4611" width="20.5" style="189" customWidth="1"/>
    <col min="4612" max="4615" width="19" style="189" customWidth="1"/>
    <col min="4616" max="4864" width="6.875" style="189"/>
    <col min="4865" max="4865" width="22.875" style="189" customWidth="1"/>
    <col min="4866" max="4866" width="19" style="189" customWidth="1"/>
    <col min="4867" max="4867" width="20.5" style="189" customWidth="1"/>
    <col min="4868" max="4871" width="19" style="189" customWidth="1"/>
    <col min="4872" max="5120" width="6.875" style="189"/>
    <col min="5121" max="5121" width="22.875" style="189" customWidth="1"/>
    <col min="5122" max="5122" width="19" style="189" customWidth="1"/>
    <col min="5123" max="5123" width="20.5" style="189" customWidth="1"/>
    <col min="5124" max="5127" width="19" style="189" customWidth="1"/>
    <col min="5128" max="5376" width="6.875" style="189"/>
    <col min="5377" max="5377" width="22.875" style="189" customWidth="1"/>
    <col min="5378" max="5378" width="19" style="189" customWidth="1"/>
    <col min="5379" max="5379" width="20.5" style="189" customWidth="1"/>
    <col min="5380" max="5383" width="19" style="189" customWidth="1"/>
    <col min="5384" max="5632" width="6.875" style="189"/>
    <col min="5633" max="5633" width="22.875" style="189" customWidth="1"/>
    <col min="5634" max="5634" width="19" style="189" customWidth="1"/>
    <col min="5635" max="5635" width="20.5" style="189" customWidth="1"/>
    <col min="5636" max="5639" width="19" style="189" customWidth="1"/>
    <col min="5640" max="5888" width="6.875" style="189"/>
    <col min="5889" max="5889" width="22.875" style="189" customWidth="1"/>
    <col min="5890" max="5890" width="19" style="189" customWidth="1"/>
    <col min="5891" max="5891" width="20.5" style="189" customWidth="1"/>
    <col min="5892" max="5895" width="19" style="189" customWidth="1"/>
    <col min="5896" max="6144" width="6.875" style="189"/>
    <col min="6145" max="6145" width="22.875" style="189" customWidth="1"/>
    <col min="6146" max="6146" width="19" style="189" customWidth="1"/>
    <col min="6147" max="6147" width="20.5" style="189" customWidth="1"/>
    <col min="6148" max="6151" width="19" style="189" customWidth="1"/>
    <col min="6152" max="6400" width="6.875" style="189"/>
    <col min="6401" max="6401" width="22.875" style="189" customWidth="1"/>
    <col min="6402" max="6402" width="19" style="189" customWidth="1"/>
    <col min="6403" max="6403" width="20.5" style="189" customWidth="1"/>
    <col min="6404" max="6407" width="19" style="189" customWidth="1"/>
    <col min="6408" max="6656" width="6.875" style="189"/>
    <col min="6657" max="6657" width="22.875" style="189" customWidth="1"/>
    <col min="6658" max="6658" width="19" style="189" customWidth="1"/>
    <col min="6659" max="6659" width="20.5" style="189" customWidth="1"/>
    <col min="6660" max="6663" width="19" style="189" customWidth="1"/>
    <col min="6664" max="6912" width="6.875" style="189"/>
    <col min="6913" max="6913" width="22.875" style="189" customWidth="1"/>
    <col min="6914" max="6914" width="19" style="189" customWidth="1"/>
    <col min="6915" max="6915" width="20.5" style="189" customWidth="1"/>
    <col min="6916" max="6919" width="19" style="189" customWidth="1"/>
    <col min="6920" max="7168" width="6.875" style="189"/>
    <col min="7169" max="7169" width="22.875" style="189" customWidth="1"/>
    <col min="7170" max="7170" width="19" style="189" customWidth="1"/>
    <col min="7171" max="7171" width="20.5" style="189" customWidth="1"/>
    <col min="7172" max="7175" width="19" style="189" customWidth="1"/>
    <col min="7176" max="7424" width="6.875" style="189"/>
    <col min="7425" max="7425" width="22.875" style="189" customWidth="1"/>
    <col min="7426" max="7426" width="19" style="189" customWidth="1"/>
    <col min="7427" max="7427" width="20.5" style="189" customWidth="1"/>
    <col min="7428" max="7431" width="19" style="189" customWidth="1"/>
    <col min="7432" max="7680" width="6.875" style="189"/>
    <col min="7681" max="7681" width="22.875" style="189" customWidth="1"/>
    <col min="7682" max="7682" width="19" style="189" customWidth="1"/>
    <col min="7683" max="7683" width="20.5" style="189" customWidth="1"/>
    <col min="7684" max="7687" width="19" style="189" customWidth="1"/>
    <col min="7688" max="7936" width="6.875" style="189"/>
    <col min="7937" max="7937" width="22.875" style="189" customWidth="1"/>
    <col min="7938" max="7938" width="19" style="189" customWidth="1"/>
    <col min="7939" max="7939" width="20.5" style="189" customWidth="1"/>
    <col min="7940" max="7943" width="19" style="189" customWidth="1"/>
    <col min="7944" max="8192" width="6.875" style="189"/>
    <col min="8193" max="8193" width="22.875" style="189" customWidth="1"/>
    <col min="8194" max="8194" width="19" style="189" customWidth="1"/>
    <col min="8195" max="8195" width="20.5" style="189" customWidth="1"/>
    <col min="8196" max="8199" width="19" style="189" customWidth="1"/>
    <col min="8200" max="8448" width="6.875" style="189"/>
    <col min="8449" max="8449" width="22.875" style="189" customWidth="1"/>
    <col min="8450" max="8450" width="19" style="189" customWidth="1"/>
    <col min="8451" max="8451" width="20.5" style="189" customWidth="1"/>
    <col min="8452" max="8455" width="19" style="189" customWidth="1"/>
    <col min="8456" max="8704" width="6.875" style="189"/>
    <col min="8705" max="8705" width="22.875" style="189" customWidth="1"/>
    <col min="8706" max="8706" width="19" style="189" customWidth="1"/>
    <col min="8707" max="8707" width="20.5" style="189" customWidth="1"/>
    <col min="8708" max="8711" width="19" style="189" customWidth="1"/>
    <col min="8712" max="8960" width="6.875" style="189"/>
    <col min="8961" max="8961" width="22.875" style="189" customWidth="1"/>
    <col min="8962" max="8962" width="19" style="189" customWidth="1"/>
    <col min="8963" max="8963" width="20.5" style="189" customWidth="1"/>
    <col min="8964" max="8967" width="19" style="189" customWidth="1"/>
    <col min="8968" max="9216" width="6.875" style="189"/>
    <col min="9217" max="9217" width="22.875" style="189" customWidth="1"/>
    <col min="9218" max="9218" width="19" style="189" customWidth="1"/>
    <col min="9219" max="9219" width="20.5" style="189" customWidth="1"/>
    <col min="9220" max="9223" width="19" style="189" customWidth="1"/>
    <col min="9224" max="9472" width="6.875" style="189"/>
    <col min="9473" max="9473" width="22.875" style="189" customWidth="1"/>
    <col min="9474" max="9474" width="19" style="189" customWidth="1"/>
    <col min="9475" max="9475" width="20.5" style="189" customWidth="1"/>
    <col min="9476" max="9479" width="19" style="189" customWidth="1"/>
    <col min="9480" max="9728" width="6.875" style="189"/>
    <col min="9729" max="9729" width="22.875" style="189" customWidth="1"/>
    <col min="9730" max="9730" width="19" style="189" customWidth="1"/>
    <col min="9731" max="9731" width="20.5" style="189" customWidth="1"/>
    <col min="9732" max="9735" width="19" style="189" customWidth="1"/>
    <col min="9736" max="9984" width="6.875" style="189"/>
    <col min="9985" max="9985" width="22.875" style="189" customWidth="1"/>
    <col min="9986" max="9986" width="19" style="189" customWidth="1"/>
    <col min="9987" max="9987" width="20.5" style="189" customWidth="1"/>
    <col min="9988" max="9991" width="19" style="189" customWidth="1"/>
    <col min="9992" max="10240" width="6.875" style="189"/>
    <col min="10241" max="10241" width="22.875" style="189" customWidth="1"/>
    <col min="10242" max="10242" width="19" style="189" customWidth="1"/>
    <col min="10243" max="10243" width="20.5" style="189" customWidth="1"/>
    <col min="10244" max="10247" width="19" style="189" customWidth="1"/>
    <col min="10248" max="10496" width="6.875" style="189"/>
    <col min="10497" max="10497" width="22.875" style="189" customWidth="1"/>
    <col min="10498" max="10498" width="19" style="189" customWidth="1"/>
    <col min="10499" max="10499" width="20.5" style="189" customWidth="1"/>
    <col min="10500" max="10503" width="19" style="189" customWidth="1"/>
    <col min="10504" max="10752" width="6.875" style="189"/>
    <col min="10753" max="10753" width="22.875" style="189" customWidth="1"/>
    <col min="10754" max="10754" width="19" style="189" customWidth="1"/>
    <col min="10755" max="10755" width="20.5" style="189" customWidth="1"/>
    <col min="10756" max="10759" width="19" style="189" customWidth="1"/>
    <col min="10760" max="11008" width="6.875" style="189"/>
    <col min="11009" max="11009" width="22.875" style="189" customWidth="1"/>
    <col min="11010" max="11010" width="19" style="189" customWidth="1"/>
    <col min="11011" max="11011" width="20.5" style="189" customWidth="1"/>
    <col min="11012" max="11015" width="19" style="189" customWidth="1"/>
    <col min="11016" max="11264" width="6.875" style="189"/>
    <col min="11265" max="11265" width="22.875" style="189" customWidth="1"/>
    <col min="11266" max="11266" width="19" style="189" customWidth="1"/>
    <col min="11267" max="11267" width="20.5" style="189" customWidth="1"/>
    <col min="11268" max="11271" width="19" style="189" customWidth="1"/>
    <col min="11272" max="11520" width="6.875" style="189"/>
    <col min="11521" max="11521" width="22.875" style="189" customWidth="1"/>
    <col min="11522" max="11522" width="19" style="189" customWidth="1"/>
    <col min="11523" max="11523" width="20.5" style="189" customWidth="1"/>
    <col min="11524" max="11527" width="19" style="189" customWidth="1"/>
    <col min="11528" max="11776" width="6.875" style="189"/>
    <col min="11777" max="11777" width="22.875" style="189" customWidth="1"/>
    <col min="11778" max="11778" width="19" style="189" customWidth="1"/>
    <col min="11779" max="11779" width="20.5" style="189" customWidth="1"/>
    <col min="11780" max="11783" width="19" style="189" customWidth="1"/>
    <col min="11784" max="12032" width="6.875" style="189"/>
    <col min="12033" max="12033" width="22.875" style="189" customWidth="1"/>
    <col min="12034" max="12034" width="19" style="189" customWidth="1"/>
    <col min="12035" max="12035" width="20.5" style="189" customWidth="1"/>
    <col min="12036" max="12039" width="19" style="189" customWidth="1"/>
    <col min="12040" max="12288" width="6.875" style="189"/>
    <col min="12289" max="12289" width="22.875" style="189" customWidth="1"/>
    <col min="12290" max="12290" width="19" style="189" customWidth="1"/>
    <col min="12291" max="12291" width="20.5" style="189" customWidth="1"/>
    <col min="12292" max="12295" width="19" style="189" customWidth="1"/>
    <col min="12296" max="12544" width="6.875" style="189"/>
    <col min="12545" max="12545" width="22.875" style="189" customWidth="1"/>
    <col min="12546" max="12546" width="19" style="189" customWidth="1"/>
    <col min="12547" max="12547" width="20.5" style="189" customWidth="1"/>
    <col min="12548" max="12551" width="19" style="189" customWidth="1"/>
    <col min="12552" max="12800" width="6.875" style="189"/>
    <col min="12801" max="12801" width="22.875" style="189" customWidth="1"/>
    <col min="12802" max="12802" width="19" style="189" customWidth="1"/>
    <col min="12803" max="12803" width="20.5" style="189" customWidth="1"/>
    <col min="12804" max="12807" width="19" style="189" customWidth="1"/>
    <col min="12808" max="13056" width="6.875" style="189"/>
    <col min="13057" max="13057" width="22.875" style="189" customWidth="1"/>
    <col min="13058" max="13058" width="19" style="189" customWidth="1"/>
    <col min="13059" max="13059" width="20.5" style="189" customWidth="1"/>
    <col min="13060" max="13063" width="19" style="189" customWidth="1"/>
    <col min="13064" max="13312" width="6.875" style="189"/>
    <col min="13313" max="13313" width="22.875" style="189" customWidth="1"/>
    <col min="13314" max="13314" width="19" style="189" customWidth="1"/>
    <col min="13315" max="13315" width="20.5" style="189" customWidth="1"/>
    <col min="13316" max="13319" width="19" style="189" customWidth="1"/>
    <col min="13320" max="13568" width="6.875" style="189"/>
    <col min="13569" max="13569" width="22.875" style="189" customWidth="1"/>
    <col min="13570" max="13570" width="19" style="189" customWidth="1"/>
    <col min="13571" max="13571" width="20.5" style="189" customWidth="1"/>
    <col min="13572" max="13575" width="19" style="189" customWidth="1"/>
    <col min="13576" max="13824" width="6.875" style="189"/>
    <col min="13825" max="13825" width="22.875" style="189" customWidth="1"/>
    <col min="13826" max="13826" width="19" style="189" customWidth="1"/>
    <col min="13827" max="13827" width="20.5" style="189" customWidth="1"/>
    <col min="13828" max="13831" width="19" style="189" customWidth="1"/>
    <col min="13832" max="14080" width="6.875" style="189"/>
    <col min="14081" max="14081" width="22.875" style="189" customWidth="1"/>
    <col min="14082" max="14082" width="19" style="189" customWidth="1"/>
    <col min="14083" max="14083" width="20.5" style="189" customWidth="1"/>
    <col min="14084" max="14087" width="19" style="189" customWidth="1"/>
    <col min="14088" max="14336" width="6.875" style="189"/>
    <col min="14337" max="14337" width="22.875" style="189" customWidth="1"/>
    <col min="14338" max="14338" width="19" style="189" customWidth="1"/>
    <col min="14339" max="14339" width="20.5" style="189" customWidth="1"/>
    <col min="14340" max="14343" width="19" style="189" customWidth="1"/>
    <col min="14344" max="14592" width="6.875" style="189"/>
    <col min="14593" max="14593" width="22.875" style="189" customWidth="1"/>
    <col min="14594" max="14594" width="19" style="189" customWidth="1"/>
    <col min="14595" max="14595" width="20.5" style="189" customWidth="1"/>
    <col min="14596" max="14599" width="19" style="189" customWidth="1"/>
    <col min="14600" max="14848" width="6.875" style="189"/>
    <col min="14849" max="14849" width="22.875" style="189" customWidth="1"/>
    <col min="14850" max="14850" width="19" style="189" customWidth="1"/>
    <col min="14851" max="14851" width="20.5" style="189" customWidth="1"/>
    <col min="14852" max="14855" width="19" style="189" customWidth="1"/>
    <col min="14856" max="15104" width="6.875" style="189"/>
    <col min="15105" max="15105" width="22.875" style="189" customWidth="1"/>
    <col min="15106" max="15106" width="19" style="189" customWidth="1"/>
    <col min="15107" max="15107" width="20.5" style="189" customWidth="1"/>
    <col min="15108" max="15111" width="19" style="189" customWidth="1"/>
    <col min="15112" max="15360" width="6.875" style="189"/>
    <col min="15361" max="15361" width="22.875" style="189" customWidth="1"/>
    <col min="15362" max="15362" width="19" style="189" customWidth="1"/>
    <col min="15363" max="15363" width="20.5" style="189" customWidth="1"/>
    <col min="15364" max="15367" width="19" style="189" customWidth="1"/>
    <col min="15368" max="15616" width="6.875" style="189"/>
    <col min="15617" max="15617" width="22.875" style="189" customWidth="1"/>
    <col min="15618" max="15618" width="19" style="189" customWidth="1"/>
    <col min="15619" max="15619" width="20.5" style="189" customWidth="1"/>
    <col min="15620" max="15623" width="19" style="189" customWidth="1"/>
    <col min="15624" max="15872" width="6.875" style="189"/>
    <col min="15873" max="15873" width="22.875" style="189" customWidth="1"/>
    <col min="15874" max="15874" width="19" style="189" customWidth="1"/>
    <col min="15875" max="15875" width="20.5" style="189" customWidth="1"/>
    <col min="15876" max="15879" width="19" style="189" customWidth="1"/>
    <col min="15880" max="16128" width="6.875" style="189"/>
    <col min="16129" max="16129" width="22.875" style="189" customWidth="1"/>
    <col min="16130" max="16130" width="19" style="189" customWidth="1"/>
    <col min="16131" max="16131" width="20.5" style="189" customWidth="1"/>
    <col min="16132" max="16135" width="19" style="189" customWidth="1"/>
    <col min="16136" max="16384" width="6.875" style="189"/>
  </cols>
  <sheetData>
    <row r="1" s="187" customFormat="1" customHeight="1" spans="1:7">
      <c r="A1" s="79" t="s">
        <v>311</v>
      </c>
      <c r="B1" s="190"/>
      <c r="C1" s="190"/>
      <c r="D1" s="190"/>
      <c r="E1" s="190"/>
      <c r="F1" s="190"/>
      <c r="G1" s="190"/>
    </row>
    <row r="2" s="187" customFormat="1" ht="38.25" customHeight="1" spans="1:7">
      <c r="A2" s="191" t="s">
        <v>312</v>
      </c>
      <c r="B2" s="192"/>
      <c r="C2" s="192"/>
      <c r="D2" s="192"/>
      <c r="E2" s="192"/>
      <c r="F2" s="192"/>
      <c r="G2" s="192"/>
    </row>
    <row r="3" s="187" customFormat="1" customHeight="1" spans="1:7">
      <c r="A3" s="193"/>
      <c r="B3" s="190"/>
      <c r="C3" s="190"/>
      <c r="D3" s="190"/>
      <c r="E3" s="190"/>
      <c r="F3" s="190"/>
      <c r="G3" s="190"/>
    </row>
    <row r="4" s="187" customFormat="1" customHeight="1" spans="1:7">
      <c r="A4" s="194"/>
      <c r="B4" s="195"/>
      <c r="C4" s="195"/>
      <c r="D4" s="195"/>
      <c r="E4" s="195"/>
      <c r="F4" s="195"/>
      <c r="G4" s="196" t="s">
        <v>313</v>
      </c>
    </row>
    <row r="5" s="187" customFormat="1" customHeight="1" spans="1:7">
      <c r="A5" s="197" t="s">
        <v>314</v>
      </c>
      <c r="B5" s="197"/>
      <c r="C5" s="197" t="s">
        <v>315</v>
      </c>
      <c r="D5" s="197"/>
      <c r="E5" s="197"/>
      <c r="F5" s="197"/>
      <c r="G5" s="197"/>
    </row>
    <row r="6" s="187" customFormat="1" ht="45" customHeight="1" spans="1:7">
      <c r="A6" s="198" t="s">
        <v>316</v>
      </c>
      <c r="B6" s="198" t="s">
        <v>317</v>
      </c>
      <c r="C6" s="198" t="s">
        <v>316</v>
      </c>
      <c r="D6" s="198" t="s">
        <v>318</v>
      </c>
      <c r="E6" s="198" t="s">
        <v>319</v>
      </c>
      <c r="F6" s="198" t="s">
        <v>320</v>
      </c>
      <c r="G6" s="198" t="s">
        <v>321</v>
      </c>
    </row>
    <row r="7" s="187" customFormat="1" customHeight="1" spans="1:7">
      <c r="A7" s="199" t="s">
        <v>322</v>
      </c>
      <c r="B7" s="200">
        <v>1692.76</v>
      </c>
      <c r="C7" s="201" t="s">
        <v>323</v>
      </c>
      <c r="D7" s="200">
        <v>5724.76</v>
      </c>
      <c r="E7" s="200">
        <v>5224.76</v>
      </c>
      <c r="F7" s="200">
        <v>500</v>
      </c>
      <c r="G7" s="200"/>
    </row>
    <row r="8" s="187" customFormat="1" customHeight="1" spans="1:7">
      <c r="A8" s="202" t="s">
        <v>324</v>
      </c>
      <c r="B8" s="203">
        <v>1192.76</v>
      </c>
      <c r="C8" s="204" t="s">
        <v>325</v>
      </c>
      <c r="D8" s="203">
        <v>115.004172</v>
      </c>
      <c r="E8" s="203">
        <v>115.004172</v>
      </c>
      <c r="F8" s="203">
        <v>0</v>
      </c>
      <c r="G8" s="203"/>
    </row>
    <row r="9" s="187" customFormat="1" ht="32.1" customHeight="1" spans="1:7">
      <c r="A9" s="202" t="s">
        <v>326</v>
      </c>
      <c r="B9" s="203">
        <v>500</v>
      </c>
      <c r="C9" s="204" t="s">
        <v>327</v>
      </c>
      <c r="D9" s="203">
        <v>2249.11</v>
      </c>
      <c r="E9" s="203">
        <v>2249.11</v>
      </c>
      <c r="F9" s="203">
        <v>0</v>
      </c>
      <c r="G9" s="203"/>
    </row>
    <row r="10" s="187" customFormat="1" customHeight="1" spans="1:7">
      <c r="A10" s="205" t="s">
        <v>328</v>
      </c>
      <c r="B10" s="203">
        <v>0</v>
      </c>
      <c r="C10" s="206" t="s">
        <v>329</v>
      </c>
      <c r="D10" s="203">
        <v>2796.92</v>
      </c>
      <c r="E10" s="203">
        <v>2796.92</v>
      </c>
      <c r="F10" s="203">
        <v>0</v>
      </c>
      <c r="G10" s="203"/>
    </row>
    <row r="11" s="187" customFormat="1" customHeight="1" spans="1:7">
      <c r="A11" s="207" t="s">
        <v>330</v>
      </c>
      <c r="B11" s="203">
        <v>4032</v>
      </c>
      <c r="C11" s="208" t="s">
        <v>331</v>
      </c>
      <c r="D11" s="203">
        <v>500</v>
      </c>
      <c r="E11" s="203"/>
      <c r="F11" s="203">
        <v>500</v>
      </c>
      <c r="G11" s="203"/>
    </row>
    <row r="12" s="187" customFormat="1" customHeight="1" spans="1:7">
      <c r="A12" s="205" t="s">
        <v>324</v>
      </c>
      <c r="B12" s="203">
        <v>4032</v>
      </c>
      <c r="C12" s="206" t="s">
        <v>332</v>
      </c>
      <c r="D12" s="203">
        <v>13.03</v>
      </c>
      <c r="E12" s="203">
        <v>13.03</v>
      </c>
      <c r="F12" s="203">
        <v>0</v>
      </c>
      <c r="G12" s="203"/>
    </row>
    <row r="13" s="187" customFormat="1" customHeight="1" spans="1:7">
      <c r="A13" s="205" t="s">
        <v>326</v>
      </c>
      <c r="B13" s="203">
        <v>0</v>
      </c>
      <c r="C13" s="206" t="s">
        <v>333</v>
      </c>
      <c r="D13" s="200">
        <v>50.69</v>
      </c>
      <c r="E13" s="200">
        <v>50.69</v>
      </c>
      <c r="F13" s="200">
        <v>0</v>
      </c>
      <c r="G13" s="203"/>
    </row>
    <row r="14" s="187" customFormat="1" customHeight="1" spans="1:13">
      <c r="A14" s="202" t="s">
        <v>328</v>
      </c>
      <c r="B14" s="203">
        <v>0</v>
      </c>
      <c r="C14" s="206"/>
      <c r="D14" s="203"/>
      <c r="E14" s="203"/>
      <c r="F14" s="203"/>
      <c r="G14" s="203"/>
      <c r="M14" s="216"/>
    </row>
    <row r="15" s="187" customFormat="1" customHeight="1" spans="1:7">
      <c r="A15" s="207"/>
      <c r="B15" s="209">
        <v>0</v>
      </c>
      <c r="C15" s="208"/>
      <c r="D15" s="209"/>
      <c r="E15" s="209"/>
      <c r="F15" s="209"/>
      <c r="G15" s="209"/>
    </row>
    <row r="16" s="187" customFormat="1" customHeight="1" spans="1:7">
      <c r="A16" s="207"/>
      <c r="B16" s="210">
        <v>0</v>
      </c>
      <c r="C16" s="211" t="s">
        <v>334</v>
      </c>
      <c r="D16" s="210">
        <f>E16+F16+G16</f>
        <v>0</v>
      </c>
      <c r="E16" s="212">
        <f>B8+B12-E7</f>
        <v>0</v>
      </c>
      <c r="F16" s="212">
        <f>B9+B13-F7</f>
        <v>0</v>
      </c>
      <c r="G16" s="212">
        <f>B10+B14-G7</f>
        <v>0</v>
      </c>
    </row>
    <row r="17" s="187" customFormat="1" customHeight="1" spans="1:7">
      <c r="A17" s="207"/>
      <c r="B17" s="212">
        <v>0</v>
      </c>
      <c r="C17" s="211"/>
      <c r="D17" s="212"/>
      <c r="E17" s="212"/>
      <c r="F17" s="212"/>
      <c r="G17" s="213"/>
    </row>
    <row r="18" s="187" customFormat="1" customHeight="1" spans="1:7">
      <c r="A18" s="207" t="s">
        <v>335</v>
      </c>
      <c r="B18" s="212">
        <f>(B7+B11)</f>
        <v>5724.76</v>
      </c>
      <c r="C18" s="214" t="s">
        <v>336</v>
      </c>
      <c r="D18" s="212">
        <f>SUM(D7+D16)</f>
        <v>5724.76</v>
      </c>
      <c r="E18" s="212">
        <f>SUM(E7+E16)</f>
        <v>5224.76</v>
      </c>
      <c r="F18" s="212">
        <f>SUM(F7+F16)</f>
        <v>500</v>
      </c>
      <c r="G18" s="212">
        <f>SUM(G7+G16)</f>
        <v>0</v>
      </c>
    </row>
    <row r="19" customHeight="1" spans="1:6">
      <c r="A19" s="215"/>
      <c r="B19" s="215"/>
      <c r="C19" s="215"/>
      <c r="D19" s="215"/>
      <c r="E19" s="215"/>
      <c r="F19" s="21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showGridLines="0" showZeros="0" topLeftCell="A14" workbookViewId="0">
      <selection activeCell="D7" sqref="D7:F37"/>
    </sheetView>
  </sheetViews>
  <sheetFormatPr defaultColWidth="6.875" defaultRowHeight="12.75" customHeight="1" outlineLevelCol="5"/>
  <cols>
    <col min="1" max="1" width="23.625" style="87" customWidth="1"/>
    <col min="2" max="2" width="44.625" style="87" customWidth="1"/>
    <col min="3" max="3" width="16.5" style="87" customWidth="1"/>
    <col min="4" max="6" width="13.625" style="87" customWidth="1"/>
    <col min="7" max="242" width="6.875" style="87"/>
    <col min="243" max="243" width="23.625" style="87" customWidth="1"/>
    <col min="244" max="244" width="44.625" style="87" customWidth="1"/>
    <col min="245" max="245" width="16.5" style="87" customWidth="1"/>
    <col min="246" max="248" width="13.625" style="87" customWidth="1"/>
    <col min="249" max="498" width="6.875" style="87"/>
    <col min="499" max="499" width="23.625" style="87" customWidth="1"/>
    <col min="500" max="500" width="44.625" style="87" customWidth="1"/>
    <col min="501" max="501" width="16.5" style="87" customWidth="1"/>
    <col min="502" max="504" width="13.625" style="87" customWidth="1"/>
    <col min="505" max="754" width="6.875" style="87"/>
    <col min="755" max="755" width="23.625" style="87" customWidth="1"/>
    <col min="756" max="756" width="44.625" style="87" customWidth="1"/>
    <col min="757" max="757" width="16.5" style="87" customWidth="1"/>
    <col min="758" max="760" width="13.625" style="87" customWidth="1"/>
    <col min="761" max="1010" width="6.875" style="87"/>
    <col min="1011" max="1011" width="23.625" style="87" customWidth="1"/>
    <col min="1012" max="1012" width="44.625" style="87" customWidth="1"/>
    <col min="1013" max="1013" width="16.5" style="87" customWidth="1"/>
    <col min="1014" max="1016" width="13.625" style="87" customWidth="1"/>
    <col min="1017" max="1266" width="6.875" style="87"/>
    <col min="1267" max="1267" width="23.625" style="87" customWidth="1"/>
    <col min="1268" max="1268" width="44.625" style="87" customWidth="1"/>
    <col min="1269" max="1269" width="16.5" style="87" customWidth="1"/>
    <col min="1270" max="1272" width="13.625" style="87" customWidth="1"/>
    <col min="1273" max="1522" width="6.875" style="87"/>
    <col min="1523" max="1523" width="23.625" style="87" customWidth="1"/>
    <col min="1524" max="1524" width="44.625" style="87" customWidth="1"/>
    <col min="1525" max="1525" width="16.5" style="87" customWidth="1"/>
    <col min="1526" max="1528" width="13.625" style="87" customWidth="1"/>
    <col min="1529" max="1778" width="6.875" style="87"/>
    <col min="1779" max="1779" width="23.625" style="87" customWidth="1"/>
    <col min="1780" max="1780" width="44.625" style="87" customWidth="1"/>
    <col min="1781" max="1781" width="16.5" style="87" customWidth="1"/>
    <col min="1782" max="1784" width="13.625" style="87" customWidth="1"/>
    <col min="1785" max="2034" width="6.875" style="87"/>
    <col min="2035" max="2035" width="23.625" style="87" customWidth="1"/>
    <col min="2036" max="2036" width="44.625" style="87" customWidth="1"/>
    <col min="2037" max="2037" width="16.5" style="87" customWidth="1"/>
    <col min="2038" max="2040" width="13.625" style="87" customWidth="1"/>
    <col min="2041" max="2290" width="6.875" style="87"/>
    <col min="2291" max="2291" width="23.625" style="87" customWidth="1"/>
    <col min="2292" max="2292" width="44.625" style="87" customWidth="1"/>
    <col min="2293" max="2293" width="16.5" style="87" customWidth="1"/>
    <col min="2294" max="2296" width="13.625" style="87" customWidth="1"/>
    <col min="2297" max="2546" width="6.875" style="87"/>
    <col min="2547" max="2547" width="23.625" style="87" customWidth="1"/>
    <col min="2548" max="2548" width="44.625" style="87" customWidth="1"/>
    <col min="2549" max="2549" width="16.5" style="87" customWidth="1"/>
    <col min="2550" max="2552" width="13.625" style="87" customWidth="1"/>
    <col min="2553" max="2802" width="6.875" style="87"/>
    <col min="2803" max="2803" width="23.625" style="87" customWidth="1"/>
    <col min="2804" max="2804" width="44.625" style="87" customWidth="1"/>
    <col min="2805" max="2805" width="16.5" style="87" customWidth="1"/>
    <col min="2806" max="2808" width="13.625" style="87" customWidth="1"/>
    <col min="2809" max="3058" width="6.875" style="87"/>
    <col min="3059" max="3059" width="23.625" style="87" customWidth="1"/>
    <col min="3060" max="3060" width="44.625" style="87" customWidth="1"/>
    <col min="3061" max="3061" width="16.5" style="87" customWidth="1"/>
    <col min="3062" max="3064" width="13.625" style="87" customWidth="1"/>
    <col min="3065" max="3314" width="6.875" style="87"/>
    <col min="3315" max="3315" width="23.625" style="87" customWidth="1"/>
    <col min="3316" max="3316" width="44.625" style="87" customWidth="1"/>
    <col min="3317" max="3317" width="16.5" style="87" customWidth="1"/>
    <col min="3318" max="3320" width="13.625" style="87" customWidth="1"/>
    <col min="3321" max="3570" width="6.875" style="87"/>
    <col min="3571" max="3571" width="23.625" style="87" customWidth="1"/>
    <col min="3572" max="3572" width="44.625" style="87" customWidth="1"/>
    <col min="3573" max="3573" width="16.5" style="87" customWidth="1"/>
    <col min="3574" max="3576" width="13.625" style="87" customWidth="1"/>
    <col min="3577" max="3826" width="6.875" style="87"/>
    <col min="3827" max="3827" width="23.625" style="87" customWidth="1"/>
    <col min="3828" max="3828" width="44.625" style="87" customWidth="1"/>
    <col min="3829" max="3829" width="16.5" style="87" customWidth="1"/>
    <col min="3830" max="3832" width="13.625" style="87" customWidth="1"/>
    <col min="3833" max="4082" width="6.875" style="87"/>
    <col min="4083" max="4083" width="23.625" style="87" customWidth="1"/>
    <col min="4084" max="4084" width="44.625" style="87" customWidth="1"/>
    <col min="4085" max="4085" width="16.5" style="87" customWidth="1"/>
    <col min="4086" max="4088" width="13.625" style="87" customWidth="1"/>
    <col min="4089" max="4338" width="6.875" style="87"/>
    <col min="4339" max="4339" width="23.625" style="87" customWidth="1"/>
    <col min="4340" max="4340" width="44.625" style="87" customWidth="1"/>
    <col min="4341" max="4341" width="16.5" style="87" customWidth="1"/>
    <col min="4342" max="4344" width="13.625" style="87" customWidth="1"/>
    <col min="4345" max="4594" width="6.875" style="87"/>
    <col min="4595" max="4595" width="23.625" style="87" customWidth="1"/>
    <col min="4596" max="4596" width="44.625" style="87" customWidth="1"/>
    <col min="4597" max="4597" width="16.5" style="87" customWidth="1"/>
    <col min="4598" max="4600" width="13.625" style="87" customWidth="1"/>
    <col min="4601" max="4850" width="6.875" style="87"/>
    <col min="4851" max="4851" width="23.625" style="87" customWidth="1"/>
    <col min="4852" max="4852" width="44.625" style="87" customWidth="1"/>
    <col min="4853" max="4853" width="16.5" style="87" customWidth="1"/>
    <col min="4854" max="4856" width="13.625" style="87" customWidth="1"/>
    <col min="4857" max="5106" width="6.875" style="87"/>
    <col min="5107" max="5107" width="23.625" style="87" customWidth="1"/>
    <col min="5108" max="5108" width="44.625" style="87" customWidth="1"/>
    <col min="5109" max="5109" width="16.5" style="87" customWidth="1"/>
    <col min="5110" max="5112" width="13.625" style="87" customWidth="1"/>
    <col min="5113" max="5362" width="6.875" style="87"/>
    <col min="5363" max="5363" width="23.625" style="87" customWidth="1"/>
    <col min="5364" max="5364" width="44.625" style="87" customWidth="1"/>
    <col min="5365" max="5365" width="16.5" style="87" customWidth="1"/>
    <col min="5366" max="5368" width="13.625" style="87" customWidth="1"/>
    <col min="5369" max="5618" width="6.875" style="87"/>
    <col min="5619" max="5619" width="23.625" style="87" customWidth="1"/>
    <col min="5620" max="5620" width="44.625" style="87" customWidth="1"/>
    <col min="5621" max="5621" width="16.5" style="87" customWidth="1"/>
    <col min="5622" max="5624" width="13.625" style="87" customWidth="1"/>
    <col min="5625" max="5874" width="6.875" style="87"/>
    <col min="5875" max="5875" width="23.625" style="87" customWidth="1"/>
    <col min="5876" max="5876" width="44.625" style="87" customWidth="1"/>
    <col min="5877" max="5877" width="16.5" style="87" customWidth="1"/>
    <col min="5878" max="5880" width="13.625" style="87" customWidth="1"/>
    <col min="5881" max="6130" width="6.875" style="87"/>
    <col min="6131" max="6131" width="23.625" style="87" customWidth="1"/>
    <col min="6132" max="6132" width="44.625" style="87" customWidth="1"/>
    <col min="6133" max="6133" width="16.5" style="87" customWidth="1"/>
    <col min="6134" max="6136" width="13.625" style="87" customWidth="1"/>
    <col min="6137" max="6386" width="6.875" style="87"/>
    <col min="6387" max="6387" width="23.625" style="87" customWidth="1"/>
    <col min="6388" max="6388" width="44.625" style="87" customWidth="1"/>
    <col min="6389" max="6389" width="16.5" style="87" customWidth="1"/>
    <col min="6390" max="6392" width="13.625" style="87" customWidth="1"/>
    <col min="6393" max="6642" width="6.875" style="87"/>
    <col min="6643" max="6643" width="23.625" style="87" customWidth="1"/>
    <col min="6644" max="6644" width="44.625" style="87" customWidth="1"/>
    <col min="6645" max="6645" width="16.5" style="87" customWidth="1"/>
    <col min="6646" max="6648" width="13.625" style="87" customWidth="1"/>
    <col min="6649" max="6898" width="6.875" style="87"/>
    <col min="6899" max="6899" width="23.625" style="87" customWidth="1"/>
    <col min="6900" max="6900" width="44.625" style="87" customWidth="1"/>
    <col min="6901" max="6901" width="16.5" style="87" customWidth="1"/>
    <col min="6902" max="6904" width="13.625" style="87" customWidth="1"/>
    <col min="6905" max="7154" width="6.875" style="87"/>
    <col min="7155" max="7155" width="23.625" style="87" customWidth="1"/>
    <col min="7156" max="7156" width="44.625" style="87" customWidth="1"/>
    <col min="7157" max="7157" width="16.5" style="87" customWidth="1"/>
    <col min="7158" max="7160" width="13.625" style="87" customWidth="1"/>
    <col min="7161" max="7410" width="6.875" style="87"/>
    <col min="7411" max="7411" width="23.625" style="87" customWidth="1"/>
    <col min="7412" max="7412" width="44.625" style="87" customWidth="1"/>
    <col min="7413" max="7413" width="16.5" style="87" customWidth="1"/>
    <col min="7414" max="7416" width="13.625" style="87" customWidth="1"/>
    <col min="7417" max="7666" width="6.875" style="87"/>
    <col min="7667" max="7667" width="23.625" style="87" customWidth="1"/>
    <col min="7668" max="7668" width="44.625" style="87" customWidth="1"/>
    <col min="7669" max="7669" width="16.5" style="87" customWidth="1"/>
    <col min="7670" max="7672" width="13.625" style="87" customWidth="1"/>
    <col min="7673" max="7922" width="6.875" style="87"/>
    <col min="7923" max="7923" width="23.625" style="87" customWidth="1"/>
    <col min="7924" max="7924" width="44.625" style="87" customWidth="1"/>
    <col min="7925" max="7925" width="16.5" style="87" customWidth="1"/>
    <col min="7926" max="7928" width="13.625" style="87" customWidth="1"/>
    <col min="7929" max="8178" width="6.875" style="87"/>
    <col min="8179" max="8179" width="23.625" style="87" customWidth="1"/>
    <col min="8180" max="8180" width="44.625" style="87" customWidth="1"/>
    <col min="8181" max="8181" width="16.5" style="87" customWidth="1"/>
    <col min="8182" max="8184" width="13.625" style="87" customWidth="1"/>
    <col min="8185" max="8434" width="6.875" style="87"/>
    <col min="8435" max="8435" width="23.625" style="87" customWidth="1"/>
    <col min="8436" max="8436" width="44.625" style="87" customWidth="1"/>
    <col min="8437" max="8437" width="16.5" style="87" customWidth="1"/>
    <col min="8438" max="8440" width="13.625" style="87" customWidth="1"/>
    <col min="8441" max="8690" width="6.875" style="87"/>
    <col min="8691" max="8691" width="23.625" style="87" customWidth="1"/>
    <col min="8692" max="8692" width="44.625" style="87" customWidth="1"/>
    <col min="8693" max="8693" width="16.5" style="87" customWidth="1"/>
    <col min="8694" max="8696" width="13.625" style="87" customWidth="1"/>
    <col min="8697" max="8946" width="6.875" style="87"/>
    <col min="8947" max="8947" width="23.625" style="87" customWidth="1"/>
    <col min="8948" max="8948" width="44.625" style="87" customWidth="1"/>
    <col min="8949" max="8949" width="16.5" style="87" customWidth="1"/>
    <col min="8950" max="8952" width="13.625" style="87" customWidth="1"/>
    <col min="8953" max="9202" width="6.875" style="87"/>
    <col min="9203" max="9203" width="23.625" style="87" customWidth="1"/>
    <col min="9204" max="9204" width="44.625" style="87" customWidth="1"/>
    <col min="9205" max="9205" width="16.5" style="87" customWidth="1"/>
    <col min="9206" max="9208" width="13.625" style="87" customWidth="1"/>
    <col min="9209" max="9458" width="6.875" style="87"/>
    <col min="9459" max="9459" width="23.625" style="87" customWidth="1"/>
    <col min="9460" max="9460" width="44.625" style="87" customWidth="1"/>
    <col min="9461" max="9461" width="16.5" style="87" customWidth="1"/>
    <col min="9462" max="9464" width="13.625" style="87" customWidth="1"/>
    <col min="9465" max="9714" width="6.875" style="87"/>
    <col min="9715" max="9715" width="23.625" style="87" customWidth="1"/>
    <col min="9716" max="9716" width="44.625" style="87" customWidth="1"/>
    <col min="9717" max="9717" width="16.5" style="87" customWidth="1"/>
    <col min="9718" max="9720" width="13.625" style="87" customWidth="1"/>
    <col min="9721" max="9970" width="6.875" style="87"/>
    <col min="9971" max="9971" width="23.625" style="87" customWidth="1"/>
    <col min="9972" max="9972" width="44.625" style="87" customWidth="1"/>
    <col min="9973" max="9973" width="16.5" style="87" customWidth="1"/>
    <col min="9974" max="9976" width="13.625" style="87" customWidth="1"/>
    <col min="9977" max="10226" width="6.875" style="87"/>
    <col min="10227" max="10227" width="23.625" style="87" customWidth="1"/>
    <col min="10228" max="10228" width="44.625" style="87" customWidth="1"/>
    <col min="10229" max="10229" width="16.5" style="87" customWidth="1"/>
    <col min="10230" max="10232" width="13.625" style="87" customWidth="1"/>
    <col min="10233" max="10482" width="6.875" style="87"/>
    <col min="10483" max="10483" width="23.625" style="87" customWidth="1"/>
    <col min="10484" max="10484" width="44.625" style="87" customWidth="1"/>
    <col min="10485" max="10485" width="16.5" style="87" customWidth="1"/>
    <col min="10486" max="10488" width="13.625" style="87" customWidth="1"/>
    <col min="10489" max="10738" width="6.875" style="87"/>
    <col min="10739" max="10739" width="23.625" style="87" customWidth="1"/>
    <col min="10740" max="10740" width="44.625" style="87" customWidth="1"/>
    <col min="10741" max="10741" width="16.5" style="87" customWidth="1"/>
    <col min="10742" max="10744" width="13.625" style="87" customWidth="1"/>
    <col min="10745" max="10994" width="6.875" style="87"/>
    <col min="10995" max="10995" width="23.625" style="87" customWidth="1"/>
    <col min="10996" max="10996" width="44.625" style="87" customWidth="1"/>
    <col min="10997" max="10997" width="16.5" style="87" customWidth="1"/>
    <col min="10998" max="11000" width="13.625" style="87" customWidth="1"/>
    <col min="11001" max="11250" width="6.875" style="87"/>
    <col min="11251" max="11251" width="23.625" style="87" customWidth="1"/>
    <col min="11252" max="11252" width="44.625" style="87" customWidth="1"/>
    <col min="11253" max="11253" width="16.5" style="87" customWidth="1"/>
    <col min="11254" max="11256" width="13.625" style="87" customWidth="1"/>
    <col min="11257" max="11506" width="6.875" style="87"/>
    <col min="11507" max="11507" width="23.625" style="87" customWidth="1"/>
    <col min="11508" max="11508" width="44.625" style="87" customWidth="1"/>
    <col min="11509" max="11509" width="16.5" style="87" customWidth="1"/>
    <col min="11510" max="11512" width="13.625" style="87" customWidth="1"/>
    <col min="11513" max="11762" width="6.875" style="87"/>
    <col min="11763" max="11763" width="23.625" style="87" customWidth="1"/>
    <col min="11764" max="11764" width="44.625" style="87" customWidth="1"/>
    <col min="11765" max="11765" width="16.5" style="87" customWidth="1"/>
    <col min="11766" max="11768" width="13.625" style="87" customWidth="1"/>
    <col min="11769" max="12018" width="6.875" style="87"/>
    <col min="12019" max="12019" width="23.625" style="87" customWidth="1"/>
    <col min="12020" max="12020" width="44.625" style="87" customWidth="1"/>
    <col min="12021" max="12021" width="16.5" style="87" customWidth="1"/>
    <col min="12022" max="12024" width="13.625" style="87" customWidth="1"/>
    <col min="12025" max="12274" width="6.875" style="87"/>
    <col min="12275" max="12275" width="23.625" style="87" customWidth="1"/>
    <col min="12276" max="12276" width="44.625" style="87" customWidth="1"/>
    <col min="12277" max="12277" width="16.5" style="87" customWidth="1"/>
    <col min="12278" max="12280" width="13.625" style="87" customWidth="1"/>
    <col min="12281" max="12530" width="6.875" style="87"/>
    <col min="12531" max="12531" width="23.625" style="87" customWidth="1"/>
    <col min="12532" max="12532" width="44.625" style="87" customWidth="1"/>
    <col min="12533" max="12533" width="16.5" style="87" customWidth="1"/>
    <col min="12534" max="12536" width="13.625" style="87" customWidth="1"/>
    <col min="12537" max="12786" width="6.875" style="87"/>
    <col min="12787" max="12787" width="23.625" style="87" customWidth="1"/>
    <col min="12788" max="12788" width="44.625" style="87" customWidth="1"/>
    <col min="12789" max="12789" width="16.5" style="87" customWidth="1"/>
    <col min="12790" max="12792" width="13.625" style="87" customWidth="1"/>
    <col min="12793" max="13042" width="6.875" style="87"/>
    <col min="13043" max="13043" width="23.625" style="87" customWidth="1"/>
    <col min="13044" max="13044" width="44.625" style="87" customWidth="1"/>
    <col min="13045" max="13045" width="16.5" style="87" customWidth="1"/>
    <col min="13046" max="13048" width="13.625" style="87" customWidth="1"/>
    <col min="13049" max="13298" width="6.875" style="87"/>
    <col min="13299" max="13299" width="23.625" style="87" customWidth="1"/>
    <col min="13300" max="13300" width="44.625" style="87" customWidth="1"/>
    <col min="13301" max="13301" width="16.5" style="87" customWidth="1"/>
    <col min="13302" max="13304" width="13.625" style="87" customWidth="1"/>
    <col min="13305" max="13554" width="6.875" style="87"/>
    <col min="13555" max="13555" width="23.625" style="87" customWidth="1"/>
    <col min="13556" max="13556" width="44.625" style="87" customWidth="1"/>
    <col min="13557" max="13557" width="16.5" style="87" customWidth="1"/>
    <col min="13558" max="13560" width="13.625" style="87" customWidth="1"/>
    <col min="13561" max="13810" width="6.875" style="87"/>
    <col min="13811" max="13811" width="23.625" style="87" customWidth="1"/>
    <col min="13812" max="13812" width="44.625" style="87" customWidth="1"/>
    <col min="13813" max="13813" width="16.5" style="87" customWidth="1"/>
    <col min="13814" max="13816" width="13.625" style="87" customWidth="1"/>
    <col min="13817" max="14066" width="6.875" style="87"/>
    <col min="14067" max="14067" width="23.625" style="87" customWidth="1"/>
    <col min="14068" max="14068" width="44.625" style="87" customWidth="1"/>
    <col min="14069" max="14069" width="16.5" style="87" customWidth="1"/>
    <col min="14070" max="14072" width="13.625" style="87" customWidth="1"/>
    <col min="14073" max="14322" width="6.875" style="87"/>
    <col min="14323" max="14323" width="23.625" style="87" customWidth="1"/>
    <col min="14324" max="14324" width="44.625" style="87" customWidth="1"/>
    <col min="14325" max="14325" width="16.5" style="87" customWidth="1"/>
    <col min="14326" max="14328" width="13.625" style="87" customWidth="1"/>
    <col min="14329" max="14578" width="6.875" style="87"/>
    <col min="14579" max="14579" width="23.625" style="87" customWidth="1"/>
    <col min="14580" max="14580" width="44.625" style="87" customWidth="1"/>
    <col min="14581" max="14581" width="16.5" style="87" customWidth="1"/>
    <col min="14582" max="14584" width="13.625" style="87" customWidth="1"/>
    <col min="14585" max="14834" width="6.875" style="87"/>
    <col min="14835" max="14835" width="23.625" style="87" customWidth="1"/>
    <col min="14836" max="14836" width="44.625" style="87" customWidth="1"/>
    <col min="14837" max="14837" width="16.5" style="87" customWidth="1"/>
    <col min="14838" max="14840" width="13.625" style="87" customWidth="1"/>
    <col min="14841" max="15090" width="6.875" style="87"/>
    <col min="15091" max="15091" width="23.625" style="87" customWidth="1"/>
    <col min="15092" max="15092" width="44.625" style="87" customWidth="1"/>
    <col min="15093" max="15093" width="16.5" style="87" customWidth="1"/>
    <col min="15094" max="15096" width="13.625" style="87" customWidth="1"/>
    <col min="15097" max="15346" width="6.875" style="87"/>
    <col min="15347" max="15347" width="23.625" style="87" customWidth="1"/>
    <col min="15348" max="15348" width="44.625" style="87" customWidth="1"/>
    <col min="15349" max="15349" width="16.5" style="87" customWidth="1"/>
    <col min="15350" max="15352" width="13.625" style="87" customWidth="1"/>
    <col min="15353" max="15602" width="6.875" style="87"/>
    <col min="15603" max="15603" width="23.625" style="87" customWidth="1"/>
    <col min="15604" max="15604" width="44.625" style="87" customWidth="1"/>
    <col min="15605" max="15605" width="16.5" style="87" customWidth="1"/>
    <col min="15606" max="15608" width="13.625" style="87" customWidth="1"/>
    <col min="15609" max="15858" width="6.875" style="87"/>
    <col min="15859" max="15859" width="23.625" style="87" customWidth="1"/>
    <col min="15860" max="15860" width="44.625" style="87" customWidth="1"/>
    <col min="15861" max="15861" width="16.5" style="87" customWidth="1"/>
    <col min="15862" max="15864" width="13.625" style="87" customWidth="1"/>
    <col min="15865" max="16114" width="6.875" style="87"/>
    <col min="16115" max="16115" width="23.625" style="87" customWidth="1"/>
    <col min="16116" max="16116" width="44.625" style="87" customWidth="1"/>
    <col min="16117" max="16117" width="16.5" style="87" customWidth="1"/>
    <col min="16118" max="16120" width="13.625" style="87" customWidth="1"/>
    <col min="16121" max="16384" width="6.875" style="87"/>
  </cols>
  <sheetData>
    <row r="1" ht="20.1" customHeight="1" spans="1:1">
      <c r="A1" s="88" t="s">
        <v>337</v>
      </c>
    </row>
    <row r="2" ht="36" customHeight="1" spans="1:6">
      <c r="A2" s="182" t="s">
        <v>338</v>
      </c>
      <c r="B2" s="154"/>
      <c r="C2" s="154"/>
      <c r="D2" s="154"/>
      <c r="E2" s="154"/>
      <c r="F2" s="154"/>
    </row>
    <row r="3" ht="20.1" customHeight="1" spans="1:6">
      <c r="A3" s="162"/>
      <c r="B3" s="154"/>
      <c r="C3" s="154"/>
      <c r="D3" s="154"/>
      <c r="E3" s="154"/>
      <c r="F3" s="154"/>
    </row>
    <row r="4" ht="20.1" customHeight="1" spans="1:6">
      <c r="A4" s="96"/>
      <c r="B4" s="95"/>
      <c r="C4" s="95"/>
      <c r="D4" s="95"/>
      <c r="E4" s="95"/>
      <c r="F4" s="183" t="s">
        <v>313</v>
      </c>
    </row>
    <row r="5" ht="20.1" customHeight="1" spans="1:6">
      <c r="A5" s="108" t="s">
        <v>339</v>
      </c>
      <c r="B5" s="108"/>
      <c r="C5" s="184" t="s">
        <v>340</v>
      </c>
      <c r="D5" s="108" t="s">
        <v>341</v>
      </c>
      <c r="E5" s="108"/>
      <c r="F5" s="108"/>
    </row>
    <row r="6" ht="20.1" customHeight="1" spans="1:6">
      <c r="A6" s="129" t="s">
        <v>342</v>
      </c>
      <c r="B6" s="129" t="s">
        <v>343</v>
      </c>
      <c r="C6" s="108"/>
      <c r="D6" s="129" t="s">
        <v>344</v>
      </c>
      <c r="E6" s="129" t="s">
        <v>345</v>
      </c>
      <c r="F6" s="129" t="s">
        <v>346</v>
      </c>
    </row>
    <row r="7" ht="20.1" customHeight="1" spans="1:6">
      <c r="A7" s="185" t="s">
        <v>318</v>
      </c>
      <c r="B7" s="186"/>
      <c r="C7" s="185">
        <v>2983.12</v>
      </c>
      <c r="D7" s="185">
        <v>1192.76</v>
      </c>
      <c r="E7" s="185">
        <v>1126.13</v>
      </c>
      <c r="F7" s="185">
        <v>66.63</v>
      </c>
    </row>
    <row r="8" ht="20.1" customHeight="1" spans="1:6">
      <c r="A8" s="185" t="s">
        <v>347</v>
      </c>
      <c r="B8" s="186" t="s">
        <v>325</v>
      </c>
      <c r="C8" s="185">
        <v>102.01</v>
      </c>
      <c r="D8" s="185">
        <v>115</v>
      </c>
      <c r="E8" s="185">
        <v>115</v>
      </c>
      <c r="F8" s="185">
        <v>0</v>
      </c>
    </row>
    <row r="9" ht="20.1" customHeight="1" spans="1:6">
      <c r="A9" s="185" t="s">
        <v>348</v>
      </c>
      <c r="B9" s="186" t="s">
        <v>349</v>
      </c>
      <c r="C9" s="185">
        <v>97.48</v>
      </c>
      <c r="D9" s="185">
        <v>109.93</v>
      </c>
      <c r="E9" s="185">
        <v>109.93</v>
      </c>
      <c r="F9" s="185">
        <v>0</v>
      </c>
    </row>
    <row r="10" ht="20.1" customHeight="1" spans="1:6">
      <c r="A10" s="185" t="s">
        <v>350</v>
      </c>
      <c r="B10" s="186" t="s">
        <v>351</v>
      </c>
      <c r="C10" s="185">
        <v>60.42</v>
      </c>
      <c r="D10" s="185">
        <v>67.59</v>
      </c>
      <c r="E10" s="185">
        <v>67.59</v>
      </c>
      <c r="F10" s="185">
        <v>0</v>
      </c>
    </row>
    <row r="11" ht="20.1" customHeight="1" spans="1:6">
      <c r="A11" s="185" t="s">
        <v>352</v>
      </c>
      <c r="B11" s="186" t="s">
        <v>353</v>
      </c>
      <c r="C11" s="185">
        <v>30.21</v>
      </c>
      <c r="D11" s="185">
        <v>33.79</v>
      </c>
      <c r="E11" s="185">
        <v>33.79</v>
      </c>
      <c r="F11" s="185">
        <v>0</v>
      </c>
    </row>
    <row r="12" ht="20.1" customHeight="1" spans="1:6">
      <c r="A12" s="185" t="s">
        <v>354</v>
      </c>
      <c r="B12" s="186" t="s">
        <v>355</v>
      </c>
      <c r="C12" s="185">
        <v>6.84</v>
      </c>
      <c r="D12" s="185">
        <v>8.55</v>
      </c>
      <c r="E12" s="185">
        <v>8.55</v>
      </c>
      <c r="F12" s="185">
        <v>0</v>
      </c>
    </row>
    <row r="13" ht="20.1" customHeight="1" spans="1:6">
      <c r="A13" s="185" t="s">
        <v>356</v>
      </c>
      <c r="B13" s="186" t="s">
        <v>357</v>
      </c>
      <c r="C13" s="185">
        <v>4.53</v>
      </c>
      <c r="D13" s="185">
        <v>5.07</v>
      </c>
      <c r="E13" s="185">
        <v>5.07</v>
      </c>
      <c r="F13" s="185">
        <v>0</v>
      </c>
    </row>
    <row r="14" ht="20.1" customHeight="1" spans="1:6">
      <c r="A14" s="185" t="s">
        <v>358</v>
      </c>
      <c r="B14" s="186" t="s">
        <v>359</v>
      </c>
      <c r="C14" s="185">
        <v>4.53</v>
      </c>
      <c r="D14" s="185">
        <v>5.07</v>
      </c>
      <c r="E14" s="185">
        <v>5.07</v>
      </c>
      <c r="F14" s="185">
        <v>0</v>
      </c>
    </row>
    <row r="15" ht="20.1" customHeight="1" spans="1:6">
      <c r="A15" s="185" t="s">
        <v>360</v>
      </c>
      <c r="B15" s="186" t="s">
        <v>361</v>
      </c>
      <c r="C15" s="185">
        <v>47.43</v>
      </c>
      <c r="D15" s="185">
        <v>53.11</v>
      </c>
      <c r="E15" s="185">
        <v>53.11</v>
      </c>
      <c r="F15" s="185">
        <v>0</v>
      </c>
    </row>
    <row r="16" ht="20.1" customHeight="1" spans="1:6">
      <c r="A16" s="185" t="s">
        <v>362</v>
      </c>
      <c r="B16" s="186" t="s">
        <v>363</v>
      </c>
      <c r="C16" s="185">
        <v>47.43</v>
      </c>
      <c r="D16" s="185">
        <v>53.11</v>
      </c>
      <c r="E16" s="185">
        <v>53.11</v>
      </c>
      <c r="F16" s="185">
        <v>0</v>
      </c>
    </row>
    <row r="17" ht="20.1" customHeight="1" spans="1:6">
      <c r="A17" s="185" t="s">
        <v>364</v>
      </c>
      <c r="B17" s="186" t="s">
        <v>365</v>
      </c>
      <c r="C17" s="185">
        <v>16.22</v>
      </c>
      <c r="D17" s="185">
        <v>17.28</v>
      </c>
      <c r="E17" s="185">
        <v>17.28</v>
      </c>
      <c r="F17" s="185">
        <v>0</v>
      </c>
    </row>
    <row r="18" ht="20.1" customHeight="1" spans="1:6">
      <c r="A18" s="185" t="s">
        <v>366</v>
      </c>
      <c r="B18" s="186" t="s">
        <v>367</v>
      </c>
      <c r="C18" s="185">
        <v>21.67</v>
      </c>
      <c r="D18" s="185">
        <v>25</v>
      </c>
      <c r="E18" s="185">
        <v>25</v>
      </c>
      <c r="F18" s="185">
        <v>0</v>
      </c>
    </row>
    <row r="19" ht="20.1" customHeight="1" spans="1:6">
      <c r="A19" s="185" t="s">
        <v>368</v>
      </c>
      <c r="B19" s="186" t="s">
        <v>369</v>
      </c>
      <c r="C19" s="185">
        <v>9.54</v>
      </c>
      <c r="D19" s="185">
        <v>10.83</v>
      </c>
      <c r="E19" s="185">
        <v>10.83</v>
      </c>
      <c r="F19" s="185">
        <v>0</v>
      </c>
    </row>
    <row r="20" ht="20.1" customHeight="1" spans="1:6">
      <c r="A20" s="185" t="s">
        <v>370</v>
      </c>
      <c r="B20" s="186" t="s">
        <v>329</v>
      </c>
      <c r="C20" s="185">
        <v>2775.33</v>
      </c>
      <c r="D20" s="185">
        <v>960.92</v>
      </c>
      <c r="E20" s="185">
        <v>907.32</v>
      </c>
      <c r="F20" s="185">
        <v>53.6</v>
      </c>
    </row>
    <row r="21" ht="20.1" customHeight="1" spans="1:6">
      <c r="A21" s="185" t="s">
        <v>371</v>
      </c>
      <c r="B21" s="186" t="s">
        <v>372</v>
      </c>
      <c r="C21" s="185">
        <v>819.65</v>
      </c>
      <c r="D21" s="185">
        <v>955.92</v>
      </c>
      <c r="E21" s="185">
        <v>907.32</v>
      </c>
      <c r="F21" s="185">
        <v>48.6</v>
      </c>
    </row>
    <row r="22" ht="20.1" customHeight="1" spans="1:6">
      <c r="A22" s="185" t="s">
        <v>373</v>
      </c>
      <c r="B22" s="186" t="s">
        <v>374</v>
      </c>
      <c r="C22" s="185">
        <v>485.02</v>
      </c>
      <c r="D22" s="185">
        <v>509.86</v>
      </c>
      <c r="E22" s="185">
        <v>509.86</v>
      </c>
      <c r="F22" s="185">
        <v>0</v>
      </c>
    </row>
    <row r="23" ht="20.1" customHeight="1" spans="1:6">
      <c r="A23" s="185" t="s">
        <v>375</v>
      </c>
      <c r="B23" s="186" t="s">
        <v>376</v>
      </c>
      <c r="C23" s="185">
        <v>334.63</v>
      </c>
      <c r="D23" s="185">
        <v>397.46</v>
      </c>
      <c r="E23" s="185">
        <v>397.46</v>
      </c>
      <c r="F23" s="185">
        <v>0</v>
      </c>
    </row>
    <row r="24" ht="20.1" customHeight="1" spans="1:6">
      <c r="A24" s="185" t="s">
        <v>377</v>
      </c>
      <c r="B24" s="186" t="s">
        <v>378</v>
      </c>
      <c r="C24" s="185">
        <v>0</v>
      </c>
      <c r="D24" s="185">
        <v>5</v>
      </c>
      <c r="E24" s="185">
        <v>0</v>
      </c>
      <c r="F24" s="185">
        <v>5</v>
      </c>
    </row>
    <row r="25" ht="20.1" customHeight="1" spans="1:6">
      <c r="A25" s="185" t="s">
        <v>379</v>
      </c>
      <c r="B25" s="186" t="s">
        <v>380</v>
      </c>
      <c r="C25" s="185">
        <v>0</v>
      </c>
      <c r="D25" s="185">
        <v>43.6</v>
      </c>
      <c r="E25" s="185">
        <v>0</v>
      </c>
      <c r="F25" s="185">
        <v>43.6</v>
      </c>
    </row>
    <row r="26" ht="20.1" customHeight="1" spans="1:6">
      <c r="A26" s="185" t="s">
        <v>381</v>
      </c>
      <c r="B26" s="186" t="s">
        <v>382</v>
      </c>
      <c r="C26" s="185">
        <v>192.68</v>
      </c>
      <c r="D26" s="185">
        <v>5</v>
      </c>
      <c r="E26" s="185">
        <v>0</v>
      </c>
      <c r="F26" s="185">
        <v>5</v>
      </c>
    </row>
    <row r="27" ht="20.1" customHeight="1" spans="1:6">
      <c r="A27" s="185" t="s">
        <v>383</v>
      </c>
      <c r="B27" s="186" t="s">
        <v>384</v>
      </c>
      <c r="C27" s="185">
        <v>192.68</v>
      </c>
      <c r="D27" s="185">
        <v>5</v>
      </c>
      <c r="E27" s="185">
        <v>0</v>
      </c>
      <c r="F27" s="185">
        <v>5</v>
      </c>
    </row>
    <row r="28" ht="20.1" customHeight="1" spans="1:6">
      <c r="A28" s="185" t="s">
        <v>385</v>
      </c>
      <c r="B28" s="186" t="s">
        <v>386</v>
      </c>
      <c r="C28" s="185">
        <v>1157</v>
      </c>
      <c r="D28" s="185">
        <v>0</v>
      </c>
      <c r="E28" s="185">
        <v>0</v>
      </c>
      <c r="F28" s="185">
        <v>0</v>
      </c>
    </row>
    <row r="29" ht="20.1" customHeight="1" spans="1:6">
      <c r="A29" s="185" t="s">
        <v>387</v>
      </c>
      <c r="B29" s="186" t="s">
        <v>388</v>
      </c>
      <c r="C29" s="185">
        <v>1157</v>
      </c>
      <c r="D29" s="185">
        <v>0</v>
      </c>
      <c r="E29" s="185">
        <v>0</v>
      </c>
      <c r="F29" s="185">
        <v>0</v>
      </c>
    </row>
    <row r="30" ht="20.1" customHeight="1" spans="1:6">
      <c r="A30" s="185">
        <v>21199</v>
      </c>
      <c r="B30" s="186" t="s">
        <v>389</v>
      </c>
      <c r="C30" s="185">
        <v>606</v>
      </c>
      <c r="D30" s="185"/>
      <c r="E30" s="185"/>
      <c r="F30" s="185"/>
    </row>
    <row r="31" ht="20.1" customHeight="1" spans="1:6">
      <c r="A31" s="185">
        <v>2119901</v>
      </c>
      <c r="B31" s="186" t="s">
        <v>390</v>
      </c>
      <c r="C31" s="185">
        <v>606</v>
      </c>
      <c r="D31" s="185"/>
      <c r="E31" s="185"/>
      <c r="F31" s="185"/>
    </row>
    <row r="32" ht="20.1" customHeight="1" spans="1:6">
      <c r="A32" s="185" t="s">
        <v>391</v>
      </c>
      <c r="B32" s="186" t="s">
        <v>332</v>
      </c>
      <c r="C32" s="185">
        <v>13.03</v>
      </c>
      <c r="D32" s="185">
        <v>13.03</v>
      </c>
      <c r="E32" s="185">
        <v>0</v>
      </c>
      <c r="F32" s="185">
        <v>13.03</v>
      </c>
    </row>
    <row r="33" ht="20.1" customHeight="1" spans="1:6">
      <c r="A33" s="185" t="s">
        <v>392</v>
      </c>
      <c r="B33" s="186" t="s">
        <v>393</v>
      </c>
      <c r="C33" s="185">
        <v>13.03</v>
      </c>
      <c r="D33" s="185">
        <v>13.03</v>
      </c>
      <c r="E33" s="185">
        <v>0</v>
      </c>
      <c r="F33" s="185">
        <v>13.03</v>
      </c>
    </row>
    <row r="34" ht="20.1" customHeight="1" spans="1:6">
      <c r="A34" s="185" t="s">
        <v>394</v>
      </c>
      <c r="B34" s="186" t="s">
        <v>395</v>
      </c>
      <c r="C34" s="185">
        <v>13.03</v>
      </c>
      <c r="D34" s="185">
        <v>13.03</v>
      </c>
      <c r="E34" s="185">
        <v>0</v>
      </c>
      <c r="F34" s="185">
        <v>13.03</v>
      </c>
    </row>
    <row r="35" ht="20.1" customHeight="1" spans="1:6">
      <c r="A35" s="185" t="s">
        <v>396</v>
      </c>
      <c r="B35" s="186" t="s">
        <v>333</v>
      </c>
      <c r="C35" s="185">
        <v>45.32</v>
      </c>
      <c r="D35" s="185">
        <v>50.69</v>
      </c>
      <c r="E35" s="185">
        <v>50.69</v>
      </c>
      <c r="F35" s="185">
        <v>0</v>
      </c>
    </row>
    <row r="36" ht="20.1" customHeight="1" spans="1:6">
      <c r="A36" s="185" t="s">
        <v>397</v>
      </c>
      <c r="B36" s="186" t="s">
        <v>398</v>
      </c>
      <c r="C36" s="185">
        <v>45.32</v>
      </c>
      <c r="D36" s="185">
        <v>50.69</v>
      </c>
      <c r="E36" s="185">
        <v>50.69</v>
      </c>
      <c r="F36" s="185">
        <v>0</v>
      </c>
    </row>
    <row r="37" ht="20.1" customHeight="1" spans="1:6">
      <c r="A37" s="185" t="s">
        <v>399</v>
      </c>
      <c r="B37" s="186" t="s">
        <v>400</v>
      </c>
      <c r="C37" s="185">
        <v>45.32</v>
      </c>
      <c r="D37" s="185">
        <v>50.69</v>
      </c>
      <c r="E37" s="185">
        <v>50.69</v>
      </c>
      <c r="F37" s="185">
        <v>0</v>
      </c>
    </row>
    <row r="38" ht="20.1" customHeight="1" spans="1:6">
      <c r="A38" s="161" t="s">
        <v>401</v>
      </c>
      <c r="B38" s="89"/>
      <c r="C38" s="89"/>
      <c r="D38" s="89"/>
      <c r="E38" s="89"/>
      <c r="F38" s="89"/>
    </row>
    <row r="39" customHeight="1" spans="1:6">
      <c r="A39" s="89"/>
      <c r="B39" s="89"/>
      <c r="C39" s="89"/>
      <c r="D39" s="89"/>
      <c r="E39" s="89"/>
      <c r="F39" s="89"/>
    </row>
    <row r="40" customHeight="1" spans="1:6">
      <c r="A40" s="89"/>
      <c r="B40" s="89"/>
      <c r="C40" s="89"/>
      <c r="D40" s="89"/>
      <c r="E40" s="89"/>
      <c r="F40" s="89"/>
    </row>
    <row r="41" customHeight="1" spans="1:6">
      <c r="A41" s="89"/>
      <c r="B41" s="89"/>
      <c r="C41" s="89"/>
      <c r="D41" s="89"/>
      <c r="E41" s="89"/>
      <c r="F41" s="89"/>
    </row>
    <row r="42" customHeight="1" spans="1:6">
      <c r="A42" s="89"/>
      <c r="B42" s="89"/>
      <c r="C42" s="89"/>
      <c r="E42" s="89"/>
      <c r="F42" s="89"/>
    </row>
    <row r="43" customHeight="1" spans="1:6">
      <c r="A43" s="89"/>
      <c r="B43" s="89"/>
      <c r="C43" s="89"/>
      <c r="E43" s="89"/>
      <c r="F43" s="89"/>
    </row>
    <row r="44" s="89" customFormat="1" customHeight="1"/>
    <row r="45" customHeight="1" spans="1:2">
      <c r="A45" s="89"/>
      <c r="B45" s="89"/>
    </row>
    <row r="46" customHeight="1" spans="1:5">
      <c r="A46" s="89"/>
      <c r="B46" s="89"/>
      <c r="E46" s="89"/>
    </row>
    <row r="47" customHeight="1" spans="1:2">
      <c r="A47" s="89"/>
      <c r="B47" s="89"/>
    </row>
    <row r="48" customHeight="1" spans="1:2">
      <c r="A48" s="89"/>
      <c r="B48" s="89"/>
    </row>
    <row r="49" customHeight="1" spans="2:4">
      <c r="B49" s="89"/>
      <c r="D49" s="89"/>
    </row>
    <row r="51" customHeight="1" spans="1:1">
      <c r="A51" s="89"/>
    </row>
    <row r="53" customHeight="1" spans="2:2">
      <c r="B53" s="89"/>
    </row>
    <row r="54" customHeight="1" spans="2:2">
      <c r="B54" s="89"/>
    </row>
  </sheetData>
  <mergeCells count="3">
    <mergeCell ref="A5:B5"/>
    <mergeCell ref="D5:F5"/>
    <mergeCell ref="C5:C6"/>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showGridLines="0" showZeros="0" workbookViewId="0">
      <selection activeCell="E8" sqref="E8:E44"/>
    </sheetView>
  </sheetViews>
  <sheetFormatPr defaultColWidth="6.875" defaultRowHeight="20.1" customHeight="1"/>
  <cols>
    <col min="1" max="1" width="14.5" style="87" customWidth="1"/>
    <col min="2" max="2" width="33.375" style="87" customWidth="1"/>
    <col min="3" max="5" width="20.625" style="87" customWidth="1"/>
    <col min="6" max="249" width="6.875" style="87"/>
    <col min="250" max="250" width="14.5" style="87" customWidth="1"/>
    <col min="251" max="251" width="33.375" style="87" customWidth="1"/>
    <col min="252" max="254" width="20.625" style="87" customWidth="1"/>
    <col min="255" max="505" width="6.875" style="87"/>
    <col min="506" max="506" width="14.5" style="87" customWidth="1"/>
    <col min="507" max="507" width="33.375" style="87" customWidth="1"/>
    <col min="508" max="510" width="20.625" style="87" customWidth="1"/>
    <col min="511" max="761" width="6.875" style="87"/>
    <col min="762" max="762" width="14.5" style="87" customWidth="1"/>
    <col min="763" max="763" width="33.375" style="87" customWidth="1"/>
    <col min="764" max="766" width="20.625" style="87" customWidth="1"/>
    <col min="767" max="1017" width="6.875" style="87"/>
    <col min="1018" max="1018" width="14.5" style="87" customWidth="1"/>
    <col min="1019" max="1019" width="33.375" style="87" customWidth="1"/>
    <col min="1020" max="1022" width="20.625" style="87" customWidth="1"/>
    <col min="1023" max="1273" width="6.875" style="87"/>
    <col min="1274" max="1274" width="14.5" style="87" customWidth="1"/>
    <col min="1275" max="1275" width="33.375" style="87" customWidth="1"/>
    <col min="1276" max="1278" width="20.625" style="87" customWidth="1"/>
    <col min="1279" max="1529" width="6.875" style="87"/>
    <col min="1530" max="1530" width="14.5" style="87" customWidth="1"/>
    <col min="1531" max="1531" width="33.375" style="87" customWidth="1"/>
    <col min="1532" max="1534" width="20.625" style="87" customWidth="1"/>
    <col min="1535" max="1785" width="6.875" style="87"/>
    <col min="1786" max="1786" width="14.5" style="87" customWidth="1"/>
    <col min="1787" max="1787" width="33.375" style="87" customWidth="1"/>
    <col min="1788" max="1790" width="20.625" style="87" customWidth="1"/>
    <col min="1791" max="2041" width="6.875" style="87"/>
    <col min="2042" max="2042" width="14.5" style="87" customWidth="1"/>
    <col min="2043" max="2043" width="33.375" style="87" customWidth="1"/>
    <col min="2044" max="2046" width="20.625" style="87" customWidth="1"/>
    <col min="2047" max="2297" width="6.875" style="87"/>
    <col min="2298" max="2298" width="14.5" style="87" customWidth="1"/>
    <col min="2299" max="2299" width="33.375" style="87" customWidth="1"/>
    <col min="2300" max="2302" width="20.625" style="87" customWidth="1"/>
    <col min="2303" max="2553" width="6.875" style="87"/>
    <col min="2554" max="2554" width="14.5" style="87" customWidth="1"/>
    <col min="2555" max="2555" width="33.375" style="87" customWidth="1"/>
    <col min="2556" max="2558" width="20.625" style="87" customWidth="1"/>
    <col min="2559" max="2809" width="6.875" style="87"/>
    <col min="2810" max="2810" width="14.5" style="87" customWidth="1"/>
    <col min="2811" max="2811" width="33.375" style="87" customWidth="1"/>
    <col min="2812" max="2814" width="20.625" style="87" customWidth="1"/>
    <col min="2815" max="3065" width="6.875" style="87"/>
    <col min="3066" max="3066" width="14.5" style="87" customWidth="1"/>
    <col min="3067" max="3067" width="33.375" style="87" customWidth="1"/>
    <col min="3068" max="3070" width="20.625" style="87" customWidth="1"/>
    <col min="3071" max="3321" width="6.875" style="87"/>
    <col min="3322" max="3322" width="14.5" style="87" customWidth="1"/>
    <col min="3323" max="3323" width="33.375" style="87" customWidth="1"/>
    <col min="3324" max="3326" width="20.625" style="87" customWidth="1"/>
    <col min="3327" max="3577" width="6.875" style="87"/>
    <col min="3578" max="3578" width="14.5" style="87" customWidth="1"/>
    <col min="3579" max="3579" width="33.375" style="87" customWidth="1"/>
    <col min="3580" max="3582" width="20.625" style="87" customWidth="1"/>
    <col min="3583" max="3833" width="6.875" style="87"/>
    <col min="3834" max="3834" width="14.5" style="87" customWidth="1"/>
    <col min="3835" max="3835" width="33.375" style="87" customWidth="1"/>
    <col min="3836" max="3838" width="20.625" style="87" customWidth="1"/>
    <col min="3839" max="4089" width="6.875" style="87"/>
    <col min="4090" max="4090" width="14.5" style="87" customWidth="1"/>
    <col min="4091" max="4091" width="33.375" style="87" customWidth="1"/>
    <col min="4092" max="4094" width="20.625" style="87" customWidth="1"/>
    <col min="4095" max="4345" width="6.875" style="87"/>
    <col min="4346" max="4346" width="14.5" style="87" customWidth="1"/>
    <col min="4347" max="4347" width="33.375" style="87" customWidth="1"/>
    <col min="4348" max="4350" width="20.625" style="87" customWidth="1"/>
    <col min="4351" max="4601" width="6.875" style="87"/>
    <col min="4602" max="4602" width="14.5" style="87" customWidth="1"/>
    <col min="4603" max="4603" width="33.375" style="87" customWidth="1"/>
    <col min="4604" max="4606" width="20.625" style="87" customWidth="1"/>
    <col min="4607" max="4857" width="6.875" style="87"/>
    <col min="4858" max="4858" width="14.5" style="87" customWidth="1"/>
    <col min="4859" max="4859" width="33.375" style="87" customWidth="1"/>
    <col min="4860" max="4862" width="20.625" style="87" customWidth="1"/>
    <col min="4863" max="5113" width="6.875" style="87"/>
    <col min="5114" max="5114" width="14.5" style="87" customWidth="1"/>
    <col min="5115" max="5115" width="33.375" style="87" customWidth="1"/>
    <col min="5116" max="5118" width="20.625" style="87" customWidth="1"/>
    <col min="5119" max="5369" width="6.875" style="87"/>
    <col min="5370" max="5370" width="14.5" style="87" customWidth="1"/>
    <col min="5371" max="5371" width="33.375" style="87" customWidth="1"/>
    <col min="5372" max="5374" width="20.625" style="87" customWidth="1"/>
    <col min="5375" max="5625" width="6.875" style="87"/>
    <col min="5626" max="5626" width="14.5" style="87" customWidth="1"/>
    <col min="5627" max="5627" width="33.375" style="87" customWidth="1"/>
    <col min="5628" max="5630" width="20.625" style="87" customWidth="1"/>
    <col min="5631" max="5881" width="6.875" style="87"/>
    <col min="5882" max="5882" width="14.5" style="87" customWidth="1"/>
    <col min="5883" max="5883" width="33.375" style="87" customWidth="1"/>
    <col min="5884" max="5886" width="20.625" style="87" customWidth="1"/>
    <col min="5887" max="6137" width="6.875" style="87"/>
    <col min="6138" max="6138" width="14.5" style="87" customWidth="1"/>
    <col min="6139" max="6139" width="33.375" style="87" customWidth="1"/>
    <col min="6140" max="6142" width="20.625" style="87" customWidth="1"/>
    <col min="6143" max="6393" width="6.875" style="87"/>
    <col min="6394" max="6394" width="14.5" style="87" customWidth="1"/>
    <col min="6395" max="6395" width="33.375" style="87" customWidth="1"/>
    <col min="6396" max="6398" width="20.625" style="87" customWidth="1"/>
    <col min="6399" max="6649" width="6.875" style="87"/>
    <col min="6650" max="6650" width="14.5" style="87" customWidth="1"/>
    <col min="6651" max="6651" width="33.375" style="87" customWidth="1"/>
    <col min="6652" max="6654" width="20.625" style="87" customWidth="1"/>
    <col min="6655" max="6905" width="6.875" style="87"/>
    <col min="6906" max="6906" width="14.5" style="87" customWidth="1"/>
    <col min="6907" max="6907" width="33.375" style="87" customWidth="1"/>
    <col min="6908" max="6910" width="20.625" style="87" customWidth="1"/>
    <col min="6911" max="7161" width="6.875" style="87"/>
    <col min="7162" max="7162" width="14.5" style="87" customWidth="1"/>
    <col min="7163" max="7163" width="33.375" style="87" customWidth="1"/>
    <col min="7164" max="7166" width="20.625" style="87" customWidth="1"/>
    <col min="7167" max="7417" width="6.875" style="87"/>
    <col min="7418" max="7418" width="14.5" style="87" customWidth="1"/>
    <col min="7419" max="7419" width="33.375" style="87" customWidth="1"/>
    <col min="7420" max="7422" width="20.625" style="87" customWidth="1"/>
    <col min="7423" max="7673" width="6.875" style="87"/>
    <col min="7674" max="7674" width="14.5" style="87" customWidth="1"/>
    <col min="7675" max="7675" width="33.375" style="87" customWidth="1"/>
    <col min="7676" max="7678" width="20.625" style="87" customWidth="1"/>
    <col min="7679" max="7929" width="6.875" style="87"/>
    <col min="7930" max="7930" width="14.5" style="87" customWidth="1"/>
    <col min="7931" max="7931" width="33.375" style="87" customWidth="1"/>
    <col min="7932" max="7934" width="20.625" style="87" customWidth="1"/>
    <col min="7935" max="8185" width="6.875" style="87"/>
    <col min="8186" max="8186" width="14.5" style="87" customWidth="1"/>
    <col min="8187" max="8187" width="33.375" style="87" customWidth="1"/>
    <col min="8188" max="8190" width="20.625" style="87" customWidth="1"/>
    <col min="8191" max="8441" width="6.875" style="87"/>
    <col min="8442" max="8442" width="14.5" style="87" customWidth="1"/>
    <col min="8443" max="8443" width="33.375" style="87" customWidth="1"/>
    <col min="8444" max="8446" width="20.625" style="87" customWidth="1"/>
    <col min="8447" max="8697" width="6.875" style="87"/>
    <col min="8698" max="8698" width="14.5" style="87" customWidth="1"/>
    <col min="8699" max="8699" width="33.375" style="87" customWidth="1"/>
    <col min="8700" max="8702" width="20.625" style="87" customWidth="1"/>
    <col min="8703" max="8953" width="6.875" style="87"/>
    <col min="8954" max="8954" width="14.5" style="87" customWidth="1"/>
    <col min="8955" max="8955" width="33.375" style="87" customWidth="1"/>
    <col min="8956" max="8958" width="20.625" style="87" customWidth="1"/>
    <col min="8959" max="9209" width="6.875" style="87"/>
    <col min="9210" max="9210" width="14.5" style="87" customWidth="1"/>
    <col min="9211" max="9211" width="33.375" style="87" customWidth="1"/>
    <col min="9212" max="9214" width="20.625" style="87" customWidth="1"/>
    <col min="9215" max="9465" width="6.875" style="87"/>
    <col min="9466" max="9466" width="14.5" style="87" customWidth="1"/>
    <col min="9467" max="9467" width="33.375" style="87" customWidth="1"/>
    <col min="9468" max="9470" width="20.625" style="87" customWidth="1"/>
    <col min="9471" max="9721" width="6.875" style="87"/>
    <col min="9722" max="9722" width="14.5" style="87" customWidth="1"/>
    <col min="9723" max="9723" width="33.375" style="87" customWidth="1"/>
    <col min="9724" max="9726" width="20.625" style="87" customWidth="1"/>
    <col min="9727" max="9977" width="6.875" style="87"/>
    <col min="9978" max="9978" width="14.5" style="87" customWidth="1"/>
    <col min="9979" max="9979" width="33.375" style="87" customWidth="1"/>
    <col min="9980" max="9982" width="20.625" style="87" customWidth="1"/>
    <col min="9983" max="10233" width="6.875" style="87"/>
    <col min="10234" max="10234" width="14.5" style="87" customWidth="1"/>
    <col min="10235" max="10235" width="33.375" style="87" customWidth="1"/>
    <col min="10236" max="10238" width="20.625" style="87" customWidth="1"/>
    <col min="10239" max="10489" width="6.875" style="87"/>
    <col min="10490" max="10490" width="14.5" style="87" customWidth="1"/>
    <col min="10491" max="10491" width="33.375" style="87" customWidth="1"/>
    <col min="10492" max="10494" width="20.625" style="87" customWidth="1"/>
    <col min="10495" max="10745" width="6.875" style="87"/>
    <col min="10746" max="10746" width="14.5" style="87" customWidth="1"/>
    <col min="10747" max="10747" width="33.375" style="87" customWidth="1"/>
    <col min="10748" max="10750" width="20.625" style="87" customWidth="1"/>
    <col min="10751" max="11001" width="6.875" style="87"/>
    <col min="11002" max="11002" width="14.5" style="87" customWidth="1"/>
    <col min="11003" max="11003" width="33.375" style="87" customWidth="1"/>
    <col min="11004" max="11006" width="20.625" style="87" customWidth="1"/>
    <col min="11007" max="11257" width="6.875" style="87"/>
    <col min="11258" max="11258" width="14.5" style="87" customWidth="1"/>
    <col min="11259" max="11259" width="33.375" style="87" customWidth="1"/>
    <col min="11260" max="11262" width="20.625" style="87" customWidth="1"/>
    <col min="11263" max="11513" width="6.875" style="87"/>
    <col min="11514" max="11514" width="14.5" style="87" customWidth="1"/>
    <col min="11515" max="11515" width="33.375" style="87" customWidth="1"/>
    <col min="11516" max="11518" width="20.625" style="87" customWidth="1"/>
    <col min="11519" max="11769" width="6.875" style="87"/>
    <col min="11770" max="11770" width="14.5" style="87" customWidth="1"/>
    <col min="11771" max="11771" width="33.375" style="87" customWidth="1"/>
    <col min="11772" max="11774" width="20.625" style="87" customWidth="1"/>
    <col min="11775" max="12025" width="6.875" style="87"/>
    <col min="12026" max="12026" width="14.5" style="87" customWidth="1"/>
    <col min="12027" max="12027" width="33.375" style="87" customWidth="1"/>
    <col min="12028" max="12030" width="20.625" style="87" customWidth="1"/>
    <col min="12031" max="12281" width="6.875" style="87"/>
    <col min="12282" max="12282" width="14.5" style="87" customWidth="1"/>
    <col min="12283" max="12283" width="33.375" style="87" customWidth="1"/>
    <col min="12284" max="12286" width="20.625" style="87" customWidth="1"/>
    <col min="12287" max="12537" width="6.875" style="87"/>
    <col min="12538" max="12538" width="14.5" style="87" customWidth="1"/>
    <col min="12539" max="12539" width="33.375" style="87" customWidth="1"/>
    <col min="12540" max="12542" width="20.625" style="87" customWidth="1"/>
    <col min="12543" max="12793" width="6.875" style="87"/>
    <col min="12794" max="12794" width="14.5" style="87" customWidth="1"/>
    <col min="12795" max="12795" width="33.375" style="87" customWidth="1"/>
    <col min="12796" max="12798" width="20.625" style="87" customWidth="1"/>
    <col min="12799" max="13049" width="6.875" style="87"/>
    <col min="13050" max="13050" width="14.5" style="87" customWidth="1"/>
    <col min="13051" max="13051" width="33.375" style="87" customWidth="1"/>
    <col min="13052" max="13054" width="20.625" style="87" customWidth="1"/>
    <col min="13055" max="13305" width="6.875" style="87"/>
    <col min="13306" max="13306" width="14.5" style="87" customWidth="1"/>
    <col min="13307" max="13307" width="33.375" style="87" customWidth="1"/>
    <col min="13308" max="13310" width="20.625" style="87" customWidth="1"/>
    <col min="13311" max="13561" width="6.875" style="87"/>
    <col min="13562" max="13562" width="14.5" style="87" customWidth="1"/>
    <col min="13563" max="13563" width="33.375" style="87" customWidth="1"/>
    <col min="13564" max="13566" width="20.625" style="87" customWidth="1"/>
    <col min="13567" max="13817" width="6.875" style="87"/>
    <col min="13818" max="13818" width="14.5" style="87" customWidth="1"/>
    <col min="13819" max="13819" width="33.375" style="87" customWidth="1"/>
    <col min="13820" max="13822" width="20.625" style="87" customWidth="1"/>
    <col min="13823" max="14073" width="6.875" style="87"/>
    <col min="14074" max="14074" width="14.5" style="87" customWidth="1"/>
    <col min="14075" max="14075" width="33.375" style="87" customWidth="1"/>
    <col min="14076" max="14078" width="20.625" style="87" customWidth="1"/>
    <col min="14079" max="14329" width="6.875" style="87"/>
    <col min="14330" max="14330" width="14.5" style="87" customWidth="1"/>
    <col min="14331" max="14331" width="33.375" style="87" customWidth="1"/>
    <col min="14332" max="14334" width="20.625" style="87" customWidth="1"/>
    <col min="14335" max="14585" width="6.875" style="87"/>
    <col min="14586" max="14586" width="14.5" style="87" customWidth="1"/>
    <col min="14587" max="14587" width="33.375" style="87" customWidth="1"/>
    <col min="14588" max="14590" width="20.625" style="87" customWidth="1"/>
    <col min="14591" max="14841" width="6.875" style="87"/>
    <col min="14842" max="14842" width="14.5" style="87" customWidth="1"/>
    <col min="14843" max="14843" width="33.375" style="87" customWidth="1"/>
    <col min="14844" max="14846" width="20.625" style="87" customWidth="1"/>
    <col min="14847" max="15097" width="6.875" style="87"/>
    <col min="15098" max="15098" width="14.5" style="87" customWidth="1"/>
    <col min="15099" max="15099" width="33.375" style="87" customWidth="1"/>
    <col min="15100" max="15102" width="20.625" style="87" customWidth="1"/>
    <col min="15103" max="15353" width="6.875" style="87"/>
    <col min="15354" max="15354" width="14.5" style="87" customWidth="1"/>
    <col min="15355" max="15355" width="33.375" style="87" customWidth="1"/>
    <col min="15356" max="15358" width="20.625" style="87" customWidth="1"/>
    <col min="15359" max="15609" width="6.875" style="87"/>
    <col min="15610" max="15610" width="14.5" style="87" customWidth="1"/>
    <col min="15611" max="15611" width="33.375" style="87" customWidth="1"/>
    <col min="15612" max="15614" width="20.625" style="87" customWidth="1"/>
    <col min="15615" max="15865" width="6.875" style="87"/>
    <col min="15866" max="15866" width="14.5" style="87" customWidth="1"/>
    <col min="15867" max="15867" width="33.375" style="87" customWidth="1"/>
    <col min="15868" max="15870" width="20.625" style="87" customWidth="1"/>
    <col min="15871" max="16121" width="6.875" style="87"/>
    <col min="16122" max="16122" width="14.5" style="87" customWidth="1"/>
    <col min="16123" max="16123" width="33.375" style="87" customWidth="1"/>
    <col min="16124" max="16126" width="20.625" style="87" customWidth="1"/>
    <col min="16127" max="16384" width="6.875" style="87"/>
  </cols>
  <sheetData>
    <row r="1" customHeight="1" spans="1:5">
      <c r="A1" s="88" t="s">
        <v>402</v>
      </c>
      <c r="E1" s="175"/>
    </row>
    <row r="2" ht="44.25" customHeight="1" spans="1:5">
      <c r="A2" s="176" t="s">
        <v>403</v>
      </c>
      <c r="B2" s="177"/>
      <c r="C2" s="177"/>
      <c r="D2" s="177"/>
      <c r="E2" s="177"/>
    </row>
    <row r="3" customHeight="1" spans="1:5">
      <c r="A3" s="177"/>
      <c r="B3" s="177"/>
      <c r="C3" s="177"/>
      <c r="D3" s="177"/>
      <c r="E3" s="177"/>
    </row>
    <row r="4" s="163" customFormat="1" customHeight="1" spans="1:5">
      <c r="A4" s="96"/>
      <c r="B4" s="95"/>
      <c r="C4" s="95"/>
      <c r="D4" s="95"/>
      <c r="E4" s="178" t="s">
        <v>313</v>
      </c>
    </row>
    <row r="5" s="163" customFormat="1" customHeight="1" spans="1:5">
      <c r="A5" s="108" t="s">
        <v>404</v>
      </c>
      <c r="B5" s="108"/>
      <c r="C5" s="108" t="s">
        <v>405</v>
      </c>
      <c r="D5" s="108"/>
      <c r="E5" s="108"/>
    </row>
    <row r="6" s="163" customFormat="1" customHeight="1" spans="1:5">
      <c r="A6" s="108" t="s">
        <v>342</v>
      </c>
      <c r="B6" s="108" t="s">
        <v>343</v>
      </c>
      <c r="C6" s="108" t="s">
        <v>318</v>
      </c>
      <c r="D6" s="108" t="s">
        <v>406</v>
      </c>
      <c r="E6" s="108" t="s">
        <v>407</v>
      </c>
    </row>
    <row r="7" s="163" customFormat="1" customHeight="1" spans="1:5">
      <c r="A7" s="179"/>
      <c r="B7" s="179" t="s">
        <v>318</v>
      </c>
      <c r="C7" s="117">
        <v>1126.13</v>
      </c>
      <c r="D7" s="117">
        <v>857.93</v>
      </c>
      <c r="E7" s="117">
        <v>268.2</v>
      </c>
    </row>
    <row r="8" s="163" customFormat="1" customHeight="1" spans="1:5">
      <c r="A8" s="180" t="s">
        <v>408</v>
      </c>
      <c r="B8" s="114" t="s">
        <v>409</v>
      </c>
      <c r="C8" s="143">
        <v>867.82</v>
      </c>
      <c r="D8" s="143">
        <v>832.48</v>
      </c>
      <c r="E8" s="117">
        <v>35.34</v>
      </c>
    </row>
    <row r="9" s="163" customFormat="1" customHeight="1" spans="1:6">
      <c r="A9" s="180" t="s">
        <v>410</v>
      </c>
      <c r="B9" s="114" t="s">
        <v>411</v>
      </c>
      <c r="C9" s="117">
        <v>204.63</v>
      </c>
      <c r="D9" s="117">
        <v>204.63</v>
      </c>
      <c r="E9" s="117">
        <v>0</v>
      </c>
      <c r="F9" s="152"/>
    </row>
    <row r="10" s="163" customFormat="1" customHeight="1" spans="1:6">
      <c r="A10" s="180" t="s">
        <v>412</v>
      </c>
      <c r="B10" s="114" t="s">
        <v>413</v>
      </c>
      <c r="C10" s="117">
        <v>101.31</v>
      </c>
      <c r="D10" s="117">
        <v>101.31</v>
      </c>
      <c r="E10" s="117">
        <v>0</v>
      </c>
      <c r="F10" s="152"/>
    </row>
    <row r="11" s="163" customFormat="1" customHeight="1" spans="1:6">
      <c r="A11" s="180" t="s">
        <v>414</v>
      </c>
      <c r="B11" s="114" t="s">
        <v>415</v>
      </c>
      <c r="C11" s="117">
        <v>12.3</v>
      </c>
      <c r="D11" s="117">
        <v>12.3</v>
      </c>
      <c r="E11" s="117">
        <v>0</v>
      </c>
      <c r="F11" s="152"/>
    </row>
    <row r="12" s="163" customFormat="1" customHeight="1" spans="1:6">
      <c r="A12" s="180" t="s">
        <v>416</v>
      </c>
      <c r="B12" s="114" t="s">
        <v>417</v>
      </c>
      <c r="C12" s="117">
        <v>43.47</v>
      </c>
      <c r="D12" s="117">
        <v>38.86</v>
      </c>
      <c r="E12" s="117">
        <v>4.6</v>
      </c>
      <c r="F12" s="152"/>
    </row>
    <row r="13" s="163" customFormat="1" customHeight="1" spans="1:6">
      <c r="A13" s="180" t="s">
        <v>418</v>
      </c>
      <c r="B13" s="114" t="s">
        <v>419</v>
      </c>
      <c r="C13" s="117">
        <v>30.74</v>
      </c>
      <c r="D13" s="117">
        <v>0</v>
      </c>
      <c r="E13" s="117">
        <v>30.74</v>
      </c>
      <c r="F13" s="152"/>
    </row>
    <row r="14" s="163" customFormat="1" customHeight="1" spans="1:6">
      <c r="A14" s="180" t="s">
        <v>420</v>
      </c>
      <c r="B14" s="114" t="s">
        <v>421</v>
      </c>
      <c r="C14" s="117">
        <v>104.19</v>
      </c>
      <c r="D14" s="117">
        <v>104.19</v>
      </c>
      <c r="E14" s="117">
        <v>0</v>
      </c>
      <c r="F14" s="152"/>
    </row>
    <row r="15" s="163" customFormat="1" customHeight="1" spans="1:6">
      <c r="A15" s="180" t="s">
        <v>422</v>
      </c>
      <c r="B15" s="114" t="s">
        <v>423</v>
      </c>
      <c r="C15" s="117">
        <v>62.51</v>
      </c>
      <c r="D15" s="117">
        <v>62.51</v>
      </c>
      <c r="E15" s="117">
        <v>0</v>
      </c>
      <c r="F15" s="152"/>
    </row>
    <row r="16" s="163" customFormat="1" customHeight="1" spans="1:6">
      <c r="A16" s="180" t="s">
        <v>424</v>
      </c>
      <c r="B16" s="114" t="s">
        <v>425</v>
      </c>
      <c r="C16" s="117">
        <v>41.68</v>
      </c>
      <c r="D16" s="117">
        <v>41.68</v>
      </c>
      <c r="E16" s="117">
        <v>0</v>
      </c>
      <c r="F16" s="152"/>
    </row>
    <row r="17" s="163" customFormat="1" customHeight="1" spans="1:6">
      <c r="A17" s="180" t="s">
        <v>426</v>
      </c>
      <c r="B17" s="114" t="s">
        <v>427</v>
      </c>
      <c r="C17" s="117">
        <v>67.59</v>
      </c>
      <c r="D17" s="117">
        <v>67.59</v>
      </c>
      <c r="E17" s="117">
        <v>0</v>
      </c>
      <c r="F17" s="152"/>
    </row>
    <row r="18" s="163" customFormat="1" customHeight="1" spans="1:6">
      <c r="A18" s="180" t="s">
        <v>428</v>
      </c>
      <c r="B18" s="114" t="s">
        <v>429</v>
      </c>
      <c r="C18" s="117">
        <v>33.79</v>
      </c>
      <c r="D18" s="117">
        <v>33.79</v>
      </c>
      <c r="E18" s="117">
        <v>0</v>
      </c>
      <c r="F18" s="152"/>
    </row>
    <row r="19" s="163" customFormat="1" customHeight="1" spans="1:6">
      <c r="A19" s="180" t="s">
        <v>430</v>
      </c>
      <c r="B19" s="114" t="s">
        <v>431</v>
      </c>
      <c r="C19" s="117">
        <v>0.6</v>
      </c>
      <c r="D19" s="117">
        <v>0.6</v>
      </c>
      <c r="E19" s="117">
        <v>0</v>
      </c>
      <c r="F19" s="152"/>
    </row>
    <row r="20" s="163" customFormat="1" customHeight="1" spans="1:6">
      <c r="A20" s="180" t="s">
        <v>432</v>
      </c>
      <c r="B20" s="114" t="s">
        <v>433</v>
      </c>
      <c r="C20" s="117">
        <v>50.69</v>
      </c>
      <c r="D20" s="117">
        <v>50.69</v>
      </c>
      <c r="E20" s="117">
        <v>0</v>
      </c>
      <c r="F20" s="152"/>
    </row>
    <row r="21" s="163" customFormat="1" customHeight="1" spans="1:6">
      <c r="A21" s="180" t="s">
        <v>434</v>
      </c>
      <c r="B21" s="114" t="s">
        <v>435</v>
      </c>
      <c r="C21" s="143">
        <v>2.9</v>
      </c>
      <c r="D21" s="143">
        <v>2.9</v>
      </c>
      <c r="E21" s="117">
        <v>0</v>
      </c>
      <c r="F21" s="152"/>
    </row>
    <row r="22" s="163" customFormat="1" customHeight="1" spans="1:7">
      <c r="A22" s="180" t="s">
        <v>436</v>
      </c>
      <c r="B22" s="144" t="s">
        <v>437</v>
      </c>
      <c r="C22" s="117">
        <v>215.6</v>
      </c>
      <c r="D22" s="117">
        <v>215.6</v>
      </c>
      <c r="E22" s="117">
        <v>0</v>
      </c>
      <c r="F22" s="152"/>
      <c r="G22" s="152"/>
    </row>
    <row r="23" s="163" customFormat="1" customHeight="1" spans="1:6">
      <c r="A23" s="180" t="s">
        <v>438</v>
      </c>
      <c r="B23" s="181" t="s">
        <v>439</v>
      </c>
      <c r="C23" s="117">
        <v>232.86</v>
      </c>
      <c r="D23" s="117">
        <v>0</v>
      </c>
      <c r="E23" s="117">
        <v>232.86</v>
      </c>
      <c r="F23" s="152"/>
    </row>
    <row r="24" s="163" customFormat="1" customHeight="1" spans="1:6">
      <c r="A24" s="180" t="s">
        <v>440</v>
      </c>
      <c r="B24" s="181" t="s">
        <v>441</v>
      </c>
      <c r="C24" s="117">
        <v>8.13</v>
      </c>
      <c r="D24" s="117">
        <v>0</v>
      </c>
      <c r="E24" s="117">
        <v>8.13</v>
      </c>
      <c r="F24" s="152"/>
    </row>
    <row r="25" s="163" customFormat="1" customHeight="1" spans="1:6">
      <c r="A25" s="180" t="s">
        <v>442</v>
      </c>
      <c r="B25" s="181" t="s">
        <v>443</v>
      </c>
      <c r="C25" s="117">
        <v>3</v>
      </c>
      <c r="D25" s="117">
        <v>0</v>
      </c>
      <c r="E25" s="117">
        <v>3</v>
      </c>
      <c r="F25" s="152"/>
    </row>
    <row r="26" s="163" customFormat="1" customHeight="1" spans="1:6">
      <c r="A26" s="180" t="s">
        <v>444</v>
      </c>
      <c r="B26" s="181" t="s">
        <v>445</v>
      </c>
      <c r="C26" s="117">
        <v>6.18</v>
      </c>
      <c r="D26" s="117">
        <v>0</v>
      </c>
      <c r="E26" s="117">
        <v>6.18</v>
      </c>
      <c r="F26" s="152"/>
    </row>
    <row r="27" s="163" customFormat="1" customHeight="1" spans="1:6">
      <c r="A27" s="180" t="s">
        <v>446</v>
      </c>
      <c r="B27" s="181" t="s">
        <v>447</v>
      </c>
      <c r="C27" s="117">
        <v>13.42</v>
      </c>
      <c r="D27" s="117">
        <v>0</v>
      </c>
      <c r="E27" s="117">
        <v>13.42</v>
      </c>
      <c r="F27" s="152"/>
    </row>
    <row r="28" s="163" customFormat="1" customHeight="1" spans="1:6">
      <c r="A28" s="180" t="s">
        <v>448</v>
      </c>
      <c r="B28" s="181" t="s">
        <v>449</v>
      </c>
      <c r="C28" s="117">
        <v>19.96</v>
      </c>
      <c r="D28" s="117">
        <v>0</v>
      </c>
      <c r="E28" s="117">
        <v>19.96</v>
      </c>
      <c r="F28" s="152"/>
    </row>
    <row r="29" s="163" customFormat="1" customHeight="1" spans="1:6">
      <c r="A29" s="180" t="s">
        <v>450</v>
      </c>
      <c r="B29" s="181" t="s">
        <v>451</v>
      </c>
      <c r="C29" s="117">
        <v>11.01</v>
      </c>
      <c r="D29" s="117">
        <v>0</v>
      </c>
      <c r="E29" s="117">
        <v>11.01</v>
      </c>
      <c r="F29" s="152"/>
    </row>
    <row r="30" s="163" customFormat="1" customHeight="1" spans="1:6">
      <c r="A30" s="180" t="s">
        <v>452</v>
      </c>
      <c r="B30" s="181" t="s">
        <v>453</v>
      </c>
      <c r="C30" s="117">
        <v>8</v>
      </c>
      <c r="D30" s="117">
        <v>0</v>
      </c>
      <c r="E30" s="117">
        <v>8</v>
      </c>
      <c r="F30" s="152"/>
    </row>
    <row r="31" s="163" customFormat="1" customHeight="1" spans="1:6">
      <c r="A31" s="180" t="s">
        <v>454</v>
      </c>
      <c r="B31" s="144" t="s">
        <v>455</v>
      </c>
      <c r="C31" s="117">
        <v>4.65</v>
      </c>
      <c r="D31" s="117">
        <v>0</v>
      </c>
      <c r="E31" s="117">
        <v>4.65</v>
      </c>
      <c r="F31" s="152"/>
    </row>
    <row r="32" s="163" customFormat="1" customHeight="1" spans="1:9">
      <c r="A32" s="180" t="s">
        <v>456</v>
      </c>
      <c r="B32" s="144" t="s">
        <v>457</v>
      </c>
      <c r="C32" s="117">
        <v>4.26</v>
      </c>
      <c r="D32" s="117">
        <v>0</v>
      </c>
      <c r="E32" s="117">
        <v>4.26</v>
      </c>
      <c r="F32" s="152"/>
      <c r="I32" s="152"/>
    </row>
    <row r="33" s="163" customFormat="1" customHeight="1" spans="1:6">
      <c r="A33" s="180" t="s">
        <v>458</v>
      </c>
      <c r="B33" s="181" t="s">
        <v>459</v>
      </c>
      <c r="C33" s="117">
        <v>6</v>
      </c>
      <c r="D33" s="117">
        <v>0</v>
      </c>
      <c r="E33" s="117">
        <v>6</v>
      </c>
      <c r="F33" s="152"/>
    </row>
    <row r="34" s="163" customFormat="1" customHeight="1" spans="1:6">
      <c r="A34" s="180" t="s">
        <v>460</v>
      </c>
      <c r="B34" s="181" t="s">
        <v>461</v>
      </c>
      <c r="C34" s="117">
        <v>7.25</v>
      </c>
      <c r="D34" s="117">
        <v>0</v>
      </c>
      <c r="E34" s="117">
        <v>7.25</v>
      </c>
      <c r="F34" s="152"/>
    </row>
    <row r="35" s="163" customFormat="1" customHeight="1" spans="1:6">
      <c r="A35" s="180" t="s">
        <v>462</v>
      </c>
      <c r="B35" s="181" t="s">
        <v>463</v>
      </c>
      <c r="C35" s="117">
        <v>3.46</v>
      </c>
      <c r="D35" s="117">
        <v>0</v>
      </c>
      <c r="E35" s="117">
        <v>3.46</v>
      </c>
      <c r="F35" s="152"/>
    </row>
    <row r="36" s="163" customFormat="1" customHeight="1" spans="1:6">
      <c r="A36" s="180" t="s">
        <v>464</v>
      </c>
      <c r="B36" s="181" t="s">
        <v>465</v>
      </c>
      <c r="C36" s="117">
        <v>6.14</v>
      </c>
      <c r="D36" s="117">
        <v>0</v>
      </c>
      <c r="E36" s="117">
        <v>6.14</v>
      </c>
      <c r="F36" s="152"/>
    </row>
    <row r="37" s="163" customFormat="1" customHeight="1" spans="1:6">
      <c r="A37" s="180" t="s">
        <v>466</v>
      </c>
      <c r="B37" s="181" t="s">
        <v>467</v>
      </c>
      <c r="C37" s="117">
        <v>17</v>
      </c>
      <c r="D37" s="117">
        <v>0</v>
      </c>
      <c r="E37" s="117">
        <v>17</v>
      </c>
      <c r="F37" s="152"/>
    </row>
    <row r="38" s="163" customFormat="1" customHeight="1" spans="1:6">
      <c r="A38" s="180" t="s">
        <v>468</v>
      </c>
      <c r="B38" s="181" t="s">
        <v>469</v>
      </c>
      <c r="C38" s="117">
        <v>112.8</v>
      </c>
      <c r="D38" s="117">
        <v>0</v>
      </c>
      <c r="E38" s="117">
        <v>112.8</v>
      </c>
      <c r="F38" s="152"/>
    </row>
    <row r="39" s="163" customFormat="1" customHeight="1" spans="1:6">
      <c r="A39" s="180" t="s">
        <v>470</v>
      </c>
      <c r="B39" s="181" t="s">
        <v>471</v>
      </c>
      <c r="C39" s="117">
        <v>1.6</v>
      </c>
      <c r="D39" s="117">
        <v>0</v>
      </c>
      <c r="E39" s="117">
        <v>1.6</v>
      </c>
      <c r="F39" s="152"/>
    </row>
    <row r="40" s="163" customFormat="1" customHeight="1" spans="1:6">
      <c r="A40" s="180" t="s">
        <v>472</v>
      </c>
      <c r="B40" s="181" t="s">
        <v>473</v>
      </c>
      <c r="C40" s="117">
        <v>25.45</v>
      </c>
      <c r="D40" s="117">
        <v>25.45</v>
      </c>
      <c r="E40" s="117">
        <v>0</v>
      </c>
      <c r="F40" s="152"/>
    </row>
    <row r="41" s="163" customFormat="1" customHeight="1" spans="1:6">
      <c r="A41" s="180" t="s">
        <v>474</v>
      </c>
      <c r="B41" s="181" t="s">
        <v>475</v>
      </c>
      <c r="C41" s="117">
        <v>8.55</v>
      </c>
      <c r="D41" s="117">
        <v>8.55</v>
      </c>
      <c r="E41" s="117">
        <v>0</v>
      </c>
      <c r="F41" s="152"/>
    </row>
    <row r="42" s="163" customFormat="1" customHeight="1" spans="1:12">
      <c r="A42" s="180" t="s">
        <v>476</v>
      </c>
      <c r="B42" s="181" t="s">
        <v>477</v>
      </c>
      <c r="C42" s="117">
        <v>9.48</v>
      </c>
      <c r="D42" s="117">
        <v>9.48</v>
      </c>
      <c r="E42" s="117">
        <v>0</v>
      </c>
      <c r="F42" s="152"/>
      <c r="L42" s="152"/>
    </row>
    <row r="43" s="163" customFormat="1" customHeight="1" spans="1:6">
      <c r="A43" s="180" t="s">
        <v>478</v>
      </c>
      <c r="B43" s="181" t="s">
        <v>479</v>
      </c>
      <c r="C43" s="117">
        <v>6.34</v>
      </c>
      <c r="D43" s="117">
        <v>6.34</v>
      </c>
      <c r="E43" s="117">
        <v>0</v>
      </c>
      <c r="F43" s="152"/>
    </row>
    <row r="44" s="163" customFormat="1" customHeight="1" spans="1:6">
      <c r="A44" s="180" t="s">
        <v>480</v>
      </c>
      <c r="B44" s="144" t="s">
        <v>481</v>
      </c>
      <c r="C44" s="117">
        <v>1.08</v>
      </c>
      <c r="D44" s="117">
        <v>1.08</v>
      </c>
      <c r="E44" s="117">
        <v>0</v>
      </c>
      <c r="F44" s="152"/>
    </row>
    <row r="45" customHeight="1" spans="3:5">
      <c r="C45" s="89"/>
      <c r="D45" s="89"/>
      <c r="E45" s="89"/>
    </row>
    <row r="46" customHeight="1" spans="4:7">
      <c r="D46" s="89"/>
      <c r="E46" s="89"/>
      <c r="F46" s="89"/>
      <c r="G46" s="89"/>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8" sqref="G8:L8"/>
    </sheetView>
  </sheetViews>
  <sheetFormatPr defaultColWidth="6.875" defaultRowHeight="12.75" customHeight="1"/>
  <cols>
    <col min="1" max="12" width="11.625" style="87" customWidth="1"/>
    <col min="13" max="256" width="6.875" style="87"/>
    <col min="257" max="268" width="11.625" style="87" customWidth="1"/>
    <col min="269" max="512" width="6.875" style="87"/>
    <col min="513" max="524" width="11.625" style="87" customWidth="1"/>
    <col min="525" max="768" width="6.875" style="87"/>
    <col min="769" max="780" width="11.625" style="87" customWidth="1"/>
    <col min="781" max="1024" width="6.875" style="87"/>
    <col min="1025" max="1036" width="11.625" style="87" customWidth="1"/>
    <col min="1037" max="1280" width="6.875" style="87"/>
    <col min="1281" max="1292" width="11.625" style="87" customWidth="1"/>
    <col min="1293" max="1536" width="6.875" style="87"/>
    <col min="1537" max="1548" width="11.625" style="87" customWidth="1"/>
    <col min="1549" max="1792" width="6.875" style="87"/>
    <col min="1793" max="1804" width="11.625" style="87" customWidth="1"/>
    <col min="1805" max="2048" width="6.875" style="87"/>
    <col min="2049" max="2060" width="11.625" style="87" customWidth="1"/>
    <col min="2061" max="2304" width="6.875" style="87"/>
    <col min="2305" max="2316" width="11.625" style="87" customWidth="1"/>
    <col min="2317" max="2560" width="6.875" style="87"/>
    <col min="2561" max="2572" width="11.625" style="87" customWidth="1"/>
    <col min="2573" max="2816" width="6.875" style="87"/>
    <col min="2817" max="2828" width="11.625" style="87" customWidth="1"/>
    <col min="2829" max="3072" width="6.875" style="87"/>
    <col min="3073" max="3084" width="11.625" style="87" customWidth="1"/>
    <col min="3085" max="3328" width="6.875" style="87"/>
    <col min="3329" max="3340" width="11.625" style="87" customWidth="1"/>
    <col min="3341" max="3584" width="6.875" style="87"/>
    <col min="3585" max="3596" width="11.625" style="87" customWidth="1"/>
    <col min="3597" max="3840" width="6.875" style="87"/>
    <col min="3841" max="3852" width="11.625" style="87" customWidth="1"/>
    <col min="3853" max="4096" width="6.875" style="87"/>
    <col min="4097" max="4108" width="11.625" style="87" customWidth="1"/>
    <col min="4109" max="4352" width="6.875" style="87"/>
    <col min="4353" max="4364" width="11.625" style="87" customWidth="1"/>
    <col min="4365" max="4608" width="6.875" style="87"/>
    <col min="4609" max="4620" width="11.625" style="87" customWidth="1"/>
    <col min="4621" max="4864" width="6.875" style="87"/>
    <col min="4865" max="4876" width="11.625" style="87" customWidth="1"/>
    <col min="4877" max="5120" width="6.875" style="87"/>
    <col min="5121" max="5132" width="11.625" style="87" customWidth="1"/>
    <col min="5133" max="5376" width="6.875" style="87"/>
    <col min="5377" max="5388" width="11.625" style="87" customWidth="1"/>
    <col min="5389" max="5632" width="6.875" style="87"/>
    <col min="5633" max="5644" width="11.625" style="87" customWidth="1"/>
    <col min="5645" max="5888" width="6.875" style="87"/>
    <col min="5889" max="5900" width="11.625" style="87" customWidth="1"/>
    <col min="5901" max="6144" width="6.875" style="87"/>
    <col min="6145" max="6156" width="11.625" style="87" customWidth="1"/>
    <col min="6157" max="6400" width="6.875" style="87"/>
    <col min="6401" max="6412" width="11.625" style="87" customWidth="1"/>
    <col min="6413" max="6656" width="6.875" style="87"/>
    <col min="6657" max="6668" width="11.625" style="87" customWidth="1"/>
    <col min="6669" max="6912" width="6.875" style="87"/>
    <col min="6913" max="6924" width="11.625" style="87" customWidth="1"/>
    <col min="6925" max="7168" width="6.875" style="87"/>
    <col min="7169" max="7180" width="11.625" style="87" customWidth="1"/>
    <col min="7181" max="7424" width="6.875" style="87"/>
    <col min="7425" max="7436" width="11.625" style="87" customWidth="1"/>
    <col min="7437" max="7680" width="6.875" style="87"/>
    <col min="7681" max="7692" width="11.625" style="87" customWidth="1"/>
    <col min="7693" max="7936" width="6.875" style="87"/>
    <col min="7937" max="7948" width="11.625" style="87" customWidth="1"/>
    <col min="7949" max="8192" width="6.875" style="87"/>
    <col min="8193" max="8204" width="11.625" style="87" customWidth="1"/>
    <col min="8205" max="8448" width="6.875" style="87"/>
    <col min="8449" max="8460" width="11.625" style="87" customWidth="1"/>
    <col min="8461" max="8704" width="6.875" style="87"/>
    <col min="8705" max="8716" width="11.625" style="87" customWidth="1"/>
    <col min="8717" max="8960" width="6.875" style="87"/>
    <col min="8961" max="8972" width="11.625" style="87" customWidth="1"/>
    <col min="8973" max="9216" width="6.875" style="87"/>
    <col min="9217" max="9228" width="11.625" style="87" customWidth="1"/>
    <col min="9229" max="9472" width="6.875" style="87"/>
    <col min="9473" max="9484" width="11.625" style="87" customWidth="1"/>
    <col min="9485" max="9728" width="6.875" style="87"/>
    <col min="9729" max="9740" width="11.625" style="87" customWidth="1"/>
    <col min="9741" max="9984" width="6.875" style="87"/>
    <col min="9985" max="9996" width="11.625" style="87" customWidth="1"/>
    <col min="9997" max="10240" width="6.875" style="87"/>
    <col min="10241" max="10252" width="11.625" style="87" customWidth="1"/>
    <col min="10253" max="10496" width="6.875" style="87"/>
    <col min="10497" max="10508" width="11.625" style="87" customWidth="1"/>
    <col min="10509" max="10752" width="6.875" style="87"/>
    <col min="10753" max="10764" width="11.625" style="87" customWidth="1"/>
    <col min="10765" max="11008" width="6.875" style="87"/>
    <col min="11009" max="11020" width="11.625" style="87" customWidth="1"/>
    <col min="11021" max="11264" width="6.875" style="87"/>
    <col min="11265" max="11276" width="11.625" style="87" customWidth="1"/>
    <col min="11277" max="11520" width="6.875" style="87"/>
    <col min="11521" max="11532" width="11.625" style="87" customWidth="1"/>
    <col min="11533" max="11776" width="6.875" style="87"/>
    <col min="11777" max="11788" width="11.625" style="87" customWidth="1"/>
    <col min="11789" max="12032" width="6.875" style="87"/>
    <col min="12033" max="12044" width="11.625" style="87" customWidth="1"/>
    <col min="12045" max="12288" width="6.875" style="87"/>
    <col min="12289" max="12300" width="11.625" style="87" customWidth="1"/>
    <col min="12301" max="12544" width="6.875" style="87"/>
    <col min="12545" max="12556" width="11.625" style="87" customWidth="1"/>
    <col min="12557" max="12800" width="6.875" style="87"/>
    <col min="12801" max="12812" width="11.625" style="87" customWidth="1"/>
    <col min="12813" max="13056" width="6.875" style="87"/>
    <col min="13057" max="13068" width="11.625" style="87" customWidth="1"/>
    <col min="13069" max="13312" width="6.875" style="87"/>
    <col min="13313" max="13324" width="11.625" style="87" customWidth="1"/>
    <col min="13325" max="13568" width="6.875" style="87"/>
    <col min="13569" max="13580" width="11.625" style="87" customWidth="1"/>
    <col min="13581" max="13824" width="6.875" style="87"/>
    <col min="13825" max="13836" width="11.625" style="87" customWidth="1"/>
    <col min="13837" max="14080" width="6.875" style="87"/>
    <col min="14081" max="14092" width="11.625" style="87" customWidth="1"/>
    <col min="14093" max="14336" width="6.875" style="87"/>
    <col min="14337" max="14348" width="11.625" style="87" customWidth="1"/>
    <col min="14349" max="14592" width="6.875" style="87"/>
    <col min="14593" max="14604" width="11.625" style="87" customWidth="1"/>
    <col min="14605" max="14848" width="6.875" style="87"/>
    <col min="14849" max="14860" width="11.625" style="87" customWidth="1"/>
    <col min="14861" max="15104" width="6.875" style="87"/>
    <col min="15105" max="15116" width="11.625" style="87" customWidth="1"/>
    <col min="15117" max="15360" width="6.875" style="87"/>
    <col min="15361" max="15372" width="11.625" style="87" customWidth="1"/>
    <col min="15373" max="15616" width="6.875" style="87"/>
    <col min="15617" max="15628" width="11.625" style="87" customWidth="1"/>
    <col min="15629" max="15872" width="6.875" style="87"/>
    <col min="15873" max="15884" width="11.625" style="87" customWidth="1"/>
    <col min="15885" max="16128" width="6.875" style="87"/>
    <col min="16129" max="16140" width="11.625" style="87" customWidth="1"/>
    <col min="16141" max="16384" width="6.875" style="87"/>
  </cols>
  <sheetData>
    <row r="1" ht="20.1" customHeight="1" spans="1:12">
      <c r="A1" s="88" t="s">
        <v>482</v>
      </c>
      <c r="L1" s="171"/>
    </row>
    <row r="2" ht="42" customHeight="1" spans="1:12">
      <c r="A2" s="153" t="s">
        <v>483</v>
      </c>
      <c r="B2" s="154"/>
      <c r="C2" s="154"/>
      <c r="D2" s="154"/>
      <c r="E2" s="154"/>
      <c r="F2" s="154"/>
      <c r="G2" s="154"/>
      <c r="H2" s="154"/>
      <c r="I2" s="154"/>
      <c r="J2" s="154"/>
      <c r="K2" s="154"/>
      <c r="L2" s="154"/>
    </row>
    <row r="3" ht="20.1" customHeight="1" spans="1:12">
      <c r="A3" s="162"/>
      <c r="B3" s="154"/>
      <c r="C3" s="154"/>
      <c r="D3" s="154"/>
      <c r="E3" s="154"/>
      <c r="F3" s="154"/>
      <c r="G3" s="154"/>
      <c r="H3" s="154"/>
      <c r="I3" s="154"/>
      <c r="J3" s="154"/>
      <c r="K3" s="154"/>
      <c r="L3" s="154"/>
    </row>
    <row r="4" ht="20.1" customHeight="1" spans="1:12">
      <c r="A4" s="163"/>
      <c r="B4" s="163"/>
      <c r="C4" s="163"/>
      <c r="D4" s="163"/>
      <c r="E4" s="163"/>
      <c r="F4" s="163"/>
      <c r="G4" s="163"/>
      <c r="H4" s="163"/>
      <c r="I4" s="163"/>
      <c r="J4" s="163"/>
      <c r="K4" s="163"/>
      <c r="L4" s="97" t="s">
        <v>313</v>
      </c>
    </row>
    <row r="5" ht="25.5" customHeight="1" spans="1:12">
      <c r="A5" s="108" t="s">
        <v>340</v>
      </c>
      <c r="B5" s="108"/>
      <c r="C5" s="108"/>
      <c r="D5" s="108"/>
      <c r="E5" s="108"/>
      <c r="F5" s="158"/>
      <c r="G5" s="108" t="s">
        <v>341</v>
      </c>
      <c r="H5" s="108"/>
      <c r="I5" s="108"/>
      <c r="J5" s="108"/>
      <c r="K5" s="108"/>
      <c r="L5" s="108"/>
    </row>
    <row r="6" ht="22.5" customHeight="1" spans="1:12">
      <c r="A6" s="129" t="s">
        <v>318</v>
      </c>
      <c r="B6" s="164" t="s">
        <v>484</v>
      </c>
      <c r="C6" s="129" t="s">
        <v>485</v>
      </c>
      <c r="D6" s="129"/>
      <c r="E6" s="129"/>
      <c r="F6" s="165" t="s">
        <v>486</v>
      </c>
      <c r="G6" s="166" t="s">
        <v>318</v>
      </c>
      <c r="H6" s="103" t="s">
        <v>484</v>
      </c>
      <c r="I6" s="129" t="s">
        <v>485</v>
      </c>
      <c r="J6" s="129"/>
      <c r="K6" s="172"/>
      <c r="L6" s="129" t="s">
        <v>486</v>
      </c>
    </row>
    <row r="7" ht="33.75" customHeight="1" spans="1:12">
      <c r="A7" s="159"/>
      <c r="B7" s="98"/>
      <c r="C7" s="160" t="s">
        <v>344</v>
      </c>
      <c r="D7" s="167" t="s">
        <v>487</v>
      </c>
      <c r="E7" s="167" t="s">
        <v>488</v>
      </c>
      <c r="F7" s="159"/>
      <c r="G7" s="168"/>
      <c r="H7" s="98"/>
      <c r="I7" s="173" t="s">
        <v>344</v>
      </c>
      <c r="J7" s="167" t="s">
        <v>487</v>
      </c>
      <c r="K7" s="174" t="s">
        <v>488</v>
      </c>
      <c r="L7" s="159"/>
    </row>
    <row r="8" ht="20.1" customHeight="1" spans="1:12">
      <c r="A8" s="169">
        <v>15.6</v>
      </c>
      <c r="B8" s="169"/>
      <c r="C8" s="169">
        <v>15.5</v>
      </c>
      <c r="D8" s="169"/>
      <c r="E8" s="169">
        <v>15.5</v>
      </c>
      <c r="F8" s="170">
        <v>0.1</v>
      </c>
      <c r="G8" s="118">
        <v>17</v>
      </c>
      <c r="H8" s="117"/>
      <c r="I8" s="115">
        <v>17</v>
      </c>
      <c r="J8" s="116"/>
      <c r="K8" s="118">
        <v>17</v>
      </c>
      <c r="L8" s="117"/>
    </row>
    <row r="9" ht="22.5" customHeight="1" spans="2:12">
      <c r="B9" s="89"/>
      <c r="G9" s="89"/>
      <c r="H9" s="89"/>
      <c r="I9" s="89"/>
      <c r="J9" s="89"/>
      <c r="K9" s="89"/>
      <c r="L9" s="89"/>
    </row>
    <row r="10" customHeight="1" spans="7:12">
      <c r="G10" s="89"/>
      <c r="H10" s="89"/>
      <c r="I10" s="89"/>
      <c r="J10" s="89"/>
      <c r="K10" s="89"/>
      <c r="L10" s="89"/>
    </row>
    <row r="11" customHeight="1" spans="7:12">
      <c r="G11" s="89"/>
      <c r="H11" s="89"/>
      <c r="I11" s="89"/>
      <c r="J11" s="89"/>
      <c r="K11" s="89"/>
      <c r="L11" s="89"/>
    </row>
    <row r="12" customHeight="1" spans="7:12">
      <c r="G12" s="89"/>
      <c r="H12" s="89"/>
      <c r="I12" s="89"/>
      <c r="L12" s="89"/>
    </row>
    <row r="13" customHeight="1" spans="6:11">
      <c r="F13" s="89"/>
      <c r="G13" s="89"/>
      <c r="H13" s="89"/>
      <c r="I13" s="89"/>
      <c r="J13" s="89"/>
      <c r="K13" s="89"/>
    </row>
    <row r="14" customHeight="1" spans="4:9">
      <c r="D14" s="89"/>
      <c r="G14" s="89"/>
      <c r="H14" s="89"/>
      <c r="I14" s="89"/>
    </row>
    <row r="15" customHeight="1" spans="10:10">
      <c r="J15" s="89"/>
    </row>
    <row r="16" customHeight="1" spans="11:12">
      <c r="K16" s="89"/>
      <c r="L16" s="89"/>
    </row>
    <row r="20" customHeight="1" spans="8:8">
      <c r="H20" s="8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workbookViewId="0">
      <selection activeCell="A7" sqref="A7:E10"/>
    </sheetView>
  </sheetViews>
  <sheetFormatPr defaultColWidth="6.875" defaultRowHeight="12.75" customHeight="1" outlineLevelCol="4"/>
  <cols>
    <col min="1" max="1" width="19.5" style="87" customWidth="1"/>
    <col min="2" max="2" width="52.5" style="87" customWidth="1"/>
    <col min="3" max="5" width="18.25" style="87" customWidth="1"/>
    <col min="6" max="256" width="6.875" style="87"/>
    <col min="257" max="257" width="19.5" style="87" customWidth="1"/>
    <col min="258" max="258" width="52.5" style="87" customWidth="1"/>
    <col min="259" max="261" width="18.25" style="87" customWidth="1"/>
    <col min="262" max="512" width="6.875" style="87"/>
    <col min="513" max="513" width="19.5" style="87" customWidth="1"/>
    <col min="514" max="514" width="52.5" style="87" customWidth="1"/>
    <col min="515" max="517" width="18.25" style="87" customWidth="1"/>
    <col min="518" max="768" width="6.875" style="87"/>
    <col min="769" max="769" width="19.5" style="87" customWidth="1"/>
    <col min="770" max="770" width="52.5" style="87" customWidth="1"/>
    <col min="771" max="773" width="18.25" style="87" customWidth="1"/>
    <col min="774" max="1024" width="6.875" style="87"/>
    <col min="1025" max="1025" width="19.5" style="87" customWidth="1"/>
    <col min="1026" max="1026" width="52.5" style="87" customWidth="1"/>
    <col min="1027" max="1029" width="18.25" style="87" customWidth="1"/>
    <col min="1030" max="1280" width="6.875" style="87"/>
    <col min="1281" max="1281" width="19.5" style="87" customWidth="1"/>
    <col min="1282" max="1282" width="52.5" style="87" customWidth="1"/>
    <col min="1283" max="1285" width="18.25" style="87" customWidth="1"/>
    <col min="1286" max="1536" width="6.875" style="87"/>
    <col min="1537" max="1537" width="19.5" style="87" customWidth="1"/>
    <col min="1538" max="1538" width="52.5" style="87" customWidth="1"/>
    <col min="1539" max="1541" width="18.25" style="87" customWidth="1"/>
    <col min="1542" max="1792" width="6.875" style="87"/>
    <col min="1793" max="1793" width="19.5" style="87" customWidth="1"/>
    <col min="1794" max="1794" width="52.5" style="87" customWidth="1"/>
    <col min="1795" max="1797" width="18.25" style="87" customWidth="1"/>
    <col min="1798" max="2048" width="6.875" style="87"/>
    <col min="2049" max="2049" width="19.5" style="87" customWidth="1"/>
    <col min="2050" max="2050" width="52.5" style="87" customWidth="1"/>
    <col min="2051" max="2053" width="18.25" style="87" customWidth="1"/>
    <col min="2054" max="2304" width="6.875" style="87"/>
    <col min="2305" max="2305" width="19.5" style="87" customWidth="1"/>
    <col min="2306" max="2306" width="52.5" style="87" customWidth="1"/>
    <col min="2307" max="2309" width="18.25" style="87" customWidth="1"/>
    <col min="2310" max="2560" width="6.875" style="87"/>
    <col min="2561" max="2561" width="19.5" style="87" customWidth="1"/>
    <col min="2562" max="2562" width="52.5" style="87" customWidth="1"/>
    <col min="2563" max="2565" width="18.25" style="87" customWidth="1"/>
    <col min="2566" max="2816" width="6.875" style="87"/>
    <col min="2817" max="2817" width="19.5" style="87" customWidth="1"/>
    <col min="2818" max="2818" width="52.5" style="87" customWidth="1"/>
    <col min="2819" max="2821" width="18.25" style="87" customWidth="1"/>
    <col min="2822" max="3072" width="6.875" style="87"/>
    <col min="3073" max="3073" width="19.5" style="87" customWidth="1"/>
    <col min="3074" max="3074" width="52.5" style="87" customWidth="1"/>
    <col min="3075" max="3077" width="18.25" style="87" customWidth="1"/>
    <col min="3078" max="3328" width="6.875" style="87"/>
    <col min="3329" max="3329" width="19.5" style="87" customWidth="1"/>
    <col min="3330" max="3330" width="52.5" style="87" customWidth="1"/>
    <col min="3331" max="3333" width="18.25" style="87" customWidth="1"/>
    <col min="3334" max="3584" width="6.875" style="87"/>
    <col min="3585" max="3585" width="19.5" style="87" customWidth="1"/>
    <col min="3586" max="3586" width="52.5" style="87" customWidth="1"/>
    <col min="3587" max="3589" width="18.25" style="87" customWidth="1"/>
    <col min="3590" max="3840" width="6.875" style="87"/>
    <col min="3841" max="3841" width="19.5" style="87" customWidth="1"/>
    <col min="3842" max="3842" width="52.5" style="87" customWidth="1"/>
    <col min="3843" max="3845" width="18.25" style="87" customWidth="1"/>
    <col min="3846" max="4096" width="6.875" style="87"/>
    <col min="4097" max="4097" width="19.5" style="87" customWidth="1"/>
    <col min="4098" max="4098" width="52.5" style="87" customWidth="1"/>
    <col min="4099" max="4101" width="18.25" style="87" customWidth="1"/>
    <col min="4102" max="4352" width="6.875" style="87"/>
    <col min="4353" max="4353" width="19.5" style="87" customWidth="1"/>
    <col min="4354" max="4354" width="52.5" style="87" customWidth="1"/>
    <col min="4355" max="4357" width="18.25" style="87" customWidth="1"/>
    <col min="4358" max="4608" width="6.875" style="87"/>
    <col min="4609" max="4609" width="19.5" style="87" customWidth="1"/>
    <col min="4610" max="4610" width="52.5" style="87" customWidth="1"/>
    <col min="4611" max="4613" width="18.25" style="87" customWidth="1"/>
    <col min="4614" max="4864" width="6.875" style="87"/>
    <col min="4865" max="4865" width="19.5" style="87" customWidth="1"/>
    <col min="4866" max="4866" width="52.5" style="87" customWidth="1"/>
    <col min="4867" max="4869" width="18.25" style="87" customWidth="1"/>
    <col min="4870" max="5120" width="6.875" style="87"/>
    <col min="5121" max="5121" width="19.5" style="87" customWidth="1"/>
    <col min="5122" max="5122" width="52.5" style="87" customWidth="1"/>
    <col min="5123" max="5125" width="18.25" style="87" customWidth="1"/>
    <col min="5126" max="5376" width="6.875" style="87"/>
    <col min="5377" max="5377" width="19.5" style="87" customWidth="1"/>
    <col min="5378" max="5378" width="52.5" style="87" customWidth="1"/>
    <col min="5379" max="5381" width="18.25" style="87" customWidth="1"/>
    <col min="5382" max="5632" width="6.875" style="87"/>
    <col min="5633" max="5633" width="19.5" style="87" customWidth="1"/>
    <col min="5634" max="5634" width="52.5" style="87" customWidth="1"/>
    <col min="5635" max="5637" width="18.25" style="87" customWidth="1"/>
    <col min="5638" max="5888" width="6.875" style="87"/>
    <col min="5889" max="5889" width="19.5" style="87" customWidth="1"/>
    <col min="5890" max="5890" width="52.5" style="87" customWidth="1"/>
    <col min="5891" max="5893" width="18.25" style="87" customWidth="1"/>
    <col min="5894" max="6144" width="6.875" style="87"/>
    <col min="6145" max="6145" width="19.5" style="87" customWidth="1"/>
    <col min="6146" max="6146" width="52.5" style="87" customWidth="1"/>
    <col min="6147" max="6149" width="18.25" style="87" customWidth="1"/>
    <col min="6150" max="6400" width="6.875" style="87"/>
    <col min="6401" max="6401" width="19.5" style="87" customWidth="1"/>
    <col min="6402" max="6402" width="52.5" style="87" customWidth="1"/>
    <col min="6403" max="6405" width="18.25" style="87" customWidth="1"/>
    <col min="6406" max="6656" width="6.875" style="87"/>
    <col min="6657" max="6657" width="19.5" style="87" customWidth="1"/>
    <col min="6658" max="6658" width="52.5" style="87" customWidth="1"/>
    <col min="6659" max="6661" width="18.25" style="87" customWidth="1"/>
    <col min="6662" max="6912" width="6.875" style="87"/>
    <col min="6913" max="6913" width="19.5" style="87" customWidth="1"/>
    <col min="6914" max="6914" width="52.5" style="87" customWidth="1"/>
    <col min="6915" max="6917" width="18.25" style="87" customWidth="1"/>
    <col min="6918" max="7168" width="6.875" style="87"/>
    <col min="7169" max="7169" width="19.5" style="87" customWidth="1"/>
    <col min="7170" max="7170" width="52.5" style="87" customWidth="1"/>
    <col min="7171" max="7173" width="18.25" style="87" customWidth="1"/>
    <col min="7174" max="7424" width="6.875" style="87"/>
    <col min="7425" max="7425" width="19.5" style="87" customWidth="1"/>
    <col min="7426" max="7426" width="52.5" style="87" customWidth="1"/>
    <col min="7427" max="7429" width="18.25" style="87" customWidth="1"/>
    <col min="7430" max="7680" width="6.875" style="87"/>
    <col min="7681" max="7681" width="19.5" style="87" customWidth="1"/>
    <col min="7682" max="7682" width="52.5" style="87" customWidth="1"/>
    <col min="7683" max="7685" width="18.25" style="87" customWidth="1"/>
    <col min="7686" max="7936" width="6.875" style="87"/>
    <col min="7937" max="7937" width="19.5" style="87" customWidth="1"/>
    <col min="7938" max="7938" width="52.5" style="87" customWidth="1"/>
    <col min="7939" max="7941" width="18.25" style="87" customWidth="1"/>
    <col min="7942" max="8192" width="6.875" style="87"/>
    <col min="8193" max="8193" width="19.5" style="87" customWidth="1"/>
    <col min="8194" max="8194" width="52.5" style="87" customWidth="1"/>
    <col min="8195" max="8197" width="18.25" style="87" customWidth="1"/>
    <col min="8198" max="8448" width="6.875" style="87"/>
    <col min="8449" max="8449" width="19.5" style="87" customWidth="1"/>
    <col min="8450" max="8450" width="52.5" style="87" customWidth="1"/>
    <col min="8451" max="8453" width="18.25" style="87" customWidth="1"/>
    <col min="8454" max="8704" width="6.875" style="87"/>
    <col min="8705" max="8705" width="19.5" style="87" customWidth="1"/>
    <col min="8706" max="8706" width="52.5" style="87" customWidth="1"/>
    <col min="8707" max="8709" width="18.25" style="87" customWidth="1"/>
    <col min="8710" max="8960" width="6.875" style="87"/>
    <col min="8961" max="8961" width="19.5" style="87" customWidth="1"/>
    <col min="8962" max="8962" width="52.5" style="87" customWidth="1"/>
    <col min="8963" max="8965" width="18.25" style="87" customWidth="1"/>
    <col min="8966" max="9216" width="6.875" style="87"/>
    <col min="9217" max="9217" width="19.5" style="87" customWidth="1"/>
    <col min="9218" max="9218" width="52.5" style="87" customWidth="1"/>
    <col min="9219" max="9221" width="18.25" style="87" customWidth="1"/>
    <col min="9222" max="9472" width="6.875" style="87"/>
    <col min="9473" max="9473" width="19.5" style="87" customWidth="1"/>
    <col min="9474" max="9474" width="52.5" style="87" customWidth="1"/>
    <col min="9475" max="9477" width="18.25" style="87" customWidth="1"/>
    <col min="9478" max="9728" width="6.875" style="87"/>
    <col min="9729" max="9729" width="19.5" style="87" customWidth="1"/>
    <col min="9730" max="9730" width="52.5" style="87" customWidth="1"/>
    <col min="9731" max="9733" width="18.25" style="87" customWidth="1"/>
    <col min="9734" max="9984" width="6.875" style="87"/>
    <col min="9985" max="9985" width="19.5" style="87" customWidth="1"/>
    <col min="9986" max="9986" width="52.5" style="87" customWidth="1"/>
    <col min="9987" max="9989" width="18.25" style="87" customWidth="1"/>
    <col min="9990" max="10240" width="6.875" style="87"/>
    <col min="10241" max="10241" width="19.5" style="87" customWidth="1"/>
    <col min="10242" max="10242" width="52.5" style="87" customWidth="1"/>
    <col min="10243" max="10245" width="18.25" style="87" customWidth="1"/>
    <col min="10246" max="10496" width="6.875" style="87"/>
    <col min="10497" max="10497" width="19.5" style="87" customWidth="1"/>
    <col min="10498" max="10498" width="52.5" style="87" customWidth="1"/>
    <col min="10499" max="10501" width="18.25" style="87" customWidth="1"/>
    <col min="10502" max="10752" width="6.875" style="87"/>
    <col min="10753" max="10753" width="19.5" style="87" customWidth="1"/>
    <col min="10754" max="10754" width="52.5" style="87" customWidth="1"/>
    <col min="10755" max="10757" width="18.25" style="87" customWidth="1"/>
    <col min="10758" max="11008" width="6.875" style="87"/>
    <col min="11009" max="11009" width="19.5" style="87" customWidth="1"/>
    <col min="11010" max="11010" width="52.5" style="87" customWidth="1"/>
    <col min="11011" max="11013" width="18.25" style="87" customWidth="1"/>
    <col min="11014" max="11264" width="6.875" style="87"/>
    <col min="11265" max="11265" width="19.5" style="87" customWidth="1"/>
    <col min="11266" max="11266" width="52.5" style="87" customWidth="1"/>
    <col min="11267" max="11269" width="18.25" style="87" customWidth="1"/>
    <col min="11270" max="11520" width="6.875" style="87"/>
    <col min="11521" max="11521" width="19.5" style="87" customWidth="1"/>
    <col min="11522" max="11522" width="52.5" style="87" customWidth="1"/>
    <col min="11523" max="11525" width="18.25" style="87" customWidth="1"/>
    <col min="11526" max="11776" width="6.875" style="87"/>
    <col min="11777" max="11777" width="19.5" style="87" customWidth="1"/>
    <col min="11778" max="11778" width="52.5" style="87" customWidth="1"/>
    <col min="11779" max="11781" width="18.25" style="87" customWidth="1"/>
    <col min="11782" max="12032" width="6.875" style="87"/>
    <col min="12033" max="12033" width="19.5" style="87" customWidth="1"/>
    <col min="12034" max="12034" width="52.5" style="87" customWidth="1"/>
    <col min="12035" max="12037" width="18.25" style="87" customWidth="1"/>
    <col min="12038" max="12288" width="6.875" style="87"/>
    <col min="12289" max="12289" width="19.5" style="87" customWidth="1"/>
    <col min="12290" max="12290" width="52.5" style="87" customWidth="1"/>
    <col min="12291" max="12293" width="18.25" style="87" customWidth="1"/>
    <col min="12294" max="12544" width="6.875" style="87"/>
    <col min="12545" max="12545" width="19.5" style="87" customWidth="1"/>
    <col min="12546" max="12546" width="52.5" style="87" customWidth="1"/>
    <col min="12547" max="12549" width="18.25" style="87" customWidth="1"/>
    <col min="12550" max="12800" width="6.875" style="87"/>
    <col min="12801" max="12801" width="19.5" style="87" customWidth="1"/>
    <col min="12802" max="12802" width="52.5" style="87" customWidth="1"/>
    <col min="12803" max="12805" width="18.25" style="87" customWidth="1"/>
    <col min="12806" max="13056" width="6.875" style="87"/>
    <col min="13057" max="13057" width="19.5" style="87" customWidth="1"/>
    <col min="13058" max="13058" width="52.5" style="87" customWidth="1"/>
    <col min="13059" max="13061" width="18.25" style="87" customWidth="1"/>
    <col min="13062" max="13312" width="6.875" style="87"/>
    <col min="13313" max="13313" width="19.5" style="87" customWidth="1"/>
    <col min="13314" max="13314" width="52.5" style="87" customWidth="1"/>
    <col min="13315" max="13317" width="18.25" style="87" customWidth="1"/>
    <col min="13318" max="13568" width="6.875" style="87"/>
    <col min="13569" max="13569" width="19.5" style="87" customWidth="1"/>
    <col min="13570" max="13570" width="52.5" style="87" customWidth="1"/>
    <col min="13571" max="13573" width="18.25" style="87" customWidth="1"/>
    <col min="13574" max="13824" width="6.875" style="87"/>
    <col min="13825" max="13825" width="19.5" style="87" customWidth="1"/>
    <col min="13826" max="13826" width="52.5" style="87" customWidth="1"/>
    <col min="13827" max="13829" width="18.25" style="87" customWidth="1"/>
    <col min="13830" max="14080" width="6.875" style="87"/>
    <col min="14081" max="14081" width="19.5" style="87" customWidth="1"/>
    <col min="14082" max="14082" width="52.5" style="87" customWidth="1"/>
    <col min="14083" max="14085" width="18.25" style="87" customWidth="1"/>
    <col min="14086" max="14336" width="6.875" style="87"/>
    <col min="14337" max="14337" width="19.5" style="87" customWidth="1"/>
    <col min="14338" max="14338" width="52.5" style="87" customWidth="1"/>
    <col min="14339" max="14341" width="18.25" style="87" customWidth="1"/>
    <col min="14342" max="14592" width="6.875" style="87"/>
    <col min="14593" max="14593" width="19.5" style="87" customWidth="1"/>
    <col min="14594" max="14594" width="52.5" style="87" customWidth="1"/>
    <col min="14595" max="14597" width="18.25" style="87" customWidth="1"/>
    <col min="14598" max="14848" width="6.875" style="87"/>
    <col min="14849" max="14849" width="19.5" style="87" customWidth="1"/>
    <col min="14850" max="14850" width="52.5" style="87" customWidth="1"/>
    <col min="14851" max="14853" width="18.25" style="87" customWidth="1"/>
    <col min="14854" max="15104" width="6.875" style="87"/>
    <col min="15105" max="15105" width="19.5" style="87" customWidth="1"/>
    <col min="15106" max="15106" width="52.5" style="87" customWidth="1"/>
    <col min="15107" max="15109" width="18.25" style="87" customWidth="1"/>
    <col min="15110" max="15360" width="6.875" style="87"/>
    <col min="15361" max="15361" width="19.5" style="87" customWidth="1"/>
    <col min="15362" max="15362" width="52.5" style="87" customWidth="1"/>
    <col min="15363" max="15365" width="18.25" style="87" customWidth="1"/>
    <col min="15366" max="15616" width="6.875" style="87"/>
    <col min="15617" max="15617" width="19.5" style="87" customWidth="1"/>
    <col min="15618" max="15618" width="52.5" style="87" customWidth="1"/>
    <col min="15619" max="15621" width="18.25" style="87" customWidth="1"/>
    <col min="15622" max="15872" width="6.875" style="87"/>
    <col min="15873" max="15873" width="19.5" style="87" customWidth="1"/>
    <col min="15874" max="15874" width="52.5" style="87" customWidth="1"/>
    <col min="15875" max="15877" width="18.25" style="87" customWidth="1"/>
    <col min="15878" max="16128" width="6.875" style="87"/>
    <col min="16129" max="16129" width="19.5" style="87" customWidth="1"/>
    <col min="16130" max="16130" width="52.5" style="87" customWidth="1"/>
    <col min="16131" max="16133" width="18.25" style="87" customWidth="1"/>
    <col min="16134" max="16384" width="6.875" style="87"/>
  </cols>
  <sheetData>
    <row r="1" ht="20.1" customHeight="1" spans="1:5">
      <c r="A1" s="88" t="s">
        <v>489</v>
      </c>
      <c r="E1" s="123"/>
    </row>
    <row r="2" ht="42.75" customHeight="1" spans="1:5">
      <c r="A2" s="153" t="s">
        <v>490</v>
      </c>
      <c r="B2" s="154"/>
      <c r="C2" s="154"/>
      <c r="D2" s="154"/>
      <c r="E2" s="154"/>
    </row>
    <row r="3" ht="20.1" customHeight="1" spans="1:5">
      <c r="A3" s="154"/>
      <c r="B3" s="154"/>
      <c r="C3" s="154"/>
      <c r="D3" s="154"/>
      <c r="E3" s="154"/>
    </row>
    <row r="4" ht="20.1" customHeight="1" spans="1:5">
      <c r="A4" s="155"/>
      <c r="B4" s="156"/>
      <c r="C4" s="156"/>
      <c r="D4" s="156"/>
      <c r="E4" s="157" t="s">
        <v>313</v>
      </c>
    </row>
    <row r="5" ht="20.1" customHeight="1" spans="1:5">
      <c r="A5" s="108" t="s">
        <v>342</v>
      </c>
      <c r="B5" s="158" t="s">
        <v>343</v>
      </c>
      <c r="C5" s="108" t="s">
        <v>491</v>
      </c>
      <c r="D5" s="108"/>
      <c r="E5" s="108"/>
    </row>
    <row r="6" ht="20.1" customHeight="1" spans="1:5">
      <c r="A6" s="159"/>
      <c r="B6" s="159"/>
      <c r="C6" s="160" t="s">
        <v>318</v>
      </c>
      <c r="D6" s="160" t="s">
        <v>345</v>
      </c>
      <c r="E6" s="160" t="s">
        <v>346</v>
      </c>
    </row>
    <row r="7" ht="20.1" customHeight="1" spans="1:5">
      <c r="A7" s="148" t="s">
        <v>318</v>
      </c>
      <c r="B7" s="148"/>
      <c r="C7" s="148">
        <v>500</v>
      </c>
      <c r="D7" s="148"/>
      <c r="E7" s="148">
        <v>500</v>
      </c>
    </row>
    <row r="8" ht="20.1" customHeight="1" spans="1:5">
      <c r="A8" s="148" t="s">
        <v>492</v>
      </c>
      <c r="B8" s="148" t="s">
        <v>331</v>
      </c>
      <c r="C8" s="148">
        <v>500</v>
      </c>
      <c r="D8" s="148"/>
      <c r="E8" s="148">
        <v>500</v>
      </c>
    </row>
    <row r="9" ht="20.1" customHeight="1" spans="1:5">
      <c r="A9" s="148" t="s">
        <v>493</v>
      </c>
      <c r="B9" s="148" t="s">
        <v>494</v>
      </c>
      <c r="C9" s="148">
        <v>500</v>
      </c>
      <c r="D9" s="148"/>
      <c r="E9" s="148">
        <v>500</v>
      </c>
    </row>
    <row r="10" ht="20.1" customHeight="1" spans="1:5">
      <c r="A10" s="148" t="s">
        <v>495</v>
      </c>
      <c r="B10" s="148" t="s">
        <v>496</v>
      </c>
      <c r="C10" s="148">
        <v>500</v>
      </c>
      <c r="D10" s="148"/>
      <c r="E10" s="148">
        <v>500</v>
      </c>
    </row>
    <row r="11" ht="20.25" customHeight="1" spans="1:5">
      <c r="A11" s="161" t="s">
        <v>497</v>
      </c>
      <c r="B11" s="89"/>
      <c r="C11" s="89"/>
      <c r="D11" s="89"/>
      <c r="E11" s="89"/>
    </row>
    <row r="12" ht="20.25" customHeight="1" spans="1:5">
      <c r="A12" s="89"/>
      <c r="B12" s="89"/>
      <c r="C12" s="89"/>
      <c r="D12" s="89"/>
      <c r="E12" s="89"/>
    </row>
    <row r="13" customHeight="1" spans="1:5">
      <c r="A13" s="89"/>
      <c r="B13" s="89"/>
      <c r="C13" s="89"/>
      <c r="E13" s="89"/>
    </row>
    <row r="14" customHeight="1" spans="1:5">
      <c r="A14" s="89"/>
      <c r="B14" s="89"/>
      <c r="C14" s="89"/>
      <c r="D14" s="89"/>
      <c r="E14" s="89"/>
    </row>
    <row r="15" customHeight="1" spans="1:5">
      <c r="A15" s="89"/>
      <c r="B15" s="89"/>
      <c r="C15" s="89"/>
      <c r="E15" s="89"/>
    </row>
    <row r="16" customHeight="1" spans="1:5">
      <c r="A16" s="89"/>
      <c r="B16" s="89"/>
      <c r="D16" s="89"/>
      <c r="E16" s="89"/>
    </row>
    <row r="17" customHeight="1" spans="1:5">
      <c r="A17" s="89"/>
      <c r="E17" s="89"/>
    </row>
    <row r="18" customHeight="1" spans="2:2">
      <c r="B18" s="89"/>
    </row>
    <row r="19" customHeight="1" spans="2:2">
      <c r="B19" s="89"/>
    </row>
    <row r="20" customHeight="1" spans="2:2">
      <c r="B20" s="89"/>
    </row>
    <row r="21" customHeight="1" spans="2:2">
      <c r="B21" s="89"/>
    </row>
    <row r="22" customHeight="1" spans="2:2">
      <c r="B22" s="89"/>
    </row>
    <row r="23" customHeight="1" spans="2:2">
      <c r="B23" s="89"/>
    </row>
    <row r="25" customHeight="1" spans="2:2">
      <c r="B25" s="89"/>
    </row>
    <row r="26" customHeight="1" spans="2:2">
      <c r="B26" s="89"/>
    </row>
    <row r="28" customHeight="1" spans="2:2">
      <c r="B28" s="89"/>
    </row>
    <row r="29" customHeight="1" spans="2:2">
      <c r="B29" s="89"/>
    </row>
    <row r="30" customHeight="1" spans="4:4">
      <c r="D30" s="8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showGridLines="0" showZeros="0" topLeftCell="A12" workbookViewId="0">
      <selection activeCell="D25" sqref="D25:D28"/>
    </sheetView>
  </sheetViews>
  <sheetFormatPr defaultColWidth="6.875" defaultRowHeight="20.1" customHeight="1"/>
  <cols>
    <col min="1" max="4" width="34.5" style="87" customWidth="1"/>
    <col min="5" max="158" width="6.75" style="87" customWidth="1"/>
    <col min="159" max="255" width="6.875" style="87"/>
    <col min="256" max="259" width="34.5" style="87" customWidth="1"/>
    <col min="260" max="414" width="6.75" style="87" customWidth="1"/>
    <col min="415" max="511" width="6.875" style="87"/>
    <col min="512" max="515" width="34.5" style="87" customWidth="1"/>
    <col min="516" max="670" width="6.75" style="87" customWidth="1"/>
    <col min="671" max="767" width="6.875" style="87"/>
    <col min="768" max="771" width="34.5" style="87" customWidth="1"/>
    <col min="772" max="926" width="6.75" style="87" customWidth="1"/>
    <col min="927" max="1023" width="6.875" style="87"/>
    <col min="1024" max="1027" width="34.5" style="87" customWidth="1"/>
    <col min="1028" max="1182" width="6.75" style="87" customWidth="1"/>
    <col min="1183" max="1279" width="6.875" style="87"/>
    <col min="1280" max="1283" width="34.5" style="87" customWidth="1"/>
    <col min="1284" max="1438" width="6.75" style="87" customWidth="1"/>
    <col min="1439" max="1535" width="6.875" style="87"/>
    <col min="1536" max="1539" width="34.5" style="87" customWidth="1"/>
    <col min="1540" max="1694" width="6.75" style="87" customWidth="1"/>
    <col min="1695" max="1791" width="6.875" style="87"/>
    <col min="1792" max="1795" width="34.5" style="87" customWidth="1"/>
    <col min="1796" max="1950" width="6.75" style="87" customWidth="1"/>
    <col min="1951" max="2047" width="6.875" style="87"/>
    <col min="2048" max="2051" width="34.5" style="87" customWidth="1"/>
    <col min="2052" max="2206" width="6.75" style="87" customWidth="1"/>
    <col min="2207" max="2303" width="6.875" style="87"/>
    <col min="2304" max="2307" width="34.5" style="87" customWidth="1"/>
    <col min="2308" max="2462" width="6.75" style="87" customWidth="1"/>
    <col min="2463" max="2559" width="6.875" style="87"/>
    <col min="2560" max="2563" width="34.5" style="87" customWidth="1"/>
    <col min="2564" max="2718" width="6.75" style="87" customWidth="1"/>
    <col min="2719" max="2815" width="6.875" style="87"/>
    <col min="2816" max="2819" width="34.5" style="87" customWidth="1"/>
    <col min="2820" max="2974" width="6.75" style="87" customWidth="1"/>
    <col min="2975" max="3071" width="6.875" style="87"/>
    <col min="3072" max="3075" width="34.5" style="87" customWidth="1"/>
    <col min="3076" max="3230" width="6.75" style="87" customWidth="1"/>
    <col min="3231" max="3327" width="6.875" style="87"/>
    <col min="3328" max="3331" width="34.5" style="87" customWidth="1"/>
    <col min="3332" max="3486" width="6.75" style="87" customWidth="1"/>
    <col min="3487" max="3583" width="6.875" style="87"/>
    <col min="3584" max="3587" width="34.5" style="87" customWidth="1"/>
    <col min="3588" max="3742" width="6.75" style="87" customWidth="1"/>
    <col min="3743" max="3839" width="6.875" style="87"/>
    <col min="3840" max="3843" width="34.5" style="87" customWidth="1"/>
    <col min="3844" max="3998" width="6.75" style="87" customWidth="1"/>
    <col min="3999" max="4095" width="6.875" style="87"/>
    <col min="4096" max="4099" width="34.5" style="87" customWidth="1"/>
    <col min="4100" max="4254" width="6.75" style="87" customWidth="1"/>
    <col min="4255" max="4351" width="6.875" style="87"/>
    <col min="4352" max="4355" width="34.5" style="87" customWidth="1"/>
    <col min="4356" max="4510" width="6.75" style="87" customWidth="1"/>
    <col min="4511" max="4607" width="6.875" style="87"/>
    <col min="4608" max="4611" width="34.5" style="87" customWidth="1"/>
    <col min="4612" max="4766" width="6.75" style="87" customWidth="1"/>
    <col min="4767" max="4863" width="6.875" style="87"/>
    <col min="4864" max="4867" width="34.5" style="87" customWidth="1"/>
    <col min="4868" max="5022" width="6.75" style="87" customWidth="1"/>
    <col min="5023" max="5119" width="6.875" style="87"/>
    <col min="5120" max="5123" width="34.5" style="87" customWidth="1"/>
    <col min="5124" max="5278" width="6.75" style="87" customWidth="1"/>
    <col min="5279" max="5375" width="6.875" style="87"/>
    <col min="5376" max="5379" width="34.5" style="87" customWidth="1"/>
    <col min="5380" max="5534" width="6.75" style="87" customWidth="1"/>
    <col min="5535" max="5631" width="6.875" style="87"/>
    <col min="5632" max="5635" width="34.5" style="87" customWidth="1"/>
    <col min="5636" max="5790" width="6.75" style="87" customWidth="1"/>
    <col min="5791" max="5887" width="6.875" style="87"/>
    <col min="5888" max="5891" width="34.5" style="87" customWidth="1"/>
    <col min="5892" max="6046" width="6.75" style="87" customWidth="1"/>
    <col min="6047" max="6143" width="6.875" style="87"/>
    <col min="6144" max="6147" width="34.5" style="87" customWidth="1"/>
    <col min="6148" max="6302" width="6.75" style="87" customWidth="1"/>
    <col min="6303" max="6399" width="6.875" style="87"/>
    <col min="6400" max="6403" width="34.5" style="87" customWidth="1"/>
    <col min="6404" max="6558" width="6.75" style="87" customWidth="1"/>
    <col min="6559" max="6655" width="6.875" style="87"/>
    <col min="6656" max="6659" width="34.5" style="87" customWidth="1"/>
    <col min="6660" max="6814" width="6.75" style="87" customWidth="1"/>
    <col min="6815" max="6911" width="6.875" style="87"/>
    <col min="6912" max="6915" width="34.5" style="87" customWidth="1"/>
    <col min="6916" max="7070" width="6.75" style="87" customWidth="1"/>
    <col min="7071" max="7167" width="6.875" style="87"/>
    <col min="7168" max="7171" width="34.5" style="87" customWidth="1"/>
    <col min="7172" max="7326" width="6.75" style="87" customWidth="1"/>
    <col min="7327" max="7423" width="6.875" style="87"/>
    <col min="7424" max="7427" width="34.5" style="87" customWidth="1"/>
    <col min="7428" max="7582" width="6.75" style="87" customWidth="1"/>
    <col min="7583" max="7679" width="6.875" style="87"/>
    <col min="7680" max="7683" width="34.5" style="87" customWidth="1"/>
    <col min="7684" max="7838" width="6.75" style="87" customWidth="1"/>
    <col min="7839" max="7935" width="6.875" style="87"/>
    <col min="7936" max="7939" width="34.5" style="87" customWidth="1"/>
    <col min="7940" max="8094" width="6.75" style="87" customWidth="1"/>
    <col min="8095" max="8191" width="6.875" style="87"/>
    <col min="8192" max="8195" width="34.5" style="87" customWidth="1"/>
    <col min="8196" max="8350" width="6.75" style="87" customWidth="1"/>
    <col min="8351" max="8447" width="6.875" style="87"/>
    <col min="8448" max="8451" width="34.5" style="87" customWidth="1"/>
    <col min="8452" max="8606" width="6.75" style="87" customWidth="1"/>
    <col min="8607" max="8703" width="6.875" style="87"/>
    <col min="8704" max="8707" width="34.5" style="87" customWidth="1"/>
    <col min="8708" max="8862" width="6.75" style="87" customWidth="1"/>
    <col min="8863" max="8959" width="6.875" style="87"/>
    <col min="8960" max="8963" width="34.5" style="87" customWidth="1"/>
    <col min="8964" max="9118" width="6.75" style="87" customWidth="1"/>
    <col min="9119" max="9215" width="6.875" style="87"/>
    <col min="9216" max="9219" width="34.5" style="87" customWidth="1"/>
    <col min="9220" max="9374" width="6.75" style="87" customWidth="1"/>
    <col min="9375" max="9471" width="6.875" style="87"/>
    <col min="9472" max="9475" width="34.5" style="87" customWidth="1"/>
    <col min="9476" max="9630" width="6.75" style="87" customWidth="1"/>
    <col min="9631" max="9727" width="6.875" style="87"/>
    <col min="9728" max="9731" width="34.5" style="87" customWidth="1"/>
    <col min="9732" max="9886" width="6.75" style="87" customWidth="1"/>
    <col min="9887" max="9983" width="6.875" style="87"/>
    <col min="9984" max="9987" width="34.5" style="87" customWidth="1"/>
    <col min="9988" max="10142" width="6.75" style="87" customWidth="1"/>
    <col min="10143" max="10239" width="6.875" style="87"/>
    <col min="10240" max="10243" width="34.5" style="87" customWidth="1"/>
    <col min="10244" max="10398" width="6.75" style="87" customWidth="1"/>
    <col min="10399" max="10495" width="6.875" style="87"/>
    <col min="10496" max="10499" width="34.5" style="87" customWidth="1"/>
    <col min="10500" max="10654" width="6.75" style="87" customWidth="1"/>
    <col min="10655" max="10751" width="6.875" style="87"/>
    <col min="10752" max="10755" width="34.5" style="87" customWidth="1"/>
    <col min="10756" max="10910" width="6.75" style="87" customWidth="1"/>
    <col min="10911" max="11007" width="6.875" style="87"/>
    <col min="11008" max="11011" width="34.5" style="87" customWidth="1"/>
    <col min="11012" max="11166" width="6.75" style="87" customWidth="1"/>
    <col min="11167" max="11263" width="6.875" style="87"/>
    <col min="11264" max="11267" width="34.5" style="87" customWidth="1"/>
    <col min="11268" max="11422" width="6.75" style="87" customWidth="1"/>
    <col min="11423" max="11519" width="6.875" style="87"/>
    <col min="11520" max="11523" width="34.5" style="87" customWidth="1"/>
    <col min="11524" max="11678" width="6.75" style="87" customWidth="1"/>
    <col min="11679" max="11775" width="6.875" style="87"/>
    <col min="11776" max="11779" width="34.5" style="87" customWidth="1"/>
    <col min="11780" max="11934" width="6.75" style="87" customWidth="1"/>
    <col min="11935" max="12031" width="6.875" style="87"/>
    <col min="12032" max="12035" width="34.5" style="87" customWidth="1"/>
    <col min="12036" max="12190" width="6.75" style="87" customWidth="1"/>
    <col min="12191" max="12287" width="6.875" style="87"/>
    <col min="12288" max="12291" width="34.5" style="87" customWidth="1"/>
    <col min="12292" max="12446" width="6.75" style="87" customWidth="1"/>
    <col min="12447" max="12543" width="6.875" style="87"/>
    <col min="12544" max="12547" width="34.5" style="87" customWidth="1"/>
    <col min="12548" max="12702" width="6.75" style="87" customWidth="1"/>
    <col min="12703" max="12799" width="6.875" style="87"/>
    <col min="12800" max="12803" width="34.5" style="87" customWidth="1"/>
    <col min="12804" max="12958" width="6.75" style="87" customWidth="1"/>
    <col min="12959" max="13055" width="6.875" style="87"/>
    <col min="13056" max="13059" width="34.5" style="87" customWidth="1"/>
    <col min="13060" max="13214" width="6.75" style="87" customWidth="1"/>
    <col min="13215" max="13311" width="6.875" style="87"/>
    <col min="13312" max="13315" width="34.5" style="87" customWidth="1"/>
    <col min="13316" max="13470" width="6.75" style="87" customWidth="1"/>
    <col min="13471" max="13567" width="6.875" style="87"/>
    <col min="13568" max="13571" width="34.5" style="87" customWidth="1"/>
    <col min="13572" max="13726" width="6.75" style="87" customWidth="1"/>
    <col min="13727" max="13823" width="6.875" style="87"/>
    <col min="13824" max="13827" width="34.5" style="87" customWidth="1"/>
    <col min="13828" max="13982" width="6.75" style="87" customWidth="1"/>
    <col min="13983" max="14079" width="6.875" style="87"/>
    <col min="14080" max="14083" width="34.5" style="87" customWidth="1"/>
    <col min="14084" max="14238" width="6.75" style="87" customWidth="1"/>
    <col min="14239" max="14335" width="6.875" style="87"/>
    <col min="14336" max="14339" width="34.5" style="87" customWidth="1"/>
    <col min="14340" max="14494" width="6.75" style="87" customWidth="1"/>
    <col min="14495" max="14591" width="6.875" style="87"/>
    <col min="14592" max="14595" width="34.5" style="87" customWidth="1"/>
    <col min="14596" max="14750" width="6.75" style="87" customWidth="1"/>
    <col min="14751" max="14847" width="6.875" style="87"/>
    <col min="14848" max="14851" width="34.5" style="87" customWidth="1"/>
    <col min="14852" max="15006" width="6.75" style="87" customWidth="1"/>
    <col min="15007" max="15103" width="6.875" style="87"/>
    <col min="15104" max="15107" width="34.5" style="87" customWidth="1"/>
    <col min="15108" max="15262" width="6.75" style="87" customWidth="1"/>
    <col min="15263" max="15359" width="6.875" style="87"/>
    <col min="15360" max="15363" width="34.5" style="87" customWidth="1"/>
    <col min="15364" max="15518" width="6.75" style="87" customWidth="1"/>
    <col min="15519" max="15615" width="6.875" style="87"/>
    <col min="15616" max="15619" width="34.5" style="87" customWidth="1"/>
    <col min="15620" max="15774" width="6.75" style="87" customWidth="1"/>
    <col min="15775" max="15871" width="6.875" style="87"/>
    <col min="15872" max="15875" width="34.5" style="87" customWidth="1"/>
    <col min="15876" max="16030" width="6.75" style="87" customWidth="1"/>
    <col min="16031" max="16127" width="6.875" style="87"/>
    <col min="16128" max="16131" width="34.5" style="87" customWidth="1"/>
    <col min="16132" max="16286" width="6.75" style="87" customWidth="1"/>
    <col min="16287" max="16384" width="6.875" style="87"/>
  </cols>
  <sheetData>
    <row r="1" customHeight="1" spans="1:250">
      <c r="A1" s="88" t="s">
        <v>498</v>
      </c>
      <c r="B1" s="121"/>
      <c r="C1" s="122"/>
      <c r="D1" s="123"/>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row>
    <row r="2" ht="38.25" customHeight="1" spans="1:250">
      <c r="A2" s="124" t="s">
        <v>499</v>
      </c>
      <c r="B2" s="125"/>
      <c r="C2" s="126"/>
      <c r="D2" s="125"/>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row>
    <row r="3" ht="12.75" customHeight="1" spans="1:250">
      <c r="A3" s="125"/>
      <c r="B3" s="125"/>
      <c r="C3" s="126"/>
      <c r="D3" s="125"/>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row>
    <row r="4" customHeight="1" spans="1:250">
      <c r="A4" s="96"/>
      <c r="B4" s="127"/>
      <c r="C4" s="128"/>
      <c r="D4" s="97" t="s">
        <v>313</v>
      </c>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row>
    <row r="5" ht="23.25" customHeight="1" spans="1:250">
      <c r="A5" s="108" t="s">
        <v>314</v>
      </c>
      <c r="B5" s="108"/>
      <c r="C5" s="108" t="s">
        <v>315</v>
      </c>
      <c r="D5" s="108"/>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row>
    <row r="6" ht="24" customHeight="1" spans="1:250">
      <c r="A6" s="129" t="s">
        <v>316</v>
      </c>
      <c r="B6" s="130" t="s">
        <v>317</v>
      </c>
      <c r="C6" s="129" t="s">
        <v>316</v>
      </c>
      <c r="D6" s="129" t="s">
        <v>317</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row>
    <row r="7" customHeight="1" spans="1:250">
      <c r="A7" s="131" t="s">
        <v>500</v>
      </c>
      <c r="B7" s="132">
        <v>1192.76</v>
      </c>
      <c r="C7" s="133" t="s">
        <v>325</v>
      </c>
      <c r="D7" s="134">
        <v>115</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row>
    <row r="8" customHeight="1" spans="1:250">
      <c r="A8" s="135" t="s">
        <v>501</v>
      </c>
      <c r="B8" s="117">
        <v>500</v>
      </c>
      <c r="C8" s="136" t="s">
        <v>502</v>
      </c>
      <c r="D8" s="137">
        <v>0</v>
      </c>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row>
    <row r="9" customHeight="1" spans="1:250">
      <c r="A9" s="138" t="s">
        <v>503</v>
      </c>
      <c r="B9" s="132"/>
      <c r="C9" s="136" t="s">
        <v>327</v>
      </c>
      <c r="D9" s="137">
        <v>2249.11</v>
      </c>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row>
    <row r="10" customHeight="1" spans="1:250">
      <c r="A10" s="139" t="s">
        <v>504</v>
      </c>
      <c r="B10" s="140"/>
      <c r="C10" s="136" t="s">
        <v>329</v>
      </c>
      <c r="D10" s="137">
        <v>2796.92</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2"/>
      <c r="HX10" s="152"/>
      <c r="HY10" s="152"/>
      <c r="HZ10" s="152"/>
      <c r="IA10" s="152"/>
      <c r="IB10" s="152"/>
      <c r="IC10" s="152"/>
      <c r="ID10" s="152"/>
      <c r="IE10" s="152"/>
      <c r="IF10" s="152"/>
      <c r="IG10" s="152"/>
      <c r="IH10" s="152"/>
      <c r="II10" s="152"/>
      <c r="IJ10" s="152"/>
      <c r="IK10" s="152"/>
      <c r="IL10" s="152"/>
      <c r="IM10" s="152"/>
      <c r="IN10" s="152"/>
      <c r="IO10" s="152"/>
      <c r="IP10" s="152"/>
    </row>
    <row r="11" customHeight="1" spans="1:250">
      <c r="A11" s="139" t="s">
        <v>505</v>
      </c>
      <c r="B11" s="140"/>
      <c r="C11" s="136" t="s">
        <v>331</v>
      </c>
      <c r="D11" s="137">
        <v>500</v>
      </c>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2"/>
      <c r="EG11" s="122"/>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2"/>
      <c r="HX11" s="152"/>
      <c r="HY11" s="152"/>
      <c r="HZ11" s="152"/>
      <c r="IA11" s="152"/>
      <c r="IB11" s="152"/>
      <c r="IC11" s="152"/>
      <c r="ID11" s="152"/>
      <c r="IE11" s="152"/>
      <c r="IF11" s="152"/>
      <c r="IG11" s="152"/>
      <c r="IH11" s="152"/>
      <c r="II11" s="152"/>
      <c r="IJ11" s="152"/>
      <c r="IK11" s="152"/>
      <c r="IL11" s="152"/>
      <c r="IM11" s="152"/>
      <c r="IN11" s="152"/>
      <c r="IO11" s="152"/>
      <c r="IP11" s="152"/>
    </row>
    <row r="12" customHeight="1" spans="1:250">
      <c r="A12" s="139" t="s">
        <v>506</v>
      </c>
      <c r="B12" s="117"/>
      <c r="C12" s="141" t="s">
        <v>332</v>
      </c>
      <c r="D12" s="137">
        <v>13.03</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2"/>
      <c r="HS12" s="152"/>
      <c r="HT12" s="152"/>
      <c r="HU12" s="152"/>
      <c r="HV12" s="152"/>
      <c r="HW12" s="152"/>
      <c r="HX12" s="152"/>
      <c r="HY12" s="152"/>
      <c r="HZ12" s="152"/>
      <c r="IA12" s="152"/>
      <c r="IB12" s="152"/>
      <c r="IC12" s="152"/>
      <c r="ID12" s="152"/>
      <c r="IE12" s="152"/>
      <c r="IF12" s="152"/>
      <c r="IG12" s="152"/>
      <c r="IH12" s="152"/>
      <c r="II12" s="152"/>
      <c r="IJ12" s="152"/>
      <c r="IK12" s="152"/>
      <c r="IL12" s="152"/>
      <c r="IM12" s="152"/>
      <c r="IN12" s="152"/>
      <c r="IO12" s="152"/>
      <c r="IP12" s="152"/>
    </row>
    <row r="13" customHeight="1" spans="1:250">
      <c r="A13" s="139"/>
      <c r="B13" s="142"/>
      <c r="C13" s="141" t="s">
        <v>333</v>
      </c>
      <c r="D13" s="137">
        <v>50.69</v>
      </c>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52"/>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c r="HO13" s="152"/>
      <c r="HP13" s="152"/>
      <c r="HQ13" s="152"/>
      <c r="HR13" s="152"/>
      <c r="HS13" s="152"/>
      <c r="HT13" s="152"/>
      <c r="HU13" s="152"/>
      <c r="HV13" s="152"/>
      <c r="HW13" s="152"/>
      <c r="HX13" s="152"/>
      <c r="HY13" s="152"/>
      <c r="HZ13" s="152"/>
      <c r="IA13" s="152"/>
      <c r="IB13" s="152"/>
      <c r="IC13" s="152"/>
      <c r="ID13" s="152"/>
      <c r="IE13" s="152"/>
      <c r="IF13" s="152"/>
      <c r="IG13" s="152"/>
      <c r="IH13" s="152"/>
      <c r="II13" s="152"/>
      <c r="IJ13" s="152"/>
      <c r="IK13" s="152"/>
      <c r="IL13" s="152"/>
      <c r="IM13" s="152"/>
      <c r="IN13" s="152"/>
      <c r="IO13" s="152"/>
      <c r="IP13" s="152"/>
    </row>
    <row r="14" customHeight="1" spans="1:250">
      <c r="A14" s="139"/>
      <c r="B14" s="143"/>
      <c r="C14" s="136"/>
      <c r="D14" s="137">
        <v>0</v>
      </c>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c r="IO14" s="152"/>
      <c r="IP14" s="152"/>
    </row>
    <row r="15" customHeight="1" spans="1:250">
      <c r="A15" s="139"/>
      <c r="B15" s="143"/>
      <c r="C15" s="136"/>
      <c r="D15" s="137">
        <v>0</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c r="IO15" s="152"/>
      <c r="IP15" s="152"/>
    </row>
    <row r="16" customHeight="1" spans="1:250">
      <c r="A16" s="139"/>
      <c r="B16" s="143"/>
      <c r="C16" s="136"/>
      <c r="D16" s="137">
        <v>0</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52"/>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c r="IO16" s="152"/>
      <c r="IP16" s="152"/>
    </row>
    <row r="17" customHeight="1" spans="1:250">
      <c r="A17" s="139"/>
      <c r="B17" s="143"/>
      <c r="C17" s="136"/>
      <c r="D17" s="137">
        <v>0</v>
      </c>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52"/>
      <c r="FD17" s="152"/>
      <c r="FE17" s="152"/>
      <c r="FF17" s="152"/>
      <c r="FG17" s="152"/>
      <c r="FH17" s="152"/>
      <c r="FI17" s="152"/>
      <c r="FJ17" s="152"/>
      <c r="FK17" s="152"/>
      <c r="FL17" s="152"/>
      <c r="FM17" s="152"/>
      <c r="FN17" s="152"/>
      <c r="FO17" s="152"/>
      <c r="FP17" s="152"/>
      <c r="FQ17" s="152"/>
      <c r="FR17" s="152"/>
      <c r="FS17" s="152"/>
      <c r="FT17" s="152"/>
      <c r="FU17" s="152"/>
      <c r="FV17" s="152"/>
      <c r="FW17" s="152"/>
      <c r="FX17" s="152"/>
      <c r="FY17" s="152"/>
      <c r="FZ17" s="152"/>
      <c r="GA17" s="152"/>
      <c r="GB17" s="152"/>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c r="HC17" s="152"/>
      <c r="HD17" s="152"/>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52"/>
      <c r="IB17" s="152"/>
      <c r="IC17" s="152"/>
      <c r="ID17" s="152"/>
      <c r="IE17" s="152"/>
      <c r="IF17" s="152"/>
      <c r="IG17" s="152"/>
      <c r="IH17" s="152"/>
      <c r="II17" s="152"/>
      <c r="IJ17" s="152"/>
      <c r="IK17" s="152"/>
      <c r="IL17" s="152"/>
      <c r="IM17" s="152"/>
      <c r="IN17" s="152"/>
      <c r="IO17" s="152"/>
      <c r="IP17" s="152"/>
    </row>
    <row r="18" customHeight="1" spans="1:250">
      <c r="A18" s="144"/>
      <c r="B18" s="143"/>
      <c r="C18" s="136"/>
      <c r="D18" s="137">
        <v>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52"/>
      <c r="FD18" s="152"/>
      <c r="FE18" s="152"/>
      <c r="FF18" s="152"/>
      <c r="FG18" s="152"/>
      <c r="FH18" s="152"/>
      <c r="FI18" s="152"/>
      <c r="FJ18" s="152"/>
      <c r="FK18" s="152"/>
      <c r="FL18" s="152"/>
      <c r="FM18" s="152"/>
      <c r="FN18" s="152"/>
      <c r="FO18" s="152"/>
      <c r="FP18" s="152"/>
      <c r="FQ18" s="152"/>
      <c r="FR18" s="152"/>
      <c r="FS18" s="152"/>
      <c r="FT18" s="152"/>
      <c r="FU18" s="152"/>
      <c r="FV18" s="152"/>
      <c r="FW18" s="152"/>
      <c r="FX18" s="152"/>
      <c r="FY18" s="152"/>
      <c r="FZ18" s="152"/>
      <c r="GA18" s="152"/>
      <c r="GB18" s="152"/>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c r="HC18" s="152"/>
      <c r="HD18" s="152"/>
      <c r="HE18" s="152"/>
      <c r="HF18" s="152"/>
      <c r="HG18" s="152"/>
      <c r="HH18" s="152"/>
      <c r="HI18" s="152"/>
      <c r="HJ18" s="152"/>
      <c r="HK18" s="152"/>
      <c r="HL18" s="152"/>
      <c r="HM18" s="152"/>
      <c r="HN18" s="152"/>
      <c r="HO18" s="152"/>
      <c r="HP18" s="152"/>
      <c r="HQ18" s="152"/>
      <c r="HR18" s="152"/>
      <c r="HS18" s="152"/>
      <c r="HT18" s="152"/>
      <c r="HU18" s="152"/>
      <c r="HV18" s="152"/>
      <c r="HW18" s="152"/>
      <c r="HX18" s="152"/>
      <c r="HY18" s="152"/>
      <c r="HZ18" s="152"/>
      <c r="IA18" s="152"/>
      <c r="IB18" s="152"/>
      <c r="IC18" s="152"/>
      <c r="ID18" s="152"/>
      <c r="IE18" s="152"/>
      <c r="IF18" s="152"/>
      <c r="IG18" s="152"/>
      <c r="IH18" s="152"/>
      <c r="II18" s="152"/>
      <c r="IJ18" s="152"/>
      <c r="IK18" s="152"/>
      <c r="IL18" s="152"/>
      <c r="IM18" s="152"/>
      <c r="IN18" s="152"/>
      <c r="IO18" s="152"/>
      <c r="IP18" s="152"/>
    </row>
    <row r="19" customHeight="1" spans="1:250">
      <c r="A19" s="144"/>
      <c r="B19" s="143"/>
      <c r="C19" s="141"/>
      <c r="D19" s="137">
        <v>0</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52"/>
      <c r="FD19" s="152"/>
      <c r="FE19" s="152"/>
      <c r="FF19" s="152"/>
      <c r="FG19" s="152"/>
      <c r="FH19" s="152"/>
      <c r="FI19" s="152"/>
      <c r="FJ19" s="152"/>
      <c r="FK19" s="152"/>
      <c r="FL19" s="152"/>
      <c r="FM19" s="152"/>
      <c r="FN19" s="152"/>
      <c r="FO19" s="152"/>
      <c r="FP19" s="152"/>
      <c r="FQ19" s="152"/>
      <c r="FR19" s="152"/>
      <c r="FS19" s="152"/>
      <c r="FT19" s="152"/>
      <c r="FU19" s="152"/>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2"/>
      <c r="IL19" s="152"/>
      <c r="IM19" s="152"/>
      <c r="IN19" s="152"/>
      <c r="IO19" s="152"/>
      <c r="IP19" s="152"/>
    </row>
    <row r="20" customHeight="1" spans="1:250">
      <c r="A20" s="144"/>
      <c r="B20" s="143"/>
      <c r="C20" s="136"/>
      <c r="D20" s="137">
        <v>0</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52"/>
      <c r="FD20" s="152"/>
      <c r="FE20" s="152"/>
      <c r="FF20" s="152"/>
      <c r="FG20" s="152"/>
      <c r="FH20" s="152"/>
      <c r="FI20" s="152"/>
      <c r="FJ20" s="152"/>
      <c r="FK20" s="152"/>
      <c r="FL20" s="152"/>
      <c r="FM20" s="152"/>
      <c r="FN20" s="152"/>
      <c r="FO20" s="152"/>
      <c r="FP20" s="152"/>
      <c r="FQ20" s="152"/>
      <c r="FR20" s="152"/>
      <c r="FS20" s="152"/>
      <c r="FT20" s="152"/>
      <c r="FU20" s="152"/>
      <c r="FV20" s="152"/>
      <c r="FW20" s="152"/>
      <c r="FX20" s="152"/>
      <c r="FY20" s="152"/>
      <c r="FZ20" s="152"/>
      <c r="GA20" s="152"/>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P20" s="152"/>
      <c r="HQ20" s="152"/>
      <c r="HR20" s="152"/>
      <c r="HS20" s="152"/>
      <c r="HT20" s="152"/>
      <c r="HU20" s="152"/>
      <c r="HV20" s="152"/>
      <c r="HW20" s="152"/>
      <c r="HX20" s="152"/>
      <c r="HY20" s="152"/>
      <c r="HZ20" s="152"/>
      <c r="IA20" s="152"/>
      <c r="IB20" s="152"/>
      <c r="IC20" s="152"/>
      <c r="ID20" s="152"/>
      <c r="IE20" s="152"/>
      <c r="IF20" s="152"/>
      <c r="IG20" s="152"/>
      <c r="IH20" s="152"/>
      <c r="II20" s="152"/>
      <c r="IJ20" s="152"/>
      <c r="IK20" s="152"/>
      <c r="IL20" s="152"/>
      <c r="IM20" s="152"/>
      <c r="IN20" s="152"/>
      <c r="IO20" s="152"/>
      <c r="IP20" s="152"/>
    </row>
    <row r="21" customHeight="1" spans="1:250">
      <c r="A21" s="144"/>
      <c r="B21" s="143"/>
      <c r="C21" s="136"/>
      <c r="D21" s="137">
        <v>0</v>
      </c>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52"/>
      <c r="FD21" s="152"/>
      <c r="FE21" s="152"/>
      <c r="FF21" s="152"/>
      <c r="FG21" s="152"/>
      <c r="FH21" s="152"/>
      <c r="FI21" s="152"/>
      <c r="FJ21" s="152"/>
      <c r="FK21" s="152"/>
      <c r="FL21" s="152"/>
      <c r="FM21" s="152"/>
      <c r="FN21" s="152"/>
      <c r="FO21" s="152"/>
      <c r="FP21" s="152"/>
      <c r="FQ21" s="152"/>
      <c r="FR21" s="152"/>
      <c r="FS21" s="152"/>
      <c r="FT21" s="152"/>
      <c r="FU21" s="152"/>
      <c r="FV21" s="152"/>
      <c r="FW21" s="152"/>
      <c r="FX21" s="152"/>
      <c r="FY21" s="152"/>
      <c r="FZ21" s="152"/>
      <c r="GA21" s="152"/>
      <c r="GB21" s="152"/>
      <c r="GC21" s="152"/>
      <c r="GD21" s="152"/>
      <c r="GE21" s="152"/>
      <c r="GF21" s="152"/>
      <c r="GG21" s="152"/>
      <c r="GH21" s="152"/>
      <c r="GI21" s="152"/>
      <c r="GJ21" s="152"/>
      <c r="GK21" s="152"/>
      <c r="GL21" s="152"/>
      <c r="GM21" s="152"/>
      <c r="GN21" s="152"/>
      <c r="GO21" s="152"/>
      <c r="GP21" s="152"/>
      <c r="GQ21" s="152"/>
      <c r="GR21" s="152"/>
      <c r="GS21" s="152"/>
      <c r="GT21" s="152"/>
      <c r="GU21" s="152"/>
      <c r="GV21" s="152"/>
      <c r="GW21" s="152"/>
      <c r="GX21" s="152"/>
      <c r="GY21" s="152"/>
      <c r="GZ21" s="152"/>
      <c r="HA21" s="152"/>
      <c r="HB21" s="152"/>
      <c r="HC21" s="152"/>
      <c r="HD21" s="152"/>
      <c r="HE21" s="152"/>
      <c r="HF21" s="152"/>
      <c r="HG21" s="152"/>
      <c r="HH21" s="152"/>
      <c r="HI21" s="152"/>
      <c r="HJ21" s="152"/>
      <c r="HK21" s="152"/>
      <c r="HL21" s="152"/>
      <c r="HM21" s="152"/>
      <c r="HN21" s="152"/>
      <c r="HO21" s="152"/>
      <c r="HP21" s="152"/>
      <c r="HQ21" s="152"/>
      <c r="HR21" s="152"/>
      <c r="HS21" s="152"/>
      <c r="HT21" s="152"/>
      <c r="HU21" s="152"/>
      <c r="HV21" s="152"/>
      <c r="HW21" s="152"/>
      <c r="HX21" s="152"/>
      <c r="HY21" s="152"/>
      <c r="HZ21" s="152"/>
      <c r="IA21" s="152"/>
      <c r="IB21" s="152"/>
      <c r="IC21" s="152"/>
      <c r="ID21" s="152"/>
      <c r="IE21" s="152"/>
      <c r="IF21" s="152"/>
      <c r="IG21" s="152"/>
      <c r="IH21" s="152"/>
      <c r="II21" s="152"/>
      <c r="IJ21" s="152"/>
      <c r="IK21" s="152"/>
      <c r="IL21" s="152"/>
      <c r="IM21" s="152"/>
      <c r="IN21" s="152"/>
      <c r="IO21" s="152"/>
      <c r="IP21" s="152"/>
    </row>
    <row r="22" customHeight="1" spans="1:250">
      <c r="A22" s="145"/>
      <c r="B22" s="143"/>
      <c r="C22" s="136"/>
      <c r="D22" s="137">
        <v>0</v>
      </c>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52"/>
      <c r="FD22" s="152"/>
      <c r="FE22" s="152"/>
      <c r="FF22" s="152"/>
      <c r="FG22" s="152"/>
      <c r="FH22" s="152"/>
      <c r="FI22" s="152"/>
      <c r="FJ22" s="152"/>
      <c r="FK22" s="152"/>
      <c r="FL22" s="152"/>
      <c r="FM22" s="152"/>
      <c r="FN22" s="152"/>
      <c r="FO22" s="152"/>
      <c r="FP22" s="152"/>
      <c r="FQ22" s="152"/>
      <c r="FR22" s="152"/>
      <c r="FS22" s="152"/>
      <c r="FT22" s="152"/>
      <c r="FU22" s="152"/>
      <c r="FV22" s="152"/>
      <c r="FW22" s="152"/>
      <c r="FX22" s="152"/>
      <c r="FY22" s="152"/>
      <c r="FZ22" s="152"/>
      <c r="GA22" s="152"/>
      <c r="GB22" s="152"/>
      <c r="GC22" s="152"/>
      <c r="GD22" s="152"/>
      <c r="GE22" s="152"/>
      <c r="GF22" s="152"/>
      <c r="GG22" s="152"/>
      <c r="GH22" s="152"/>
      <c r="GI22" s="152"/>
      <c r="GJ22" s="152"/>
      <c r="GK22" s="152"/>
      <c r="GL22" s="152"/>
      <c r="GM22" s="152"/>
      <c r="GN22" s="152"/>
      <c r="GO22" s="152"/>
      <c r="GP22" s="152"/>
      <c r="GQ22" s="152"/>
      <c r="GR22" s="152"/>
      <c r="GS22" s="152"/>
      <c r="GT22" s="152"/>
      <c r="GU22" s="152"/>
      <c r="GV22" s="152"/>
      <c r="GW22" s="152"/>
      <c r="GX22" s="152"/>
      <c r="GY22" s="152"/>
      <c r="GZ22" s="152"/>
      <c r="HA22" s="152"/>
      <c r="HB22" s="152"/>
      <c r="HC22" s="152"/>
      <c r="HD22" s="152"/>
      <c r="HE22" s="152"/>
      <c r="HF22" s="152"/>
      <c r="HG22" s="152"/>
      <c r="HH22" s="152"/>
      <c r="HI22" s="152"/>
      <c r="HJ22" s="152"/>
      <c r="HK22" s="152"/>
      <c r="HL22" s="152"/>
      <c r="HM22" s="152"/>
      <c r="HN22" s="152"/>
      <c r="HO22" s="152"/>
      <c r="HP22" s="152"/>
      <c r="HQ22" s="152"/>
      <c r="HR22" s="152"/>
      <c r="HS22" s="152"/>
      <c r="HT22" s="152"/>
      <c r="HU22" s="152"/>
      <c r="HV22" s="152"/>
      <c r="HW22" s="152"/>
      <c r="HX22" s="152"/>
      <c r="HY22" s="152"/>
      <c r="HZ22" s="152"/>
      <c r="IA22" s="152"/>
      <c r="IB22" s="152"/>
      <c r="IC22" s="152"/>
      <c r="ID22" s="152"/>
      <c r="IE22" s="152"/>
      <c r="IF22" s="152"/>
      <c r="IG22" s="152"/>
      <c r="IH22" s="152"/>
      <c r="II22" s="152"/>
      <c r="IJ22" s="152"/>
      <c r="IK22" s="152"/>
      <c r="IL22" s="152"/>
      <c r="IM22" s="152"/>
      <c r="IN22" s="152"/>
      <c r="IO22" s="152"/>
      <c r="IP22" s="152"/>
    </row>
    <row r="23" customHeight="1" spans="1:250">
      <c r="A23" s="145"/>
      <c r="B23" s="143"/>
      <c r="C23" s="136"/>
      <c r="D23" s="137">
        <v>0</v>
      </c>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52"/>
      <c r="FD23" s="152"/>
      <c r="FE23" s="152"/>
      <c r="FF23" s="152"/>
      <c r="FG23" s="152"/>
      <c r="FH23" s="152"/>
      <c r="FI23" s="152"/>
      <c r="FJ23" s="152"/>
      <c r="FK23" s="152"/>
      <c r="FL23" s="152"/>
      <c r="FM23" s="152"/>
      <c r="FN23" s="152"/>
      <c r="FO23" s="152"/>
      <c r="FP23" s="152"/>
      <c r="FQ23" s="152"/>
      <c r="FR23" s="152"/>
      <c r="FS23" s="152"/>
      <c r="FT23" s="152"/>
      <c r="FU23" s="152"/>
      <c r="FV23" s="152"/>
      <c r="FW23" s="152"/>
      <c r="FX23" s="152"/>
      <c r="FY23" s="152"/>
      <c r="FZ23" s="152"/>
      <c r="GA23" s="152"/>
      <c r="GB23" s="152"/>
      <c r="GC23" s="152"/>
      <c r="GD23" s="152"/>
      <c r="GE23" s="152"/>
      <c r="GF23" s="152"/>
      <c r="GG23" s="152"/>
      <c r="GH23" s="152"/>
      <c r="GI23" s="152"/>
      <c r="GJ23" s="152"/>
      <c r="GK23" s="152"/>
      <c r="GL23" s="152"/>
      <c r="GM23" s="152"/>
      <c r="GN23" s="152"/>
      <c r="GO23" s="152"/>
      <c r="GP23" s="152"/>
      <c r="GQ23" s="152"/>
      <c r="GR23" s="152"/>
      <c r="GS23" s="152"/>
      <c r="GT23" s="152"/>
      <c r="GU23" s="152"/>
      <c r="GV23" s="152"/>
      <c r="GW23" s="152"/>
      <c r="GX23" s="152"/>
      <c r="GY23" s="152"/>
      <c r="GZ23" s="152"/>
      <c r="HA23" s="152"/>
      <c r="HB23" s="152"/>
      <c r="HC23" s="152"/>
      <c r="HD23" s="152"/>
      <c r="HE23" s="152"/>
      <c r="HF23" s="152"/>
      <c r="HG23" s="152"/>
      <c r="HH23" s="152"/>
      <c r="HI23" s="152"/>
      <c r="HJ23" s="152"/>
      <c r="HK23" s="152"/>
      <c r="HL23" s="152"/>
      <c r="HM23" s="152"/>
      <c r="HN23" s="152"/>
      <c r="HO23" s="152"/>
      <c r="HP23" s="152"/>
      <c r="HQ23" s="152"/>
      <c r="HR23" s="152"/>
      <c r="HS23" s="152"/>
      <c r="HT23" s="152"/>
      <c r="HU23" s="152"/>
      <c r="HV23" s="152"/>
      <c r="HW23" s="152"/>
      <c r="HX23" s="152"/>
      <c r="HY23" s="152"/>
      <c r="HZ23" s="152"/>
      <c r="IA23" s="152"/>
      <c r="IB23" s="152"/>
      <c r="IC23" s="152"/>
      <c r="ID23" s="152"/>
      <c r="IE23" s="152"/>
      <c r="IF23" s="152"/>
      <c r="IG23" s="152"/>
      <c r="IH23" s="152"/>
      <c r="II23" s="152"/>
      <c r="IJ23" s="152"/>
      <c r="IK23" s="152"/>
      <c r="IL23" s="152"/>
      <c r="IM23" s="152"/>
      <c r="IN23" s="152"/>
      <c r="IO23" s="152"/>
      <c r="IP23" s="152"/>
    </row>
    <row r="24" customHeight="1" spans="1:250">
      <c r="A24" s="145"/>
      <c r="B24" s="143"/>
      <c r="C24" s="146"/>
      <c r="D24" s="147">
        <v>0</v>
      </c>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52"/>
      <c r="FD24" s="152"/>
      <c r="FE24" s="152"/>
      <c r="FF24" s="152"/>
      <c r="FG24" s="152"/>
      <c r="FH24" s="152"/>
      <c r="FI24" s="152"/>
      <c r="FJ24" s="152"/>
      <c r="FK24" s="152"/>
      <c r="FL24" s="152"/>
      <c r="FM24" s="152"/>
      <c r="FN24" s="152"/>
      <c r="FO24" s="152"/>
      <c r="FP24" s="152"/>
      <c r="FQ24" s="152"/>
      <c r="FR24" s="152"/>
      <c r="FS24" s="152"/>
      <c r="FT24" s="152"/>
      <c r="FU24" s="152"/>
      <c r="FV24" s="152"/>
      <c r="FW24" s="152"/>
      <c r="FX24" s="152"/>
      <c r="FY24" s="152"/>
      <c r="FZ24" s="152"/>
      <c r="GA24" s="152"/>
      <c r="GB24" s="152"/>
      <c r="GC24" s="152"/>
      <c r="GD24" s="152"/>
      <c r="GE24" s="152"/>
      <c r="GF24" s="152"/>
      <c r="GG24" s="152"/>
      <c r="GH24" s="152"/>
      <c r="GI24" s="152"/>
      <c r="GJ24" s="152"/>
      <c r="GK24" s="152"/>
      <c r="GL24" s="152"/>
      <c r="GM24" s="152"/>
      <c r="GN24" s="152"/>
      <c r="GO24" s="152"/>
      <c r="GP24" s="152"/>
      <c r="GQ24" s="152"/>
      <c r="GR24" s="152"/>
      <c r="GS24" s="152"/>
      <c r="GT24" s="152"/>
      <c r="GU24" s="152"/>
      <c r="GV24" s="152"/>
      <c r="GW24" s="152"/>
      <c r="GX24" s="152"/>
      <c r="GY24" s="152"/>
      <c r="GZ24" s="152"/>
      <c r="HA24" s="152"/>
      <c r="HB24" s="152"/>
      <c r="HC24" s="152"/>
      <c r="HD24" s="152"/>
      <c r="HE24" s="152"/>
      <c r="HF24" s="152"/>
      <c r="HG24" s="152"/>
      <c r="HH24" s="152"/>
      <c r="HI24" s="152"/>
      <c r="HJ24" s="152"/>
      <c r="HK24" s="152"/>
      <c r="HL24" s="152"/>
      <c r="HM24" s="152"/>
      <c r="HN24" s="152"/>
      <c r="HO24" s="152"/>
      <c r="HP24" s="152"/>
      <c r="HQ24" s="152"/>
      <c r="HR24" s="152"/>
      <c r="HS24" s="152"/>
      <c r="HT24" s="152"/>
      <c r="HU24" s="152"/>
      <c r="HV24" s="152"/>
      <c r="HW24" s="152"/>
      <c r="HX24" s="152"/>
      <c r="HY24" s="152"/>
      <c r="HZ24" s="152"/>
      <c r="IA24" s="152"/>
      <c r="IB24" s="152"/>
      <c r="IC24" s="152"/>
      <c r="ID24" s="152"/>
      <c r="IE24" s="152"/>
      <c r="IF24" s="152"/>
      <c r="IG24" s="152"/>
      <c r="IH24" s="152"/>
      <c r="II24" s="152"/>
      <c r="IJ24" s="152"/>
      <c r="IK24" s="152"/>
      <c r="IL24" s="152"/>
      <c r="IM24" s="152"/>
      <c r="IN24" s="152"/>
      <c r="IO24" s="152"/>
      <c r="IP24" s="152"/>
    </row>
    <row r="25" customHeight="1" spans="1:250">
      <c r="A25" s="148" t="s">
        <v>507</v>
      </c>
      <c r="B25" s="149">
        <f>SUM(B7:B17)</f>
        <v>1692.76</v>
      </c>
      <c r="C25" s="104" t="s">
        <v>508</v>
      </c>
      <c r="D25" s="147">
        <v>5724.76</v>
      </c>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2"/>
      <c r="DV25" s="122"/>
      <c r="DW25" s="122"/>
      <c r="DX25" s="122"/>
      <c r="DY25" s="122"/>
      <c r="DZ25" s="122"/>
      <c r="EA25" s="122"/>
      <c r="EB25" s="122"/>
      <c r="EC25" s="122"/>
      <c r="ED25" s="122"/>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52"/>
      <c r="FD25" s="152"/>
      <c r="FE25" s="152"/>
      <c r="FF25" s="152"/>
      <c r="FG25" s="152"/>
      <c r="FH25" s="152"/>
      <c r="FI25" s="152"/>
      <c r="FJ25" s="152"/>
      <c r="FK25" s="152"/>
      <c r="FL25" s="152"/>
      <c r="FM25" s="152"/>
      <c r="FN25" s="152"/>
      <c r="FO25" s="152"/>
      <c r="FP25" s="152"/>
      <c r="FQ25" s="152"/>
      <c r="FR25" s="152"/>
      <c r="FS25" s="152"/>
      <c r="FT25" s="152"/>
      <c r="FU25" s="152"/>
      <c r="FV25" s="152"/>
      <c r="FW25" s="152"/>
      <c r="FX25" s="152"/>
      <c r="FY25" s="152"/>
      <c r="FZ25" s="152"/>
      <c r="GA25" s="152"/>
      <c r="GB25" s="152"/>
      <c r="GC25" s="152"/>
      <c r="GD25" s="152"/>
      <c r="GE25" s="152"/>
      <c r="GF25" s="152"/>
      <c r="GG25" s="152"/>
      <c r="GH25" s="152"/>
      <c r="GI25" s="152"/>
      <c r="GJ25" s="152"/>
      <c r="GK25" s="152"/>
      <c r="GL25" s="152"/>
      <c r="GM25" s="152"/>
      <c r="GN25" s="152"/>
      <c r="GO25" s="152"/>
      <c r="GP25" s="152"/>
      <c r="GQ25" s="152"/>
      <c r="GR25" s="152"/>
      <c r="GS25" s="152"/>
      <c r="GT25" s="152"/>
      <c r="GU25" s="152"/>
      <c r="GV25" s="152"/>
      <c r="GW25" s="152"/>
      <c r="GX25" s="152"/>
      <c r="GY25" s="152"/>
      <c r="GZ25" s="152"/>
      <c r="HA25" s="152"/>
      <c r="HB25" s="152"/>
      <c r="HC25" s="152"/>
      <c r="HD25" s="152"/>
      <c r="HE25" s="152"/>
      <c r="HF25" s="152"/>
      <c r="HG25" s="152"/>
      <c r="HH25" s="152"/>
      <c r="HI25" s="152"/>
      <c r="HJ25" s="152"/>
      <c r="HK25" s="152"/>
      <c r="HL25" s="152"/>
      <c r="HM25" s="152"/>
      <c r="HN25" s="152"/>
      <c r="HO25" s="152"/>
      <c r="HP25" s="152"/>
      <c r="HQ25" s="152"/>
      <c r="HR25" s="152"/>
      <c r="HS25" s="152"/>
      <c r="HT25" s="152"/>
      <c r="HU25" s="152"/>
      <c r="HV25" s="152"/>
      <c r="HW25" s="152"/>
      <c r="HX25" s="152"/>
      <c r="HY25" s="152"/>
      <c r="HZ25" s="152"/>
      <c r="IA25" s="152"/>
      <c r="IB25" s="152"/>
      <c r="IC25" s="152"/>
      <c r="ID25" s="152"/>
      <c r="IE25" s="152"/>
      <c r="IF25" s="152"/>
      <c r="IG25" s="152"/>
      <c r="IH25" s="152"/>
      <c r="II25" s="152"/>
      <c r="IJ25" s="152"/>
      <c r="IK25" s="152"/>
      <c r="IL25" s="152"/>
      <c r="IM25" s="152"/>
      <c r="IN25" s="152"/>
      <c r="IO25" s="152"/>
      <c r="IP25" s="152"/>
    </row>
    <row r="26" customHeight="1" spans="1:250">
      <c r="A26" s="139" t="s">
        <v>509</v>
      </c>
      <c r="B26" s="149"/>
      <c r="C26" s="136" t="s">
        <v>510</v>
      </c>
      <c r="D26" s="147">
        <v>0</v>
      </c>
      <c r="E26" s="89"/>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2"/>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52"/>
      <c r="FD26" s="152"/>
      <c r="FE26" s="152"/>
      <c r="FF26" s="152"/>
      <c r="FG26" s="152"/>
      <c r="FH26" s="152"/>
      <c r="FI26" s="152"/>
      <c r="FJ26" s="152"/>
      <c r="FK26" s="152"/>
      <c r="FL26" s="152"/>
      <c r="FM26" s="152"/>
      <c r="FN26" s="152"/>
      <c r="FO26" s="152"/>
      <c r="FP26" s="152"/>
      <c r="FQ26" s="152"/>
      <c r="FR26" s="152"/>
      <c r="FS26" s="152"/>
      <c r="FT26" s="152"/>
      <c r="FU26" s="152"/>
      <c r="FV26" s="152"/>
      <c r="FW26" s="152"/>
      <c r="FX26" s="152"/>
      <c r="FY26" s="152"/>
      <c r="FZ26" s="152"/>
      <c r="GA26" s="152"/>
      <c r="GB26" s="152"/>
      <c r="GC26" s="152"/>
      <c r="GD26" s="152"/>
      <c r="GE26" s="152"/>
      <c r="GF26" s="152"/>
      <c r="GG26" s="152"/>
      <c r="GH26" s="152"/>
      <c r="GI26" s="152"/>
      <c r="GJ26" s="152"/>
      <c r="GK26" s="152"/>
      <c r="GL26" s="152"/>
      <c r="GM26" s="152"/>
      <c r="GN26" s="152"/>
      <c r="GO26" s="152"/>
      <c r="GP26" s="152"/>
      <c r="GQ26" s="152"/>
      <c r="GR26" s="152"/>
      <c r="GS26" s="152"/>
      <c r="GT26" s="152"/>
      <c r="GU26" s="152"/>
      <c r="GV26" s="152"/>
      <c r="GW26" s="152"/>
      <c r="GX26" s="152"/>
      <c r="GY26" s="152"/>
      <c r="GZ26" s="152"/>
      <c r="HA26" s="152"/>
      <c r="HB26" s="152"/>
      <c r="HC26" s="152"/>
      <c r="HD26" s="152"/>
      <c r="HE26" s="152"/>
      <c r="HF26" s="152"/>
      <c r="HG26" s="152"/>
      <c r="HH26" s="152"/>
      <c r="HI26" s="152"/>
      <c r="HJ26" s="152"/>
      <c r="HK26" s="152"/>
      <c r="HL26" s="152"/>
      <c r="HM26" s="152"/>
      <c r="HN26" s="152"/>
      <c r="HO26" s="152"/>
      <c r="HP26" s="152"/>
      <c r="HQ26" s="152"/>
      <c r="HR26" s="152"/>
      <c r="HS26" s="152"/>
      <c r="HT26" s="152"/>
      <c r="HU26" s="152"/>
      <c r="HV26" s="152"/>
      <c r="HW26" s="152"/>
      <c r="HX26" s="152"/>
      <c r="HY26" s="152"/>
      <c r="HZ26" s="152"/>
      <c r="IA26" s="152"/>
      <c r="IB26" s="152"/>
      <c r="IC26" s="152"/>
      <c r="ID26" s="152"/>
      <c r="IE26" s="152"/>
      <c r="IF26" s="152"/>
      <c r="IG26" s="152"/>
      <c r="IH26" s="152"/>
      <c r="II26" s="152"/>
      <c r="IJ26" s="152"/>
      <c r="IK26" s="152"/>
      <c r="IL26" s="152"/>
      <c r="IM26" s="152"/>
      <c r="IN26" s="152"/>
      <c r="IO26" s="152"/>
      <c r="IP26" s="152"/>
    </row>
    <row r="27" customHeight="1" spans="1:250">
      <c r="A27" s="139" t="s">
        <v>511</v>
      </c>
      <c r="B27" s="117">
        <v>4032</v>
      </c>
      <c r="C27" s="141"/>
      <c r="D27" s="147">
        <v>0</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52"/>
      <c r="FD27" s="152"/>
      <c r="FE27" s="152"/>
      <c r="FF27" s="152"/>
      <c r="FG27" s="152"/>
      <c r="FH27" s="152"/>
      <c r="FI27" s="152"/>
      <c r="FJ27" s="152"/>
      <c r="FK27" s="152"/>
      <c r="FL27" s="152"/>
      <c r="FM27" s="152"/>
      <c r="FN27" s="152"/>
      <c r="FO27" s="152"/>
      <c r="FP27" s="152"/>
      <c r="FQ27" s="152"/>
      <c r="FR27" s="152"/>
      <c r="FS27" s="152"/>
      <c r="FT27" s="152"/>
      <c r="FU27" s="152"/>
      <c r="FV27" s="152"/>
      <c r="FW27" s="152"/>
      <c r="FX27" s="152"/>
      <c r="FY27" s="152"/>
      <c r="FZ27" s="152"/>
      <c r="GA27" s="152"/>
      <c r="GB27" s="152"/>
      <c r="GC27" s="152"/>
      <c r="GD27" s="152"/>
      <c r="GE27" s="152"/>
      <c r="GF27" s="152"/>
      <c r="GG27" s="152"/>
      <c r="GH27" s="152"/>
      <c r="GI27" s="152"/>
      <c r="GJ27" s="152"/>
      <c r="GK27" s="152"/>
      <c r="GL27" s="152"/>
      <c r="GM27" s="152"/>
      <c r="GN27" s="152"/>
      <c r="GO27" s="152"/>
      <c r="GP27" s="152"/>
      <c r="GQ27" s="152"/>
      <c r="GR27" s="152"/>
      <c r="GS27" s="152"/>
      <c r="GT27" s="152"/>
      <c r="GU27" s="152"/>
      <c r="GV27" s="152"/>
      <c r="GW27" s="152"/>
      <c r="GX27" s="152"/>
      <c r="GY27" s="152"/>
      <c r="GZ27" s="152"/>
      <c r="HA27" s="152"/>
      <c r="HB27" s="152"/>
      <c r="HC27" s="152"/>
      <c r="HD27" s="152"/>
      <c r="HE27" s="152"/>
      <c r="HF27" s="152"/>
      <c r="HG27" s="152"/>
      <c r="HH27" s="152"/>
      <c r="HI27" s="152"/>
      <c r="HJ27" s="152"/>
      <c r="HK27" s="152"/>
      <c r="HL27" s="152"/>
      <c r="HM27" s="152"/>
      <c r="HN27" s="152"/>
      <c r="HO27" s="152"/>
      <c r="HP27" s="152"/>
      <c r="HQ27" s="152"/>
      <c r="HR27" s="152"/>
      <c r="HS27" s="152"/>
      <c r="HT27" s="152"/>
      <c r="HU27" s="152"/>
      <c r="HV27" s="152"/>
      <c r="HW27" s="152"/>
      <c r="HX27" s="152"/>
      <c r="HY27" s="152"/>
      <c r="HZ27" s="152"/>
      <c r="IA27" s="152"/>
      <c r="IB27" s="152"/>
      <c r="IC27" s="152"/>
      <c r="ID27" s="152"/>
      <c r="IE27" s="152"/>
      <c r="IF27" s="152"/>
      <c r="IG27" s="152"/>
      <c r="IH27" s="152"/>
      <c r="II27" s="152"/>
      <c r="IJ27" s="152"/>
      <c r="IK27" s="152"/>
      <c r="IL27" s="152"/>
      <c r="IM27" s="152"/>
      <c r="IN27" s="152"/>
      <c r="IO27" s="152"/>
      <c r="IP27" s="152"/>
    </row>
    <row r="28" customHeight="1" spans="1:5">
      <c r="A28" s="150" t="s">
        <v>512</v>
      </c>
      <c r="B28" s="151">
        <v>5724.76</v>
      </c>
      <c r="C28" s="146" t="s">
        <v>513</v>
      </c>
      <c r="D28" s="147">
        <v>5724.76</v>
      </c>
      <c r="E28" s="89"/>
    </row>
    <row r="35" customHeight="1" spans="3:3">
      <c r="C35" s="89"/>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7"/>
  <sheetViews>
    <sheetView showGridLines="0" showZeros="0" workbookViewId="0">
      <selection activeCell="A7" sqref="A7:L41"/>
    </sheetView>
  </sheetViews>
  <sheetFormatPr defaultColWidth="6.875" defaultRowHeight="12.75" customHeight="1"/>
  <cols>
    <col min="1" max="1" width="9.25" style="87" customWidth="1"/>
    <col min="2" max="2" width="38.25" style="87" customWidth="1"/>
    <col min="3" max="5" width="15.625" style="87" customWidth="1"/>
    <col min="6" max="12" width="12.625" style="87" customWidth="1"/>
    <col min="13" max="248" width="6.875" style="87"/>
    <col min="249" max="249" width="9.25" style="87" customWidth="1"/>
    <col min="250" max="250" width="44.625" style="87" customWidth="1"/>
    <col min="251" max="260" width="12.625" style="87" customWidth="1"/>
    <col min="261" max="504" width="6.875" style="87"/>
    <col min="505" max="505" width="9.25" style="87" customWidth="1"/>
    <col min="506" max="506" width="44.625" style="87" customWidth="1"/>
    <col min="507" max="516" width="12.625" style="87" customWidth="1"/>
    <col min="517" max="760" width="6.875" style="87"/>
    <col min="761" max="761" width="9.25" style="87" customWidth="1"/>
    <col min="762" max="762" width="44.625" style="87" customWidth="1"/>
    <col min="763" max="772" width="12.625" style="87" customWidth="1"/>
    <col min="773" max="1016" width="6.875" style="87"/>
    <col min="1017" max="1017" width="9.25" style="87" customWidth="1"/>
    <col min="1018" max="1018" width="44.625" style="87" customWidth="1"/>
    <col min="1019" max="1028" width="12.625" style="87" customWidth="1"/>
    <col min="1029" max="1272" width="6.875" style="87"/>
    <col min="1273" max="1273" width="9.25" style="87" customWidth="1"/>
    <col min="1274" max="1274" width="44.625" style="87" customWidth="1"/>
    <col min="1275" max="1284" width="12.625" style="87" customWidth="1"/>
    <col min="1285" max="1528" width="6.875" style="87"/>
    <col min="1529" max="1529" width="9.25" style="87" customWidth="1"/>
    <col min="1530" max="1530" width="44.625" style="87" customWidth="1"/>
    <col min="1531" max="1540" width="12.625" style="87" customWidth="1"/>
    <col min="1541" max="1784" width="6.875" style="87"/>
    <col min="1785" max="1785" width="9.25" style="87" customWidth="1"/>
    <col min="1786" max="1786" width="44.625" style="87" customWidth="1"/>
    <col min="1787" max="1796" width="12.625" style="87" customWidth="1"/>
    <col min="1797" max="2040" width="6.875" style="87"/>
    <col min="2041" max="2041" width="9.25" style="87" customWidth="1"/>
    <col min="2042" max="2042" width="44.625" style="87" customWidth="1"/>
    <col min="2043" max="2052" width="12.625" style="87" customWidth="1"/>
    <col min="2053" max="2296" width="6.875" style="87"/>
    <col min="2297" max="2297" width="9.25" style="87" customWidth="1"/>
    <col min="2298" max="2298" width="44.625" style="87" customWidth="1"/>
    <col min="2299" max="2308" width="12.625" style="87" customWidth="1"/>
    <col min="2309" max="2552" width="6.875" style="87"/>
    <col min="2553" max="2553" width="9.25" style="87" customWidth="1"/>
    <col min="2554" max="2554" width="44.625" style="87" customWidth="1"/>
    <col min="2555" max="2564" width="12.625" style="87" customWidth="1"/>
    <col min="2565" max="2808" width="6.875" style="87"/>
    <col min="2809" max="2809" width="9.25" style="87" customWidth="1"/>
    <col min="2810" max="2810" width="44.625" style="87" customWidth="1"/>
    <col min="2811" max="2820" width="12.625" style="87" customWidth="1"/>
    <col min="2821" max="3064" width="6.875" style="87"/>
    <col min="3065" max="3065" width="9.25" style="87" customWidth="1"/>
    <col min="3066" max="3066" width="44.625" style="87" customWidth="1"/>
    <col min="3067" max="3076" width="12.625" style="87" customWidth="1"/>
    <col min="3077" max="3320" width="6.875" style="87"/>
    <col min="3321" max="3321" width="9.25" style="87" customWidth="1"/>
    <col min="3322" max="3322" width="44.625" style="87" customWidth="1"/>
    <col min="3323" max="3332" width="12.625" style="87" customWidth="1"/>
    <col min="3333" max="3576" width="6.875" style="87"/>
    <col min="3577" max="3577" width="9.25" style="87" customWidth="1"/>
    <col min="3578" max="3578" width="44.625" style="87" customWidth="1"/>
    <col min="3579" max="3588" width="12.625" style="87" customWidth="1"/>
    <col min="3589" max="3832" width="6.875" style="87"/>
    <col min="3833" max="3833" width="9.25" style="87" customWidth="1"/>
    <col min="3834" max="3834" width="44.625" style="87" customWidth="1"/>
    <col min="3835" max="3844" width="12.625" style="87" customWidth="1"/>
    <col min="3845" max="4088" width="6.875" style="87"/>
    <col min="4089" max="4089" width="9.25" style="87" customWidth="1"/>
    <col min="4090" max="4090" width="44.625" style="87" customWidth="1"/>
    <col min="4091" max="4100" width="12.625" style="87" customWidth="1"/>
    <col min="4101" max="4344" width="6.875" style="87"/>
    <col min="4345" max="4345" width="9.25" style="87" customWidth="1"/>
    <col min="4346" max="4346" width="44.625" style="87" customWidth="1"/>
    <col min="4347" max="4356" width="12.625" style="87" customWidth="1"/>
    <col min="4357" max="4600" width="6.875" style="87"/>
    <col min="4601" max="4601" width="9.25" style="87" customWidth="1"/>
    <col min="4602" max="4602" width="44.625" style="87" customWidth="1"/>
    <col min="4603" max="4612" width="12.625" style="87" customWidth="1"/>
    <col min="4613" max="4856" width="6.875" style="87"/>
    <col min="4857" max="4857" width="9.25" style="87" customWidth="1"/>
    <col min="4858" max="4858" width="44.625" style="87" customWidth="1"/>
    <col min="4859" max="4868" width="12.625" style="87" customWidth="1"/>
    <col min="4869" max="5112" width="6.875" style="87"/>
    <col min="5113" max="5113" width="9.25" style="87" customWidth="1"/>
    <col min="5114" max="5114" width="44.625" style="87" customWidth="1"/>
    <col min="5115" max="5124" width="12.625" style="87" customWidth="1"/>
    <col min="5125" max="5368" width="6.875" style="87"/>
    <col min="5369" max="5369" width="9.25" style="87" customWidth="1"/>
    <col min="5370" max="5370" width="44.625" style="87" customWidth="1"/>
    <col min="5371" max="5380" width="12.625" style="87" customWidth="1"/>
    <col min="5381" max="5624" width="6.875" style="87"/>
    <col min="5625" max="5625" width="9.25" style="87" customWidth="1"/>
    <col min="5626" max="5626" width="44.625" style="87" customWidth="1"/>
    <col min="5627" max="5636" width="12.625" style="87" customWidth="1"/>
    <col min="5637" max="5880" width="6.875" style="87"/>
    <col min="5881" max="5881" width="9.25" style="87" customWidth="1"/>
    <col min="5882" max="5882" width="44.625" style="87" customWidth="1"/>
    <col min="5883" max="5892" width="12.625" style="87" customWidth="1"/>
    <col min="5893" max="6136" width="6.875" style="87"/>
    <col min="6137" max="6137" width="9.25" style="87" customWidth="1"/>
    <col min="6138" max="6138" width="44.625" style="87" customWidth="1"/>
    <col min="6139" max="6148" width="12.625" style="87" customWidth="1"/>
    <col min="6149" max="6392" width="6.875" style="87"/>
    <col min="6393" max="6393" width="9.25" style="87" customWidth="1"/>
    <col min="6394" max="6394" width="44.625" style="87" customWidth="1"/>
    <col min="6395" max="6404" width="12.625" style="87" customWidth="1"/>
    <col min="6405" max="6648" width="6.875" style="87"/>
    <col min="6649" max="6649" width="9.25" style="87" customWidth="1"/>
    <col min="6650" max="6650" width="44.625" style="87" customWidth="1"/>
    <col min="6651" max="6660" width="12.625" style="87" customWidth="1"/>
    <col min="6661" max="6904" width="6.875" style="87"/>
    <col min="6905" max="6905" width="9.25" style="87" customWidth="1"/>
    <col min="6906" max="6906" width="44.625" style="87" customWidth="1"/>
    <col min="6907" max="6916" width="12.625" style="87" customWidth="1"/>
    <col min="6917" max="7160" width="6.875" style="87"/>
    <col min="7161" max="7161" width="9.25" style="87" customWidth="1"/>
    <col min="7162" max="7162" width="44.625" style="87" customWidth="1"/>
    <col min="7163" max="7172" width="12.625" style="87" customWidth="1"/>
    <col min="7173" max="7416" width="6.875" style="87"/>
    <col min="7417" max="7417" width="9.25" style="87" customWidth="1"/>
    <col min="7418" max="7418" width="44.625" style="87" customWidth="1"/>
    <col min="7419" max="7428" width="12.625" style="87" customWidth="1"/>
    <col min="7429" max="7672" width="6.875" style="87"/>
    <col min="7673" max="7673" width="9.25" style="87" customWidth="1"/>
    <col min="7674" max="7674" width="44.625" style="87" customWidth="1"/>
    <col min="7675" max="7684" width="12.625" style="87" customWidth="1"/>
    <col min="7685" max="7928" width="6.875" style="87"/>
    <col min="7929" max="7929" width="9.25" style="87" customWidth="1"/>
    <col min="7930" max="7930" width="44.625" style="87" customWidth="1"/>
    <col min="7931" max="7940" width="12.625" style="87" customWidth="1"/>
    <col min="7941" max="8184" width="6.875" style="87"/>
    <col min="8185" max="8185" width="9.25" style="87" customWidth="1"/>
    <col min="8186" max="8186" width="44.625" style="87" customWidth="1"/>
    <col min="8187" max="8196" width="12.625" style="87" customWidth="1"/>
    <col min="8197" max="8440" width="6.875" style="87"/>
    <col min="8441" max="8441" width="9.25" style="87" customWidth="1"/>
    <col min="8442" max="8442" width="44.625" style="87" customWidth="1"/>
    <col min="8443" max="8452" width="12.625" style="87" customWidth="1"/>
    <col min="8453" max="8696" width="6.875" style="87"/>
    <col min="8697" max="8697" width="9.25" style="87" customWidth="1"/>
    <col min="8698" max="8698" width="44.625" style="87" customWidth="1"/>
    <col min="8699" max="8708" width="12.625" style="87" customWidth="1"/>
    <col min="8709" max="8952" width="6.875" style="87"/>
    <col min="8953" max="8953" width="9.25" style="87" customWidth="1"/>
    <col min="8954" max="8954" width="44.625" style="87" customWidth="1"/>
    <col min="8955" max="8964" width="12.625" style="87" customWidth="1"/>
    <col min="8965" max="9208" width="6.875" style="87"/>
    <col min="9209" max="9209" width="9.25" style="87" customWidth="1"/>
    <col min="9210" max="9210" width="44.625" style="87" customWidth="1"/>
    <col min="9211" max="9220" width="12.625" style="87" customWidth="1"/>
    <col min="9221" max="9464" width="6.875" style="87"/>
    <col min="9465" max="9465" width="9.25" style="87" customWidth="1"/>
    <col min="9466" max="9466" width="44.625" style="87" customWidth="1"/>
    <col min="9467" max="9476" width="12.625" style="87" customWidth="1"/>
    <col min="9477" max="9720" width="6.875" style="87"/>
    <col min="9721" max="9721" width="9.25" style="87" customWidth="1"/>
    <col min="9722" max="9722" width="44.625" style="87" customWidth="1"/>
    <col min="9723" max="9732" width="12.625" style="87" customWidth="1"/>
    <col min="9733" max="9976" width="6.875" style="87"/>
    <col min="9977" max="9977" width="9.25" style="87" customWidth="1"/>
    <col min="9978" max="9978" width="44.625" style="87" customWidth="1"/>
    <col min="9979" max="9988" width="12.625" style="87" customWidth="1"/>
    <col min="9989" max="10232" width="6.875" style="87"/>
    <col min="10233" max="10233" width="9.25" style="87" customWidth="1"/>
    <col min="10234" max="10234" width="44.625" style="87" customWidth="1"/>
    <col min="10235" max="10244" width="12.625" style="87" customWidth="1"/>
    <col min="10245" max="10488" width="6.875" style="87"/>
    <col min="10489" max="10489" width="9.25" style="87" customWidth="1"/>
    <col min="10490" max="10490" width="44.625" style="87" customWidth="1"/>
    <col min="10491" max="10500" width="12.625" style="87" customWidth="1"/>
    <col min="10501" max="10744" width="6.875" style="87"/>
    <col min="10745" max="10745" width="9.25" style="87" customWidth="1"/>
    <col min="10746" max="10746" width="44.625" style="87" customWidth="1"/>
    <col min="10747" max="10756" width="12.625" style="87" customWidth="1"/>
    <col min="10757" max="11000" width="6.875" style="87"/>
    <col min="11001" max="11001" width="9.25" style="87" customWidth="1"/>
    <col min="11002" max="11002" width="44.625" style="87" customWidth="1"/>
    <col min="11003" max="11012" width="12.625" style="87" customWidth="1"/>
    <col min="11013" max="11256" width="6.875" style="87"/>
    <col min="11257" max="11257" width="9.25" style="87" customWidth="1"/>
    <col min="11258" max="11258" width="44.625" style="87" customWidth="1"/>
    <col min="11259" max="11268" width="12.625" style="87" customWidth="1"/>
    <col min="11269" max="11512" width="6.875" style="87"/>
    <col min="11513" max="11513" width="9.25" style="87" customWidth="1"/>
    <col min="11514" max="11514" width="44.625" style="87" customWidth="1"/>
    <col min="11515" max="11524" width="12.625" style="87" customWidth="1"/>
    <col min="11525" max="11768" width="6.875" style="87"/>
    <col min="11769" max="11769" width="9.25" style="87" customWidth="1"/>
    <col min="11770" max="11770" width="44.625" style="87" customWidth="1"/>
    <col min="11771" max="11780" width="12.625" style="87" customWidth="1"/>
    <col min="11781" max="12024" width="6.875" style="87"/>
    <col min="12025" max="12025" width="9.25" style="87" customWidth="1"/>
    <col min="12026" max="12026" width="44.625" style="87" customWidth="1"/>
    <col min="12027" max="12036" width="12.625" style="87" customWidth="1"/>
    <col min="12037" max="12280" width="6.875" style="87"/>
    <col min="12281" max="12281" width="9.25" style="87" customWidth="1"/>
    <col min="12282" max="12282" width="44.625" style="87" customWidth="1"/>
    <col min="12283" max="12292" width="12.625" style="87" customWidth="1"/>
    <col min="12293" max="12536" width="6.875" style="87"/>
    <col min="12537" max="12537" width="9.25" style="87" customWidth="1"/>
    <col min="12538" max="12538" width="44.625" style="87" customWidth="1"/>
    <col min="12539" max="12548" width="12.625" style="87" customWidth="1"/>
    <col min="12549" max="12792" width="6.875" style="87"/>
    <col min="12793" max="12793" width="9.25" style="87" customWidth="1"/>
    <col min="12794" max="12794" width="44.625" style="87" customWidth="1"/>
    <col min="12795" max="12804" width="12.625" style="87" customWidth="1"/>
    <col min="12805" max="13048" width="6.875" style="87"/>
    <col min="13049" max="13049" width="9.25" style="87" customWidth="1"/>
    <col min="13050" max="13050" width="44.625" style="87" customWidth="1"/>
    <col min="13051" max="13060" width="12.625" style="87" customWidth="1"/>
    <col min="13061" max="13304" width="6.875" style="87"/>
    <col min="13305" max="13305" width="9.25" style="87" customWidth="1"/>
    <col min="13306" max="13306" width="44.625" style="87" customWidth="1"/>
    <col min="13307" max="13316" width="12.625" style="87" customWidth="1"/>
    <col min="13317" max="13560" width="6.875" style="87"/>
    <col min="13561" max="13561" width="9.25" style="87" customWidth="1"/>
    <col min="13562" max="13562" width="44.625" style="87" customWidth="1"/>
    <col min="13563" max="13572" width="12.625" style="87" customWidth="1"/>
    <col min="13573" max="13816" width="6.875" style="87"/>
    <col min="13817" max="13817" width="9.25" style="87" customWidth="1"/>
    <col min="13818" max="13818" width="44.625" style="87" customWidth="1"/>
    <col min="13819" max="13828" width="12.625" style="87" customWidth="1"/>
    <col min="13829" max="14072" width="6.875" style="87"/>
    <col min="14073" max="14073" width="9.25" style="87" customWidth="1"/>
    <col min="14074" max="14074" width="44.625" style="87" customWidth="1"/>
    <col min="14075" max="14084" width="12.625" style="87" customWidth="1"/>
    <col min="14085" max="14328" width="6.875" style="87"/>
    <col min="14329" max="14329" width="9.25" style="87" customWidth="1"/>
    <col min="14330" max="14330" width="44.625" style="87" customWidth="1"/>
    <col min="14331" max="14340" width="12.625" style="87" customWidth="1"/>
    <col min="14341" max="14584" width="6.875" style="87"/>
    <col min="14585" max="14585" width="9.25" style="87" customWidth="1"/>
    <col min="14586" max="14586" width="44.625" style="87" customWidth="1"/>
    <col min="14587" max="14596" width="12.625" style="87" customWidth="1"/>
    <col min="14597" max="14840" width="6.875" style="87"/>
    <col min="14841" max="14841" width="9.25" style="87" customWidth="1"/>
    <col min="14842" max="14842" width="44.625" style="87" customWidth="1"/>
    <col min="14843" max="14852" width="12.625" style="87" customWidth="1"/>
    <col min="14853" max="15096" width="6.875" style="87"/>
    <col min="15097" max="15097" width="9.25" style="87" customWidth="1"/>
    <col min="15098" max="15098" width="44.625" style="87" customWidth="1"/>
    <col min="15099" max="15108" width="12.625" style="87" customWidth="1"/>
    <col min="15109" max="15352" width="6.875" style="87"/>
    <col min="15353" max="15353" width="9.25" style="87" customWidth="1"/>
    <col min="15354" max="15354" width="44.625" style="87" customWidth="1"/>
    <col min="15355" max="15364" width="12.625" style="87" customWidth="1"/>
    <col min="15365" max="15608" width="6.875" style="87"/>
    <col min="15609" max="15609" width="9.25" style="87" customWidth="1"/>
    <col min="15610" max="15610" width="44.625" style="87" customWidth="1"/>
    <col min="15611" max="15620" width="12.625" style="87" customWidth="1"/>
    <col min="15621" max="15864" width="6.875" style="87"/>
    <col min="15865" max="15865" width="9.25" style="87" customWidth="1"/>
    <col min="15866" max="15866" width="44.625" style="87" customWidth="1"/>
    <col min="15867" max="15876" width="12.625" style="87" customWidth="1"/>
    <col min="15877" max="16120" width="6.875" style="87"/>
    <col min="16121" max="16121" width="9.25" style="87" customWidth="1"/>
    <col min="16122" max="16122" width="44.625" style="87" customWidth="1"/>
    <col min="16123" max="16132" width="12.625" style="87" customWidth="1"/>
    <col min="16133" max="16384" width="6.875" style="87"/>
  </cols>
  <sheetData>
    <row r="1" ht="20.1" customHeight="1" spans="1:12">
      <c r="A1" s="88" t="s">
        <v>514</v>
      </c>
      <c r="L1" s="119"/>
    </row>
    <row r="2" ht="43.5" customHeight="1" spans="1:12">
      <c r="A2" s="105" t="s">
        <v>515</v>
      </c>
      <c r="B2" s="94"/>
      <c r="C2" s="94"/>
      <c r="D2" s="94"/>
      <c r="E2" s="94"/>
      <c r="F2" s="94"/>
      <c r="G2" s="94"/>
      <c r="H2" s="94"/>
      <c r="I2" s="94"/>
      <c r="J2" s="94"/>
      <c r="K2" s="94"/>
      <c r="L2" s="94"/>
    </row>
    <row r="3" ht="20.1" customHeight="1" spans="1:12">
      <c r="A3" s="106"/>
      <c r="B3" s="106"/>
      <c r="C3" s="106"/>
      <c r="D3" s="106"/>
      <c r="E3" s="106"/>
      <c r="F3" s="106"/>
      <c r="G3" s="106"/>
      <c r="H3" s="106"/>
      <c r="I3" s="106"/>
      <c r="J3" s="106"/>
      <c r="K3" s="106"/>
      <c r="L3" s="106"/>
    </row>
    <row r="4" ht="20.1" customHeight="1" spans="1:12">
      <c r="A4" s="107"/>
      <c r="B4" s="107"/>
      <c r="C4" s="107"/>
      <c r="D4" s="107"/>
      <c r="E4" s="107"/>
      <c r="F4" s="107"/>
      <c r="G4" s="107"/>
      <c r="H4" s="107"/>
      <c r="I4" s="107"/>
      <c r="J4" s="107"/>
      <c r="K4" s="107"/>
      <c r="L4" s="120" t="s">
        <v>313</v>
      </c>
    </row>
    <row r="5" ht="24" customHeight="1" spans="1:12">
      <c r="A5" s="108" t="s">
        <v>516</v>
      </c>
      <c r="B5" s="108"/>
      <c r="C5" s="109" t="s">
        <v>318</v>
      </c>
      <c r="D5" s="83" t="s">
        <v>511</v>
      </c>
      <c r="E5" s="83" t="s">
        <v>517</v>
      </c>
      <c r="F5" s="83" t="s">
        <v>501</v>
      </c>
      <c r="G5" s="83" t="s">
        <v>503</v>
      </c>
      <c r="H5" s="110" t="s">
        <v>504</v>
      </c>
      <c r="I5" s="109"/>
      <c r="J5" s="83" t="s">
        <v>505</v>
      </c>
      <c r="K5" s="83" t="s">
        <v>506</v>
      </c>
      <c r="L5" s="103" t="s">
        <v>509</v>
      </c>
    </row>
    <row r="6" ht="42" customHeight="1" spans="1:12">
      <c r="A6" s="111" t="s">
        <v>342</v>
      </c>
      <c r="B6" s="112" t="s">
        <v>343</v>
      </c>
      <c r="C6" s="98"/>
      <c r="D6" s="98"/>
      <c r="E6" s="98"/>
      <c r="F6" s="98"/>
      <c r="G6" s="98"/>
      <c r="H6" s="83" t="s">
        <v>518</v>
      </c>
      <c r="I6" s="83" t="s">
        <v>519</v>
      </c>
      <c r="J6" s="98"/>
      <c r="K6" s="98"/>
      <c r="L6" s="98"/>
    </row>
    <row r="7" ht="15" customHeight="1" spans="1:12">
      <c r="A7" s="113"/>
      <c r="B7" s="114"/>
      <c r="C7" s="115">
        <v>5724.76</v>
      </c>
      <c r="D7" s="115">
        <v>4032</v>
      </c>
      <c r="E7" s="116">
        <v>1192.76</v>
      </c>
      <c r="F7" s="117">
        <v>500</v>
      </c>
      <c r="G7" s="116"/>
      <c r="H7" s="118"/>
      <c r="I7" s="118"/>
      <c r="J7" s="117"/>
      <c r="K7" s="116"/>
      <c r="L7" s="117"/>
    </row>
    <row r="8" ht="20.1" customHeight="1" spans="1:12">
      <c r="A8" s="113" t="s">
        <v>347</v>
      </c>
      <c r="B8" s="114" t="s">
        <v>325</v>
      </c>
      <c r="C8" s="115">
        <v>115</v>
      </c>
      <c r="D8" s="115">
        <v>0</v>
      </c>
      <c r="E8" s="116">
        <v>115</v>
      </c>
      <c r="F8" s="117">
        <v>0</v>
      </c>
      <c r="G8" s="116"/>
      <c r="H8" s="118"/>
      <c r="I8" s="118"/>
      <c r="J8" s="117"/>
      <c r="K8" s="116"/>
      <c r="L8" s="117"/>
    </row>
    <row r="9" ht="20.1" customHeight="1" spans="1:12">
      <c r="A9" s="113" t="s">
        <v>348</v>
      </c>
      <c r="B9" s="114" t="s">
        <v>349</v>
      </c>
      <c r="C9" s="115">
        <v>109.93</v>
      </c>
      <c r="D9" s="115">
        <v>0</v>
      </c>
      <c r="E9" s="116">
        <v>109.93</v>
      </c>
      <c r="F9" s="117">
        <v>0</v>
      </c>
      <c r="G9" s="116"/>
      <c r="H9" s="118"/>
      <c r="I9" s="118"/>
      <c r="J9" s="117"/>
      <c r="K9" s="116"/>
      <c r="L9" s="117"/>
    </row>
    <row r="10" ht="20.1" customHeight="1" spans="1:12">
      <c r="A10" s="113" t="s">
        <v>350</v>
      </c>
      <c r="B10" s="114" t="s">
        <v>351</v>
      </c>
      <c r="C10" s="115">
        <v>67.59</v>
      </c>
      <c r="D10" s="115">
        <v>0</v>
      </c>
      <c r="E10" s="116">
        <v>67.59</v>
      </c>
      <c r="F10" s="117">
        <v>0</v>
      </c>
      <c r="G10" s="116"/>
      <c r="H10" s="118"/>
      <c r="I10" s="118"/>
      <c r="J10" s="117"/>
      <c r="K10" s="116"/>
      <c r="L10" s="117"/>
    </row>
    <row r="11" ht="20.1" customHeight="1" spans="1:12">
      <c r="A11" s="113" t="s">
        <v>352</v>
      </c>
      <c r="B11" s="114" t="s">
        <v>353</v>
      </c>
      <c r="C11" s="115">
        <v>33.79</v>
      </c>
      <c r="D11" s="115">
        <v>0</v>
      </c>
      <c r="E11" s="116">
        <v>33.79</v>
      </c>
      <c r="F11" s="117">
        <v>0</v>
      </c>
      <c r="G11" s="116"/>
      <c r="H11" s="118"/>
      <c r="I11" s="118"/>
      <c r="J11" s="117"/>
      <c r="K11" s="116"/>
      <c r="L11" s="117"/>
    </row>
    <row r="12" ht="20.1" customHeight="1" spans="1:12">
      <c r="A12" s="113" t="s">
        <v>354</v>
      </c>
      <c r="B12" s="114" t="s">
        <v>355</v>
      </c>
      <c r="C12" s="115">
        <v>8.55</v>
      </c>
      <c r="D12" s="115">
        <v>0</v>
      </c>
      <c r="E12" s="116">
        <v>8.55</v>
      </c>
      <c r="F12" s="117">
        <v>0</v>
      </c>
      <c r="G12" s="116"/>
      <c r="H12" s="118"/>
      <c r="I12" s="118"/>
      <c r="J12" s="117"/>
      <c r="K12" s="116"/>
      <c r="L12" s="117"/>
    </row>
    <row r="13" ht="20.1" customHeight="1" spans="1:12">
      <c r="A13" s="113" t="s">
        <v>356</v>
      </c>
      <c r="B13" s="114" t="s">
        <v>357</v>
      </c>
      <c r="C13" s="115">
        <v>5.07</v>
      </c>
      <c r="D13" s="115">
        <v>0</v>
      </c>
      <c r="E13" s="116">
        <v>5.07</v>
      </c>
      <c r="F13" s="117">
        <v>0</v>
      </c>
      <c r="G13" s="116"/>
      <c r="H13" s="118"/>
      <c r="I13" s="118"/>
      <c r="J13" s="117"/>
      <c r="K13" s="116"/>
      <c r="L13" s="117"/>
    </row>
    <row r="14" ht="20.1" customHeight="1" spans="1:12">
      <c r="A14" s="113" t="s">
        <v>358</v>
      </c>
      <c r="B14" s="114" t="s">
        <v>359</v>
      </c>
      <c r="C14" s="115">
        <v>5.07</v>
      </c>
      <c r="D14" s="115">
        <v>0</v>
      </c>
      <c r="E14" s="116">
        <v>5.07</v>
      </c>
      <c r="F14" s="117">
        <v>0</v>
      </c>
      <c r="G14" s="116"/>
      <c r="H14" s="118"/>
      <c r="I14" s="118"/>
      <c r="J14" s="117"/>
      <c r="K14" s="116"/>
      <c r="L14" s="117"/>
    </row>
    <row r="15" ht="20.1" customHeight="1" spans="1:12">
      <c r="A15" s="113" t="s">
        <v>360</v>
      </c>
      <c r="B15" s="114" t="s">
        <v>361</v>
      </c>
      <c r="C15" s="115">
        <v>2249.11</v>
      </c>
      <c r="D15" s="115">
        <v>2196</v>
      </c>
      <c r="E15" s="116">
        <v>53.11</v>
      </c>
      <c r="F15" s="117">
        <v>0</v>
      </c>
      <c r="G15" s="116"/>
      <c r="H15" s="118"/>
      <c r="I15" s="118"/>
      <c r="J15" s="117"/>
      <c r="K15" s="116"/>
      <c r="L15" s="117"/>
    </row>
    <row r="16" ht="20.1" customHeight="1" spans="1:12">
      <c r="A16" s="113" t="s">
        <v>362</v>
      </c>
      <c r="B16" s="114" t="s">
        <v>363</v>
      </c>
      <c r="C16" s="115">
        <v>53.11</v>
      </c>
      <c r="D16" s="115">
        <v>0</v>
      </c>
      <c r="E16" s="116">
        <v>53.11</v>
      </c>
      <c r="F16" s="117">
        <v>0</v>
      </c>
      <c r="G16" s="116"/>
      <c r="H16" s="118"/>
      <c r="I16" s="118"/>
      <c r="J16" s="117"/>
      <c r="K16" s="116"/>
      <c r="L16" s="117"/>
    </row>
    <row r="17" ht="20.1" customHeight="1" spans="1:12">
      <c r="A17" s="113" t="s">
        <v>364</v>
      </c>
      <c r="B17" s="114" t="s">
        <v>365</v>
      </c>
      <c r="C17" s="115">
        <v>17.28</v>
      </c>
      <c r="D17" s="115">
        <v>0</v>
      </c>
      <c r="E17" s="116">
        <v>17.28</v>
      </c>
      <c r="F17" s="117">
        <v>0</v>
      </c>
      <c r="G17" s="116"/>
      <c r="H17" s="118"/>
      <c r="I17" s="118"/>
      <c r="J17" s="117"/>
      <c r="K17" s="116"/>
      <c r="L17" s="117"/>
    </row>
    <row r="18" ht="20.1" customHeight="1" spans="1:12">
      <c r="A18" s="113" t="s">
        <v>366</v>
      </c>
      <c r="B18" s="114" t="s">
        <v>367</v>
      </c>
      <c r="C18" s="115">
        <v>25</v>
      </c>
      <c r="D18" s="115">
        <v>0</v>
      </c>
      <c r="E18" s="116">
        <v>25</v>
      </c>
      <c r="F18" s="117">
        <v>0</v>
      </c>
      <c r="G18" s="116"/>
      <c r="H18" s="118"/>
      <c r="I18" s="118"/>
      <c r="J18" s="117"/>
      <c r="K18" s="116"/>
      <c r="L18" s="117"/>
    </row>
    <row r="19" ht="20.1" customHeight="1" spans="1:12">
      <c r="A19" s="113" t="s">
        <v>368</v>
      </c>
      <c r="B19" s="114" t="s">
        <v>369</v>
      </c>
      <c r="C19" s="115">
        <v>10.83</v>
      </c>
      <c r="D19" s="115">
        <v>0</v>
      </c>
      <c r="E19" s="116">
        <v>10.83</v>
      </c>
      <c r="F19" s="117">
        <v>0</v>
      </c>
      <c r="G19" s="116"/>
      <c r="H19" s="118"/>
      <c r="I19" s="118"/>
      <c r="J19" s="117"/>
      <c r="K19" s="116"/>
      <c r="L19" s="117"/>
    </row>
    <row r="20" ht="20.1" customHeight="1" spans="1:12">
      <c r="A20" s="113" t="s">
        <v>520</v>
      </c>
      <c r="B20" s="114" t="s">
        <v>521</v>
      </c>
      <c r="C20" s="115">
        <v>2196</v>
      </c>
      <c r="D20" s="115">
        <v>2196</v>
      </c>
      <c r="E20" s="116">
        <v>0</v>
      </c>
      <c r="F20" s="117">
        <v>0</v>
      </c>
      <c r="G20" s="116"/>
      <c r="H20" s="118"/>
      <c r="I20" s="118"/>
      <c r="J20" s="117"/>
      <c r="K20" s="116"/>
      <c r="L20" s="117"/>
    </row>
    <row r="21" ht="20.1" customHeight="1" spans="1:12">
      <c r="A21" s="113" t="s">
        <v>522</v>
      </c>
      <c r="B21" s="114" t="s">
        <v>523</v>
      </c>
      <c r="C21" s="115">
        <v>2196</v>
      </c>
      <c r="D21" s="115">
        <v>2196</v>
      </c>
      <c r="E21" s="116">
        <v>0</v>
      </c>
      <c r="F21" s="117">
        <v>0</v>
      </c>
      <c r="G21" s="116"/>
      <c r="H21" s="118"/>
      <c r="I21" s="118"/>
      <c r="J21" s="117"/>
      <c r="K21" s="116"/>
      <c r="L21" s="117"/>
    </row>
    <row r="22" ht="20.1" customHeight="1" spans="1:12">
      <c r="A22" s="113" t="s">
        <v>370</v>
      </c>
      <c r="B22" s="114" t="s">
        <v>329</v>
      </c>
      <c r="C22" s="115">
        <v>2796.92</v>
      </c>
      <c r="D22" s="115">
        <v>1836</v>
      </c>
      <c r="E22" s="116">
        <v>960.92</v>
      </c>
      <c r="F22" s="117">
        <v>0</v>
      </c>
      <c r="G22" s="116"/>
      <c r="H22" s="118"/>
      <c r="I22" s="118"/>
      <c r="J22" s="117"/>
      <c r="K22" s="116"/>
      <c r="L22" s="117"/>
    </row>
    <row r="23" ht="20.1" customHeight="1" spans="1:12">
      <c r="A23" s="113" t="s">
        <v>371</v>
      </c>
      <c r="B23" s="114" t="s">
        <v>372</v>
      </c>
      <c r="C23" s="115">
        <v>955.92</v>
      </c>
      <c r="D23" s="115">
        <v>0</v>
      </c>
      <c r="E23" s="116">
        <v>955.92</v>
      </c>
      <c r="F23" s="117">
        <v>0</v>
      </c>
      <c r="G23" s="116"/>
      <c r="H23" s="118"/>
      <c r="I23" s="118"/>
      <c r="J23" s="117"/>
      <c r="K23" s="116"/>
      <c r="L23" s="117"/>
    </row>
    <row r="24" ht="20.1" customHeight="1" spans="1:12">
      <c r="A24" s="113" t="s">
        <v>373</v>
      </c>
      <c r="B24" s="114" t="s">
        <v>374</v>
      </c>
      <c r="C24" s="115">
        <v>509.86</v>
      </c>
      <c r="D24" s="115">
        <v>0</v>
      </c>
      <c r="E24" s="116">
        <v>509.86</v>
      </c>
      <c r="F24" s="117">
        <v>0</v>
      </c>
      <c r="G24" s="116"/>
      <c r="H24" s="118"/>
      <c r="I24" s="118"/>
      <c r="J24" s="117"/>
      <c r="K24" s="116"/>
      <c r="L24" s="117"/>
    </row>
    <row r="25" ht="20.1" customHeight="1" spans="1:12">
      <c r="A25" s="113" t="s">
        <v>375</v>
      </c>
      <c r="B25" s="114" t="s">
        <v>376</v>
      </c>
      <c r="C25" s="115">
        <v>397.46</v>
      </c>
      <c r="D25" s="115">
        <v>0</v>
      </c>
      <c r="E25" s="116">
        <v>397.46</v>
      </c>
      <c r="F25" s="117">
        <v>0</v>
      </c>
      <c r="G25" s="116"/>
      <c r="H25" s="118"/>
      <c r="I25" s="118"/>
      <c r="J25" s="117"/>
      <c r="K25" s="116"/>
      <c r="L25" s="117"/>
    </row>
    <row r="26" ht="20.1" customHeight="1" spans="1:12">
      <c r="A26" s="113" t="s">
        <v>377</v>
      </c>
      <c r="B26" s="114" t="s">
        <v>378</v>
      </c>
      <c r="C26" s="115">
        <v>5</v>
      </c>
      <c r="D26" s="115">
        <v>0</v>
      </c>
      <c r="E26" s="116">
        <v>5</v>
      </c>
      <c r="F26" s="117">
        <v>0</v>
      </c>
      <c r="G26" s="116"/>
      <c r="H26" s="118"/>
      <c r="I26" s="118"/>
      <c r="J26" s="117"/>
      <c r="K26" s="116"/>
      <c r="L26" s="117"/>
    </row>
    <row r="27" ht="20.1" customHeight="1" spans="1:12">
      <c r="A27" s="113" t="s">
        <v>379</v>
      </c>
      <c r="B27" s="114" t="s">
        <v>380</v>
      </c>
      <c r="C27" s="115">
        <v>43.6</v>
      </c>
      <c r="D27" s="115">
        <v>0</v>
      </c>
      <c r="E27" s="116">
        <v>43.6</v>
      </c>
      <c r="F27" s="117">
        <v>0</v>
      </c>
      <c r="G27" s="116"/>
      <c r="H27" s="118"/>
      <c r="I27" s="118"/>
      <c r="J27" s="117"/>
      <c r="K27" s="116"/>
      <c r="L27" s="117"/>
    </row>
    <row r="28" ht="20.1" customHeight="1" spans="1:12">
      <c r="A28" s="113" t="s">
        <v>381</v>
      </c>
      <c r="B28" s="114" t="s">
        <v>382</v>
      </c>
      <c r="C28" s="115">
        <v>5</v>
      </c>
      <c r="D28" s="115">
        <v>0</v>
      </c>
      <c r="E28" s="116">
        <v>5</v>
      </c>
      <c r="F28" s="117">
        <v>0</v>
      </c>
      <c r="G28" s="116"/>
      <c r="H28" s="118"/>
      <c r="I28" s="118"/>
      <c r="J28" s="117"/>
      <c r="K28" s="116"/>
      <c r="L28" s="117"/>
    </row>
    <row r="29" ht="20.1" customHeight="1" spans="1:12">
      <c r="A29" s="113" t="s">
        <v>383</v>
      </c>
      <c r="B29" s="114" t="s">
        <v>384</v>
      </c>
      <c r="C29" s="115">
        <v>5</v>
      </c>
      <c r="D29" s="115">
        <v>0</v>
      </c>
      <c r="E29" s="116">
        <v>5</v>
      </c>
      <c r="F29" s="117">
        <v>0</v>
      </c>
      <c r="G29" s="116"/>
      <c r="H29" s="118"/>
      <c r="I29" s="118"/>
      <c r="J29" s="117"/>
      <c r="K29" s="116"/>
      <c r="L29" s="117"/>
    </row>
    <row r="30" ht="20.1" customHeight="1" spans="1:12">
      <c r="A30" s="113" t="s">
        <v>385</v>
      </c>
      <c r="B30" s="114" t="s">
        <v>386</v>
      </c>
      <c r="C30" s="115">
        <v>1836</v>
      </c>
      <c r="D30" s="115">
        <v>1836</v>
      </c>
      <c r="E30" s="116">
        <v>0</v>
      </c>
      <c r="F30" s="117">
        <v>0</v>
      </c>
      <c r="G30" s="116"/>
      <c r="H30" s="118"/>
      <c r="I30" s="118"/>
      <c r="J30" s="117"/>
      <c r="K30" s="116"/>
      <c r="L30" s="117"/>
    </row>
    <row r="31" ht="20.1" customHeight="1" spans="1:12">
      <c r="A31" s="113" t="s">
        <v>387</v>
      </c>
      <c r="B31" s="114" t="s">
        <v>388</v>
      </c>
      <c r="C31" s="115">
        <v>1757</v>
      </c>
      <c r="D31" s="115">
        <v>1757</v>
      </c>
      <c r="E31" s="116">
        <v>0</v>
      </c>
      <c r="F31" s="117">
        <v>0</v>
      </c>
      <c r="G31" s="116"/>
      <c r="H31" s="118"/>
      <c r="I31" s="118"/>
      <c r="J31" s="117"/>
      <c r="K31" s="116"/>
      <c r="L31" s="117"/>
    </row>
    <row r="32" ht="20.1" customHeight="1" spans="1:12">
      <c r="A32" s="113" t="s">
        <v>524</v>
      </c>
      <c r="B32" s="114" t="s">
        <v>525</v>
      </c>
      <c r="C32" s="115">
        <v>79</v>
      </c>
      <c r="D32" s="115">
        <v>79</v>
      </c>
      <c r="E32" s="116">
        <v>0</v>
      </c>
      <c r="F32" s="117">
        <v>0</v>
      </c>
      <c r="G32" s="116"/>
      <c r="H32" s="118"/>
      <c r="I32" s="118"/>
      <c r="J32" s="117"/>
      <c r="K32" s="116"/>
      <c r="L32" s="117"/>
    </row>
    <row r="33" ht="20.1" customHeight="1" spans="1:12">
      <c r="A33" s="113" t="s">
        <v>492</v>
      </c>
      <c r="B33" s="114" t="s">
        <v>331</v>
      </c>
      <c r="C33" s="115">
        <v>500</v>
      </c>
      <c r="D33" s="115">
        <v>0</v>
      </c>
      <c r="E33" s="116">
        <v>0</v>
      </c>
      <c r="F33" s="117">
        <v>500</v>
      </c>
      <c r="G33" s="116"/>
      <c r="H33" s="118"/>
      <c r="I33" s="118"/>
      <c r="J33" s="117"/>
      <c r="K33" s="116"/>
      <c r="L33" s="117"/>
    </row>
    <row r="34" ht="20.1" customHeight="1" spans="1:12">
      <c r="A34" s="113" t="s">
        <v>493</v>
      </c>
      <c r="B34" s="114" t="s">
        <v>494</v>
      </c>
      <c r="C34" s="115">
        <v>500</v>
      </c>
      <c r="D34" s="115">
        <v>0</v>
      </c>
      <c r="E34" s="116">
        <v>0</v>
      </c>
      <c r="F34" s="117">
        <v>500</v>
      </c>
      <c r="G34" s="116"/>
      <c r="H34" s="118"/>
      <c r="I34" s="118"/>
      <c r="J34" s="117"/>
      <c r="K34" s="116"/>
      <c r="L34" s="117"/>
    </row>
    <row r="35" ht="20.1" customHeight="1" spans="1:12">
      <c r="A35" s="113" t="s">
        <v>495</v>
      </c>
      <c r="B35" s="114" t="s">
        <v>496</v>
      </c>
      <c r="C35" s="115">
        <v>500</v>
      </c>
      <c r="D35" s="115">
        <v>0</v>
      </c>
      <c r="E35" s="116">
        <v>0</v>
      </c>
      <c r="F35" s="117">
        <v>500</v>
      </c>
      <c r="G35" s="116"/>
      <c r="H35" s="118"/>
      <c r="I35" s="118"/>
      <c r="J35" s="117"/>
      <c r="K35" s="116"/>
      <c r="L35" s="117"/>
    </row>
    <row r="36" ht="20.1" customHeight="1" spans="1:12">
      <c r="A36" s="113" t="s">
        <v>391</v>
      </c>
      <c r="B36" s="114" t="s">
        <v>332</v>
      </c>
      <c r="C36" s="115">
        <v>13.03</v>
      </c>
      <c r="D36" s="115">
        <v>0</v>
      </c>
      <c r="E36" s="116">
        <v>13.03</v>
      </c>
      <c r="F36" s="117">
        <v>0</v>
      </c>
      <c r="G36" s="116"/>
      <c r="H36" s="118">
        <f t="shared" ref="H36:H41" si="0">ROUND(F36/10000,2)</f>
        <v>0</v>
      </c>
      <c r="I36" s="118"/>
      <c r="J36" s="117"/>
      <c r="K36" s="116"/>
      <c r="L36" s="117"/>
    </row>
    <row r="37" ht="20.1" customHeight="1" spans="1:12">
      <c r="A37" s="113" t="s">
        <v>392</v>
      </c>
      <c r="B37" s="114" t="s">
        <v>393</v>
      </c>
      <c r="C37" s="115">
        <v>13.03</v>
      </c>
      <c r="D37" s="115">
        <v>0</v>
      </c>
      <c r="E37" s="116">
        <v>13.03</v>
      </c>
      <c r="F37" s="117">
        <v>0</v>
      </c>
      <c r="G37" s="116"/>
      <c r="H37" s="118">
        <f t="shared" si="0"/>
        <v>0</v>
      </c>
      <c r="I37" s="118"/>
      <c r="J37" s="117"/>
      <c r="K37" s="116"/>
      <c r="L37" s="117"/>
    </row>
    <row r="38" ht="20.1" customHeight="1" spans="1:12">
      <c r="A38" s="113" t="s">
        <v>394</v>
      </c>
      <c r="B38" s="114" t="s">
        <v>395</v>
      </c>
      <c r="C38" s="115">
        <v>13.03</v>
      </c>
      <c r="D38" s="115">
        <v>0</v>
      </c>
      <c r="E38" s="116">
        <v>13.03</v>
      </c>
      <c r="F38" s="117">
        <v>0</v>
      </c>
      <c r="G38" s="116"/>
      <c r="H38" s="118">
        <f t="shared" si="0"/>
        <v>0</v>
      </c>
      <c r="I38" s="118"/>
      <c r="J38" s="117"/>
      <c r="K38" s="116"/>
      <c r="L38" s="117"/>
    </row>
    <row r="39" ht="20.1" customHeight="1" spans="1:12">
      <c r="A39" s="113" t="s">
        <v>396</v>
      </c>
      <c r="B39" s="114" t="s">
        <v>333</v>
      </c>
      <c r="C39" s="115">
        <v>50.69</v>
      </c>
      <c r="D39" s="115">
        <v>0</v>
      </c>
      <c r="E39" s="116">
        <v>50.69</v>
      </c>
      <c r="F39" s="117">
        <v>0</v>
      </c>
      <c r="G39" s="116"/>
      <c r="H39" s="118">
        <f t="shared" si="0"/>
        <v>0</v>
      </c>
      <c r="I39" s="118"/>
      <c r="J39" s="117"/>
      <c r="K39" s="116"/>
      <c r="L39" s="117"/>
    </row>
    <row r="40" ht="20.1" customHeight="1" spans="1:12">
      <c r="A40" s="113" t="s">
        <v>397</v>
      </c>
      <c r="B40" s="114" t="s">
        <v>398</v>
      </c>
      <c r="C40" s="115">
        <v>50.69</v>
      </c>
      <c r="D40" s="115">
        <v>0</v>
      </c>
      <c r="E40" s="116">
        <v>50.69</v>
      </c>
      <c r="F40" s="117">
        <v>0</v>
      </c>
      <c r="G40" s="116"/>
      <c r="H40" s="118">
        <f t="shared" si="0"/>
        <v>0</v>
      </c>
      <c r="I40" s="118"/>
      <c r="J40" s="117"/>
      <c r="K40" s="116"/>
      <c r="L40" s="117"/>
    </row>
    <row r="41" ht="20.1" customHeight="1" spans="1:12">
      <c r="A41" s="113" t="s">
        <v>399</v>
      </c>
      <c r="B41" s="114" t="s">
        <v>400</v>
      </c>
      <c r="C41" s="115">
        <v>50.69</v>
      </c>
      <c r="D41" s="115">
        <v>0</v>
      </c>
      <c r="E41" s="116">
        <v>50.69</v>
      </c>
      <c r="F41" s="117">
        <v>0</v>
      </c>
      <c r="G41" s="116"/>
      <c r="H41" s="118">
        <f t="shared" si="0"/>
        <v>0</v>
      </c>
      <c r="I41" s="118"/>
      <c r="J41" s="117"/>
      <c r="K41" s="116"/>
      <c r="L41" s="117"/>
    </row>
    <row r="42" ht="21" customHeight="1" spans="2:12">
      <c r="B42" s="89"/>
      <c r="C42" s="89"/>
      <c r="D42" s="89"/>
      <c r="E42" s="89"/>
      <c r="F42" s="89"/>
      <c r="G42" s="89"/>
      <c r="H42" s="89"/>
      <c r="I42" s="89"/>
      <c r="J42" s="89"/>
      <c r="K42" s="89"/>
      <c r="L42" s="89"/>
    </row>
    <row r="43" customHeight="1" spans="2:12">
      <c r="B43" s="89"/>
      <c r="C43" s="89"/>
      <c r="D43" s="89"/>
      <c r="E43" s="89"/>
      <c r="F43" s="89"/>
      <c r="G43" s="89"/>
      <c r="H43" s="89"/>
      <c r="I43" s="89"/>
      <c r="J43" s="89"/>
      <c r="K43" s="89"/>
      <c r="L43" s="89"/>
    </row>
    <row r="44" customHeight="1" spans="1:12">
      <c r="A44" s="89"/>
      <c r="B44" s="89"/>
      <c r="C44" s="89"/>
      <c r="D44" s="89"/>
      <c r="E44" s="89"/>
      <c r="F44" s="89"/>
      <c r="G44" s="89"/>
      <c r="H44" s="89"/>
      <c r="I44" s="89"/>
      <c r="J44" s="89"/>
      <c r="K44" s="89"/>
      <c r="L44" s="89"/>
    </row>
    <row r="45" customHeight="1" spans="2:12">
      <c r="B45" s="89"/>
      <c r="C45" s="89"/>
      <c r="D45" s="89"/>
      <c r="F45" s="89"/>
      <c r="G45" s="89"/>
      <c r="H45" s="89"/>
      <c r="I45" s="89"/>
      <c r="J45" s="89"/>
      <c r="K45" s="89"/>
      <c r="L45" s="89"/>
    </row>
    <row r="46" customHeight="1" spans="2:12">
      <c r="B46" s="89"/>
      <c r="C46" s="89"/>
      <c r="I46" s="89"/>
      <c r="J46" s="89"/>
      <c r="K46" s="89"/>
      <c r="L46" s="89"/>
    </row>
    <row r="47" customHeight="1" spans="2:11">
      <c r="B47" s="89"/>
      <c r="J47" s="89"/>
      <c r="K47" s="89"/>
    </row>
    <row r="48" customHeight="1" spans="2:12">
      <c r="B48" s="89"/>
      <c r="J48" s="89"/>
      <c r="K48" s="89"/>
      <c r="L48" s="89"/>
    </row>
    <row r="49" customHeight="1" spans="2:10">
      <c r="B49" s="89"/>
      <c r="E49" s="89"/>
      <c r="J49" s="89"/>
    </row>
    <row r="50" customHeight="1" spans="2:10">
      <c r="B50" s="89"/>
      <c r="I50" s="89"/>
      <c r="J50" s="89"/>
    </row>
    <row r="51" customHeight="1" spans="2:9">
      <c r="B51" s="89"/>
      <c r="I51" s="89"/>
    </row>
    <row r="52" customHeight="1" spans="2:11">
      <c r="B52" s="89"/>
      <c r="I52" s="89"/>
      <c r="K52" s="89"/>
    </row>
    <row r="53" customHeight="1" spans="2:2">
      <c r="B53" s="89"/>
    </row>
    <row r="54" customHeight="1" spans="2:6">
      <c r="B54" s="89"/>
      <c r="C54" s="89"/>
      <c r="F54" s="89"/>
    </row>
    <row r="55" customHeight="1" spans="2:2">
      <c r="B55" s="89"/>
    </row>
    <row r="56" customHeight="1" spans="2:4">
      <c r="B56" s="89"/>
      <c r="C56" s="89"/>
      <c r="D56" s="89"/>
    </row>
    <row r="57" customHeight="1" spans="2:11">
      <c r="B57" s="89"/>
      <c r="K57" s="8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0"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showGridLines="0" showZeros="0" topLeftCell="A26" workbookViewId="0">
      <selection activeCell="A6" sqref="A6:H40"/>
    </sheetView>
  </sheetViews>
  <sheetFormatPr defaultColWidth="6.875" defaultRowHeight="12.75" customHeight="1"/>
  <cols>
    <col min="1" max="1" width="17.125" style="87" customWidth="1"/>
    <col min="2" max="2" width="29" style="87" customWidth="1"/>
    <col min="3" max="6" width="18" style="87" customWidth="1"/>
    <col min="7" max="7" width="19.5" style="87" customWidth="1"/>
    <col min="8" max="8" width="21" style="87" customWidth="1"/>
    <col min="9" max="249" width="6.875" style="87"/>
    <col min="250" max="250" width="17.125" style="87" customWidth="1"/>
    <col min="251" max="251" width="34.875" style="87" customWidth="1"/>
    <col min="252" max="257" width="18" style="87" customWidth="1"/>
    <col min="258" max="505" width="6.875" style="87"/>
    <col min="506" max="506" width="17.125" style="87" customWidth="1"/>
    <col min="507" max="507" width="34.875" style="87" customWidth="1"/>
    <col min="508" max="513" width="18" style="87" customWidth="1"/>
    <col min="514" max="761" width="6.875" style="87"/>
    <col min="762" max="762" width="17.125" style="87" customWidth="1"/>
    <col min="763" max="763" width="34.875" style="87" customWidth="1"/>
    <col min="764" max="769" width="18" style="87" customWidth="1"/>
    <col min="770" max="1017" width="6.875" style="87"/>
    <col min="1018" max="1018" width="17.125" style="87" customWidth="1"/>
    <col min="1019" max="1019" width="34.875" style="87" customWidth="1"/>
    <col min="1020" max="1025" width="18" style="87" customWidth="1"/>
    <col min="1026" max="1273" width="6.875" style="87"/>
    <col min="1274" max="1274" width="17.125" style="87" customWidth="1"/>
    <col min="1275" max="1275" width="34.875" style="87" customWidth="1"/>
    <col min="1276" max="1281" width="18" style="87" customWidth="1"/>
    <col min="1282" max="1529" width="6.875" style="87"/>
    <col min="1530" max="1530" width="17.125" style="87" customWidth="1"/>
    <col min="1531" max="1531" width="34.875" style="87" customWidth="1"/>
    <col min="1532" max="1537" width="18" style="87" customWidth="1"/>
    <col min="1538" max="1785" width="6.875" style="87"/>
    <col min="1786" max="1786" width="17.125" style="87" customWidth="1"/>
    <col min="1787" max="1787" width="34.875" style="87" customWidth="1"/>
    <col min="1788" max="1793" width="18" style="87" customWidth="1"/>
    <col min="1794" max="2041" width="6.875" style="87"/>
    <col min="2042" max="2042" width="17.125" style="87" customWidth="1"/>
    <col min="2043" max="2043" width="34.875" style="87" customWidth="1"/>
    <col min="2044" max="2049" width="18" style="87" customWidth="1"/>
    <col min="2050" max="2297" width="6.875" style="87"/>
    <col min="2298" max="2298" width="17.125" style="87" customWidth="1"/>
    <col min="2299" max="2299" width="34.875" style="87" customWidth="1"/>
    <col min="2300" max="2305" width="18" style="87" customWidth="1"/>
    <col min="2306" max="2553" width="6.875" style="87"/>
    <col min="2554" max="2554" width="17.125" style="87" customWidth="1"/>
    <col min="2555" max="2555" width="34.875" style="87" customWidth="1"/>
    <col min="2556" max="2561" width="18" style="87" customWidth="1"/>
    <col min="2562" max="2809" width="6.875" style="87"/>
    <col min="2810" max="2810" width="17.125" style="87" customWidth="1"/>
    <col min="2811" max="2811" width="34.875" style="87" customWidth="1"/>
    <col min="2812" max="2817" width="18" style="87" customWidth="1"/>
    <col min="2818" max="3065" width="6.875" style="87"/>
    <col min="3066" max="3066" width="17.125" style="87" customWidth="1"/>
    <col min="3067" max="3067" width="34.875" style="87" customWidth="1"/>
    <col min="3068" max="3073" width="18" style="87" customWidth="1"/>
    <col min="3074" max="3321" width="6.875" style="87"/>
    <col min="3322" max="3322" width="17.125" style="87" customWidth="1"/>
    <col min="3323" max="3323" width="34.875" style="87" customWidth="1"/>
    <col min="3324" max="3329" width="18" style="87" customWidth="1"/>
    <col min="3330" max="3577" width="6.875" style="87"/>
    <col min="3578" max="3578" width="17.125" style="87" customWidth="1"/>
    <col min="3579" max="3579" width="34.875" style="87" customWidth="1"/>
    <col min="3580" max="3585" width="18" style="87" customWidth="1"/>
    <col min="3586" max="3833" width="6.875" style="87"/>
    <col min="3834" max="3834" width="17.125" style="87" customWidth="1"/>
    <col min="3835" max="3835" width="34.875" style="87" customWidth="1"/>
    <col min="3836" max="3841" width="18" style="87" customWidth="1"/>
    <col min="3842" max="4089" width="6.875" style="87"/>
    <col min="4090" max="4090" width="17.125" style="87" customWidth="1"/>
    <col min="4091" max="4091" width="34.875" style="87" customWidth="1"/>
    <col min="4092" max="4097" width="18" style="87" customWidth="1"/>
    <col min="4098" max="4345" width="6.875" style="87"/>
    <col min="4346" max="4346" width="17.125" style="87" customWidth="1"/>
    <col min="4347" max="4347" width="34.875" style="87" customWidth="1"/>
    <col min="4348" max="4353" width="18" style="87" customWidth="1"/>
    <col min="4354" max="4601" width="6.875" style="87"/>
    <col min="4602" max="4602" width="17.125" style="87" customWidth="1"/>
    <col min="4603" max="4603" width="34.875" style="87" customWidth="1"/>
    <col min="4604" max="4609" width="18" style="87" customWidth="1"/>
    <col min="4610" max="4857" width="6.875" style="87"/>
    <col min="4858" max="4858" width="17.125" style="87" customWidth="1"/>
    <col min="4859" max="4859" width="34.875" style="87" customWidth="1"/>
    <col min="4860" max="4865" width="18" style="87" customWidth="1"/>
    <col min="4866" max="5113" width="6.875" style="87"/>
    <col min="5114" max="5114" width="17.125" style="87" customWidth="1"/>
    <col min="5115" max="5115" width="34.875" style="87" customWidth="1"/>
    <col min="5116" max="5121" width="18" style="87" customWidth="1"/>
    <col min="5122" max="5369" width="6.875" style="87"/>
    <col min="5370" max="5370" width="17.125" style="87" customWidth="1"/>
    <col min="5371" max="5371" width="34.875" style="87" customWidth="1"/>
    <col min="5372" max="5377" width="18" style="87" customWidth="1"/>
    <col min="5378" max="5625" width="6.875" style="87"/>
    <col min="5626" max="5626" width="17.125" style="87" customWidth="1"/>
    <col min="5627" max="5627" width="34.875" style="87" customWidth="1"/>
    <col min="5628" max="5633" width="18" style="87" customWidth="1"/>
    <col min="5634" max="5881" width="6.875" style="87"/>
    <col min="5882" max="5882" width="17.125" style="87" customWidth="1"/>
    <col min="5883" max="5883" width="34.875" style="87" customWidth="1"/>
    <col min="5884" max="5889" width="18" style="87" customWidth="1"/>
    <col min="5890" max="6137" width="6.875" style="87"/>
    <col min="6138" max="6138" width="17.125" style="87" customWidth="1"/>
    <col min="6139" max="6139" width="34.875" style="87" customWidth="1"/>
    <col min="6140" max="6145" width="18" style="87" customWidth="1"/>
    <col min="6146" max="6393" width="6.875" style="87"/>
    <col min="6394" max="6394" width="17.125" style="87" customWidth="1"/>
    <col min="6395" max="6395" width="34.875" style="87" customWidth="1"/>
    <col min="6396" max="6401" width="18" style="87" customWidth="1"/>
    <col min="6402" max="6649" width="6.875" style="87"/>
    <col min="6650" max="6650" width="17.125" style="87" customWidth="1"/>
    <col min="6651" max="6651" width="34.875" style="87" customWidth="1"/>
    <col min="6652" max="6657" width="18" style="87" customWidth="1"/>
    <col min="6658" max="6905" width="6.875" style="87"/>
    <col min="6906" max="6906" width="17.125" style="87" customWidth="1"/>
    <col min="6907" max="6907" width="34.875" style="87" customWidth="1"/>
    <col min="6908" max="6913" width="18" style="87" customWidth="1"/>
    <col min="6914" max="7161" width="6.875" style="87"/>
    <col min="7162" max="7162" width="17.125" style="87" customWidth="1"/>
    <col min="7163" max="7163" width="34.875" style="87" customWidth="1"/>
    <col min="7164" max="7169" width="18" style="87" customWidth="1"/>
    <col min="7170" max="7417" width="6.875" style="87"/>
    <col min="7418" max="7418" width="17.125" style="87" customWidth="1"/>
    <col min="7419" max="7419" width="34.875" style="87" customWidth="1"/>
    <col min="7420" max="7425" width="18" style="87" customWidth="1"/>
    <col min="7426" max="7673" width="6.875" style="87"/>
    <col min="7674" max="7674" width="17.125" style="87" customWidth="1"/>
    <col min="7675" max="7675" width="34.875" style="87" customWidth="1"/>
    <col min="7676" max="7681" width="18" style="87" customWidth="1"/>
    <col min="7682" max="7929" width="6.875" style="87"/>
    <col min="7930" max="7930" width="17.125" style="87" customWidth="1"/>
    <col min="7931" max="7931" width="34.875" style="87" customWidth="1"/>
    <col min="7932" max="7937" width="18" style="87" customWidth="1"/>
    <col min="7938" max="8185" width="6.875" style="87"/>
    <col min="8186" max="8186" width="17.125" style="87" customWidth="1"/>
    <col min="8187" max="8187" width="34.875" style="87" customWidth="1"/>
    <col min="8188" max="8193" width="18" style="87" customWidth="1"/>
    <col min="8194" max="8441" width="6.875" style="87"/>
    <col min="8442" max="8442" width="17.125" style="87" customWidth="1"/>
    <col min="8443" max="8443" width="34.875" style="87" customWidth="1"/>
    <col min="8444" max="8449" width="18" style="87" customWidth="1"/>
    <col min="8450" max="8697" width="6.875" style="87"/>
    <col min="8698" max="8698" width="17.125" style="87" customWidth="1"/>
    <col min="8699" max="8699" width="34.875" style="87" customWidth="1"/>
    <col min="8700" max="8705" width="18" style="87" customWidth="1"/>
    <col min="8706" max="8953" width="6.875" style="87"/>
    <col min="8954" max="8954" width="17.125" style="87" customWidth="1"/>
    <col min="8955" max="8955" width="34.875" style="87" customWidth="1"/>
    <col min="8956" max="8961" width="18" style="87" customWidth="1"/>
    <col min="8962" max="9209" width="6.875" style="87"/>
    <col min="9210" max="9210" width="17.125" style="87" customWidth="1"/>
    <col min="9211" max="9211" width="34.875" style="87" customWidth="1"/>
    <col min="9212" max="9217" width="18" style="87" customWidth="1"/>
    <col min="9218" max="9465" width="6.875" style="87"/>
    <col min="9466" max="9466" width="17.125" style="87" customWidth="1"/>
    <col min="9467" max="9467" width="34.875" style="87" customWidth="1"/>
    <col min="9468" max="9473" width="18" style="87" customWidth="1"/>
    <col min="9474" max="9721" width="6.875" style="87"/>
    <col min="9722" max="9722" width="17.125" style="87" customWidth="1"/>
    <col min="9723" max="9723" width="34.875" style="87" customWidth="1"/>
    <col min="9724" max="9729" width="18" style="87" customWidth="1"/>
    <col min="9730" max="9977" width="6.875" style="87"/>
    <col min="9978" max="9978" width="17.125" style="87" customWidth="1"/>
    <col min="9979" max="9979" width="34.875" style="87" customWidth="1"/>
    <col min="9980" max="9985" width="18" style="87" customWidth="1"/>
    <col min="9986" max="10233" width="6.875" style="87"/>
    <col min="10234" max="10234" width="17.125" style="87" customWidth="1"/>
    <col min="10235" max="10235" width="34.875" style="87" customWidth="1"/>
    <col min="10236" max="10241" width="18" style="87" customWidth="1"/>
    <col min="10242" max="10489" width="6.875" style="87"/>
    <col min="10490" max="10490" width="17.125" style="87" customWidth="1"/>
    <col min="10491" max="10491" width="34.875" style="87" customWidth="1"/>
    <col min="10492" max="10497" width="18" style="87" customWidth="1"/>
    <col min="10498" max="10745" width="6.875" style="87"/>
    <col min="10746" max="10746" width="17.125" style="87" customWidth="1"/>
    <col min="10747" max="10747" width="34.875" style="87" customWidth="1"/>
    <col min="10748" max="10753" width="18" style="87" customWidth="1"/>
    <col min="10754" max="11001" width="6.875" style="87"/>
    <col min="11002" max="11002" width="17.125" style="87" customWidth="1"/>
    <col min="11003" max="11003" width="34.875" style="87" customWidth="1"/>
    <col min="11004" max="11009" width="18" style="87" customWidth="1"/>
    <col min="11010" max="11257" width="6.875" style="87"/>
    <col min="11258" max="11258" width="17.125" style="87" customWidth="1"/>
    <col min="11259" max="11259" width="34.875" style="87" customWidth="1"/>
    <col min="11260" max="11265" width="18" style="87" customWidth="1"/>
    <col min="11266" max="11513" width="6.875" style="87"/>
    <col min="11514" max="11514" width="17.125" style="87" customWidth="1"/>
    <col min="11515" max="11515" width="34.875" style="87" customWidth="1"/>
    <col min="11516" max="11521" width="18" style="87" customWidth="1"/>
    <col min="11522" max="11769" width="6.875" style="87"/>
    <col min="11770" max="11770" width="17.125" style="87" customWidth="1"/>
    <col min="11771" max="11771" width="34.875" style="87" customWidth="1"/>
    <col min="11772" max="11777" width="18" style="87" customWidth="1"/>
    <col min="11778" max="12025" width="6.875" style="87"/>
    <col min="12026" max="12026" width="17.125" style="87" customWidth="1"/>
    <col min="12027" max="12027" width="34.875" style="87" customWidth="1"/>
    <col min="12028" max="12033" width="18" style="87" customWidth="1"/>
    <col min="12034" max="12281" width="6.875" style="87"/>
    <col min="12282" max="12282" width="17.125" style="87" customWidth="1"/>
    <col min="12283" max="12283" width="34.875" style="87" customWidth="1"/>
    <col min="12284" max="12289" width="18" style="87" customWidth="1"/>
    <col min="12290" max="12537" width="6.875" style="87"/>
    <col min="12538" max="12538" width="17.125" style="87" customWidth="1"/>
    <col min="12539" max="12539" width="34.875" style="87" customWidth="1"/>
    <col min="12540" max="12545" width="18" style="87" customWidth="1"/>
    <col min="12546" max="12793" width="6.875" style="87"/>
    <col min="12794" max="12794" width="17.125" style="87" customWidth="1"/>
    <col min="12795" max="12795" width="34.875" style="87" customWidth="1"/>
    <col min="12796" max="12801" width="18" style="87" customWidth="1"/>
    <col min="12802" max="13049" width="6.875" style="87"/>
    <col min="13050" max="13050" width="17.125" style="87" customWidth="1"/>
    <col min="13051" max="13051" width="34.875" style="87" customWidth="1"/>
    <col min="13052" max="13057" width="18" style="87" customWidth="1"/>
    <col min="13058" max="13305" width="6.875" style="87"/>
    <col min="13306" max="13306" width="17.125" style="87" customWidth="1"/>
    <col min="13307" max="13307" width="34.875" style="87" customWidth="1"/>
    <col min="13308" max="13313" width="18" style="87" customWidth="1"/>
    <col min="13314" max="13561" width="6.875" style="87"/>
    <col min="13562" max="13562" width="17.125" style="87" customWidth="1"/>
    <col min="13563" max="13563" width="34.875" style="87" customWidth="1"/>
    <col min="13564" max="13569" width="18" style="87" customWidth="1"/>
    <col min="13570" max="13817" width="6.875" style="87"/>
    <col min="13818" max="13818" width="17.125" style="87" customWidth="1"/>
    <col min="13819" max="13819" width="34.875" style="87" customWidth="1"/>
    <col min="13820" max="13825" width="18" style="87" customWidth="1"/>
    <col min="13826" max="14073" width="6.875" style="87"/>
    <col min="14074" max="14074" width="17.125" style="87" customWidth="1"/>
    <col min="14075" max="14075" width="34.875" style="87" customWidth="1"/>
    <col min="14076" max="14081" width="18" style="87" customWidth="1"/>
    <col min="14082" max="14329" width="6.875" style="87"/>
    <col min="14330" max="14330" width="17.125" style="87" customWidth="1"/>
    <col min="14331" max="14331" width="34.875" style="87" customWidth="1"/>
    <col min="14332" max="14337" width="18" style="87" customWidth="1"/>
    <col min="14338" max="14585" width="6.875" style="87"/>
    <col min="14586" max="14586" width="17.125" style="87" customWidth="1"/>
    <col min="14587" max="14587" width="34.875" style="87" customWidth="1"/>
    <col min="14588" max="14593" width="18" style="87" customWidth="1"/>
    <col min="14594" max="14841" width="6.875" style="87"/>
    <col min="14842" max="14842" width="17.125" style="87" customWidth="1"/>
    <col min="14843" max="14843" width="34.875" style="87" customWidth="1"/>
    <col min="14844" max="14849" width="18" style="87" customWidth="1"/>
    <col min="14850" max="15097" width="6.875" style="87"/>
    <col min="15098" max="15098" width="17.125" style="87" customWidth="1"/>
    <col min="15099" max="15099" width="34.875" style="87" customWidth="1"/>
    <col min="15100" max="15105" width="18" style="87" customWidth="1"/>
    <col min="15106" max="15353" width="6.875" style="87"/>
    <col min="15354" max="15354" width="17.125" style="87" customWidth="1"/>
    <col min="15355" max="15355" width="34.875" style="87" customWidth="1"/>
    <col min="15356" max="15361" width="18" style="87" customWidth="1"/>
    <col min="15362" max="15609" width="6.875" style="87"/>
    <col min="15610" max="15610" width="17.125" style="87" customWidth="1"/>
    <col min="15611" max="15611" width="34.875" style="87" customWidth="1"/>
    <col min="15612" max="15617" width="18" style="87" customWidth="1"/>
    <col min="15618" max="15865" width="6.875" style="87"/>
    <col min="15866" max="15866" width="17.125" style="87" customWidth="1"/>
    <col min="15867" max="15867" width="34.875" style="87" customWidth="1"/>
    <col min="15868" max="15873" width="18" style="87" customWidth="1"/>
    <col min="15874" max="16121" width="6.875" style="87"/>
    <col min="16122" max="16122" width="17.125" style="87" customWidth="1"/>
    <col min="16123" max="16123" width="34.875" style="87" customWidth="1"/>
    <col min="16124" max="16129" width="18" style="87" customWidth="1"/>
    <col min="16130" max="16384" width="6.875" style="87"/>
  </cols>
  <sheetData>
    <row r="1" ht="20.1" customHeight="1" spans="1:2">
      <c r="A1" s="88" t="s">
        <v>526</v>
      </c>
      <c r="B1" s="89"/>
    </row>
    <row r="2" ht="44.25" customHeight="1" spans="1:8">
      <c r="A2" s="90" t="s">
        <v>527</v>
      </c>
      <c r="B2" s="90"/>
      <c r="C2" s="90"/>
      <c r="D2" s="90"/>
      <c r="E2" s="90"/>
      <c r="F2" s="90"/>
      <c r="G2" s="90"/>
      <c r="H2" s="90"/>
    </row>
    <row r="3" ht="20.1" customHeight="1" spans="1:8">
      <c r="A3" s="91"/>
      <c r="B3" s="92"/>
      <c r="C3" s="93"/>
      <c r="D3" s="93"/>
      <c r="E3" s="93"/>
      <c r="F3" s="93"/>
      <c r="G3" s="93"/>
      <c r="H3" s="94"/>
    </row>
    <row r="4" ht="25.5" customHeight="1" spans="1:8">
      <c r="A4" s="95"/>
      <c r="B4" s="96"/>
      <c r="C4" s="95"/>
      <c r="D4" s="95"/>
      <c r="E4" s="95"/>
      <c r="F4" s="95"/>
      <c r="G4" s="95"/>
      <c r="H4" s="97" t="s">
        <v>313</v>
      </c>
    </row>
    <row r="5" ht="29.25" customHeight="1" spans="1:8">
      <c r="A5" s="83" t="s">
        <v>342</v>
      </c>
      <c r="B5" s="83" t="s">
        <v>343</v>
      </c>
      <c r="C5" s="83" t="s">
        <v>318</v>
      </c>
      <c r="D5" s="98" t="s">
        <v>345</v>
      </c>
      <c r="E5" s="83" t="s">
        <v>346</v>
      </c>
      <c r="F5" s="83" t="s">
        <v>528</v>
      </c>
      <c r="G5" s="83" t="s">
        <v>529</v>
      </c>
      <c r="H5" s="83" t="s">
        <v>530</v>
      </c>
    </row>
    <row r="6" ht="29.25" customHeight="1" spans="1:8">
      <c r="A6" s="99"/>
      <c r="B6" s="100"/>
      <c r="C6" s="101">
        <v>5724.76</v>
      </c>
      <c r="D6" s="102">
        <v>1126.13</v>
      </c>
      <c r="E6" s="100">
        <v>4598.63</v>
      </c>
      <c r="F6" s="99"/>
      <c r="G6" s="99"/>
      <c r="H6" s="103"/>
    </row>
    <row r="7" ht="29.25" customHeight="1" spans="1:8">
      <c r="A7" s="99" t="s">
        <v>347</v>
      </c>
      <c r="B7" s="100" t="s">
        <v>325</v>
      </c>
      <c r="C7" s="101">
        <v>115</v>
      </c>
      <c r="D7" s="102">
        <v>115</v>
      </c>
      <c r="E7" s="100">
        <v>0</v>
      </c>
      <c r="F7" s="99"/>
      <c r="G7" s="99"/>
      <c r="H7" s="103"/>
    </row>
    <row r="8" ht="29.25" customHeight="1" spans="1:8">
      <c r="A8" s="99" t="s">
        <v>348</v>
      </c>
      <c r="B8" s="100" t="s">
        <v>349</v>
      </c>
      <c r="C8" s="101">
        <v>109.93</v>
      </c>
      <c r="D8" s="102">
        <v>109.93</v>
      </c>
      <c r="E8" s="100">
        <v>0</v>
      </c>
      <c r="F8" s="99"/>
      <c r="G8" s="99"/>
      <c r="H8" s="103"/>
    </row>
    <row r="9" ht="29.25" customHeight="1" spans="1:8">
      <c r="A9" s="99" t="s">
        <v>350</v>
      </c>
      <c r="B9" s="100" t="s">
        <v>351</v>
      </c>
      <c r="C9" s="101">
        <v>67.59</v>
      </c>
      <c r="D9" s="102">
        <v>67.59</v>
      </c>
      <c r="E9" s="100">
        <v>0</v>
      </c>
      <c r="F9" s="99"/>
      <c r="G9" s="99"/>
      <c r="H9" s="103"/>
    </row>
    <row r="10" ht="29.25" customHeight="1" spans="1:8">
      <c r="A10" s="99" t="s">
        <v>352</v>
      </c>
      <c r="B10" s="100" t="s">
        <v>353</v>
      </c>
      <c r="C10" s="101">
        <v>33.79</v>
      </c>
      <c r="D10" s="102">
        <v>33.79</v>
      </c>
      <c r="E10" s="100">
        <v>0</v>
      </c>
      <c r="F10" s="99"/>
      <c r="G10" s="99"/>
      <c r="H10" s="103"/>
    </row>
    <row r="11" ht="29.25" customHeight="1" spans="1:8">
      <c r="A11" s="99" t="s">
        <v>354</v>
      </c>
      <c r="B11" s="100" t="s">
        <v>355</v>
      </c>
      <c r="C11" s="101">
        <v>8.55</v>
      </c>
      <c r="D11" s="102">
        <v>8.55</v>
      </c>
      <c r="E11" s="100">
        <v>0</v>
      </c>
      <c r="F11" s="99"/>
      <c r="G11" s="99"/>
      <c r="H11" s="103"/>
    </row>
    <row r="12" ht="29.25" customHeight="1" spans="1:8">
      <c r="A12" s="99" t="s">
        <v>356</v>
      </c>
      <c r="B12" s="100" t="s">
        <v>357</v>
      </c>
      <c r="C12" s="101">
        <v>5.07</v>
      </c>
      <c r="D12" s="102">
        <v>5.07</v>
      </c>
      <c r="E12" s="100">
        <v>0</v>
      </c>
      <c r="F12" s="99"/>
      <c r="G12" s="99"/>
      <c r="H12" s="103"/>
    </row>
    <row r="13" ht="29.25" customHeight="1" spans="1:8">
      <c r="A13" s="99" t="s">
        <v>358</v>
      </c>
      <c r="B13" s="100" t="s">
        <v>359</v>
      </c>
      <c r="C13" s="101">
        <v>5.07</v>
      </c>
      <c r="D13" s="102">
        <v>5.07</v>
      </c>
      <c r="E13" s="100">
        <v>0</v>
      </c>
      <c r="F13" s="99"/>
      <c r="G13" s="99"/>
      <c r="H13" s="103"/>
    </row>
    <row r="14" ht="29.25" customHeight="1" spans="1:8">
      <c r="A14" s="99" t="s">
        <v>360</v>
      </c>
      <c r="B14" s="100" t="s">
        <v>361</v>
      </c>
      <c r="C14" s="101">
        <v>2249.11</v>
      </c>
      <c r="D14" s="102">
        <v>53.11</v>
      </c>
      <c r="E14" s="100">
        <v>2196</v>
      </c>
      <c r="F14" s="99"/>
      <c r="G14" s="99"/>
      <c r="H14" s="103"/>
    </row>
    <row r="15" ht="29.25" customHeight="1" spans="1:8">
      <c r="A15" s="99" t="s">
        <v>362</v>
      </c>
      <c r="B15" s="100" t="s">
        <v>363</v>
      </c>
      <c r="C15" s="101">
        <v>53.11</v>
      </c>
      <c r="D15" s="102">
        <v>53.11</v>
      </c>
      <c r="E15" s="100">
        <v>0</v>
      </c>
      <c r="F15" s="99"/>
      <c r="G15" s="99"/>
      <c r="H15" s="103"/>
    </row>
    <row r="16" ht="29.25" customHeight="1" spans="1:8">
      <c r="A16" s="99" t="s">
        <v>364</v>
      </c>
      <c r="B16" s="100" t="s">
        <v>365</v>
      </c>
      <c r="C16" s="101">
        <v>17.28</v>
      </c>
      <c r="D16" s="102">
        <v>17.28</v>
      </c>
      <c r="E16" s="100">
        <v>0</v>
      </c>
      <c r="F16" s="99"/>
      <c r="G16" s="99"/>
      <c r="H16" s="103"/>
    </row>
    <row r="17" ht="29.25" customHeight="1" spans="1:8">
      <c r="A17" s="99" t="s">
        <v>366</v>
      </c>
      <c r="B17" s="100" t="s">
        <v>367</v>
      </c>
      <c r="C17" s="101">
        <v>25</v>
      </c>
      <c r="D17" s="102">
        <v>25</v>
      </c>
      <c r="E17" s="100">
        <v>0</v>
      </c>
      <c r="F17" s="99"/>
      <c r="G17" s="99"/>
      <c r="H17" s="103"/>
    </row>
    <row r="18" ht="29.25" customHeight="1" spans="1:8">
      <c r="A18" s="99" t="s">
        <v>368</v>
      </c>
      <c r="B18" s="100" t="s">
        <v>369</v>
      </c>
      <c r="C18" s="101">
        <v>10.83</v>
      </c>
      <c r="D18" s="102">
        <v>10.83</v>
      </c>
      <c r="E18" s="100">
        <v>0</v>
      </c>
      <c r="F18" s="99"/>
      <c r="G18" s="99"/>
      <c r="H18" s="103"/>
    </row>
    <row r="19" ht="29.25" customHeight="1" spans="1:8">
      <c r="A19" s="99" t="s">
        <v>520</v>
      </c>
      <c r="B19" s="100" t="s">
        <v>521</v>
      </c>
      <c r="C19" s="101">
        <v>2196</v>
      </c>
      <c r="D19" s="102">
        <v>0</v>
      </c>
      <c r="E19" s="100">
        <v>2196</v>
      </c>
      <c r="F19" s="99"/>
      <c r="G19" s="99"/>
      <c r="H19" s="103"/>
    </row>
    <row r="20" ht="29.25" customHeight="1" spans="1:8">
      <c r="A20" s="99" t="s">
        <v>522</v>
      </c>
      <c r="B20" s="100" t="s">
        <v>523</v>
      </c>
      <c r="C20" s="101">
        <v>2196</v>
      </c>
      <c r="D20" s="102">
        <v>0</v>
      </c>
      <c r="E20" s="100">
        <v>2196</v>
      </c>
      <c r="F20" s="99"/>
      <c r="G20" s="99"/>
      <c r="H20" s="103"/>
    </row>
    <row r="21" ht="29.25" customHeight="1" spans="1:8">
      <c r="A21" s="99" t="s">
        <v>370</v>
      </c>
      <c r="B21" s="100" t="s">
        <v>329</v>
      </c>
      <c r="C21" s="101">
        <v>2796.92</v>
      </c>
      <c r="D21" s="102">
        <v>907.32</v>
      </c>
      <c r="E21" s="100">
        <v>1889.6</v>
      </c>
      <c r="F21" s="99"/>
      <c r="G21" s="99"/>
      <c r="H21" s="103"/>
    </row>
    <row r="22" ht="29.25" customHeight="1" spans="1:8">
      <c r="A22" s="99" t="s">
        <v>371</v>
      </c>
      <c r="B22" s="100" t="s">
        <v>372</v>
      </c>
      <c r="C22" s="101">
        <v>955.92</v>
      </c>
      <c r="D22" s="102">
        <v>907.32</v>
      </c>
      <c r="E22" s="100">
        <v>48.6</v>
      </c>
      <c r="F22" s="99"/>
      <c r="G22" s="99"/>
      <c r="H22" s="103"/>
    </row>
    <row r="23" ht="29.25" customHeight="1" spans="1:8">
      <c r="A23" s="99" t="s">
        <v>373</v>
      </c>
      <c r="B23" s="100" t="s">
        <v>374</v>
      </c>
      <c r="C23" s="101">
        <v>509.86</v>
      </c>
      <c r="D23" s="102">
        <v>509.86</v>
      </c>
      <c r="E23" s="100">
        <v>0</v>
      </c>
      <c r="F23" s="99"/>
      <c r="G23" s="99"/>
      <c r="H23" s="103"/>
    </row>
    <row r="24" ht="29.25" customHeight="1" spans="1:8">
      <c r="A24" s="99" t="s">
        <v>375</v>
      </c>
      <c r="B24" s="100" t="s">
        <v>376</v>
      </c>
      <c r="C24" s="101">
        <v>397.46</v>
      </c>
      <c r="D24" s="102">
        <v>397.46</v>
      </c>
      <c r="E24" s="100">
        <v>0</v>
      </c>
      <c r="F24" s="99"/>
      <c r="G24" s="99"/>
      <c r="H24" s="103"/>
    </row>
    <row r="25" ht="29.25" customHeight="1" spans="1:8">
      <c r="A25" s="99" t="s">
        <v>377</v>
      </c>
      <c r="B25" s="100" t="s">
        <v>378</v>
      </c>
      <c r="C25" s="101">
        <v>5</v>
      </c>
      <c r="D25" s="102">
        <v>0</v>
      </c>
      <c r="E25" s="100">
        <v>5</v>
      </c>
      <c r="F25" s="99"/>
      <c r="G25" s="99"/>
      <c r="H25" s="103"/>
    </row>
    <row r="26" ht="29.25" customHeight="1" spans="1:8">
      <c r="A26" s="99" t="s">
        <v>379</v>
      </c>
      <c r="B26" s="100" t="s">
        <v>380</v>
      </c>
      <c r="C26" s="101">
        <v>43.6</v>
      </c>
      <c r="D26" s="102">
        <v>0</v>
      </c>
      <c r="E26" s="100">
        <v>43.6</v>
      </c>
      <c r="F26" s="99"/>
      <c r="G26" s="99"/>
      <c r="H26" s="103"/>
    </row>
    <row r="27" ht="29.25" customHeight="1" spans="1:8">
      <c r="A27" s="99" t="s">
        <v>381</v>
      </c>
      <c r="B27" s="100" t="s">
        <v>382</v>
      </c>
      <c r="C27" s="101">
        <v>5</v>
      </c>
      <c r="D27" s="102">
        <v>0</v>
      </c>
      <c r="E27" s="100">
        <v>5</v>
      </c>
      <c r="F27" s="99"/>
      <c r="G27" s="99"/>
      <c r="H27" s="103"/>
    </row>
    <row r="28" ht="29.25" customHeight="1" spans="1:8">
      <c r="A28" s="99" t="s">
        <v>383</v>
      </c>
      <c r="B28" s="100" t="s">
        <v>384</v>
      </c>
      <c r="C28" s="101">
        <v>5</v>
      </c>
      <c r="D28" s="102">
        <v>0</v>
      </c>
      <c r="E28" s="100">
        <v>5</v>
      </c>
      <c r="F28" s="99"/>
      <c r="G28" s="99"/>
      <c r="H28" s="103"/>
    </row>
    <row r="29" ht="29.25" customHeight="1" spans="1:8">
      <c r="A29" s="99" t="s">
        <v>385</v>
      </c>
      <c r="B29" s="100" t="s">
        <v>386</v>
      </c>
      <c r="C29" s="101">
        <v>1836</v>
      </c>
      <c r="D29" s="102">
        <v>0</v>
      </c>
      <c r="E29" s="100">
        <v>1836</v>
      </c>
      <c r="F29" s="99"/>
      <c r="G29" s="99"/>
      <c r="H29" s="103"/>
    </row>
    <row r="30" ht="29.25" customHeight="1" spans="1:8">
      <c r="A30" s="99" t="s">
        <v>387</v>
      </c>
      <c r="B30" s="100" t="s">
        <v>388</v>
      </c>
      <c r="C30" s="101">
        <v>1757</v>
      </c>
      <c r="D30" s="102">
        <v>0</v>
      </c>
      <c r="E30" s="100">
        <v>1757</v>
      </c>
      <c r="F30" s="99"/>
      <c r="G30" s="99"/>
      <c r="H30" s="103"/>
    </row>
    <row r="31" ht="29.25" customHeight="1" spans="1:8">
      <c r="A31" s="99" t="s">
        <v>524</v>
      </c>
      <c r="B31" s="100" t="s">
        <v>525</v>
      </c>
      <c r="C31" s="101">
        <v>79</v>
      </c>
      <c r="D31" s="102">
        <v>0</v>
      </c>
      <c r="E31" s="100">
        <v>79</v>
      </c>
      <c r="F31" s="99"/>
      <c r="G31" s="99"/>
      <c r="H31" s="103"/>
    </row>
    <row r="32" ht="29.25" customHeight="1" spans="1:8">
      <c r="A32" s="99" t="s">
        <v>492</v>
      </c>
      <c r="B32" s="100" t="s">
        <v>331</v>
      </c>
      <c r="C32" s="101">
        <v>500</v>
      </c>
      <c r="D32" s="102">
        <v>0</v>
      </c>
      <c r="E32" s="100">
        <v>500</v>
      </c>
      <c r="F32" s="99"/>
      <c r="G32" s="99"/>
      <c r="H32" s="103"/>
    </row>
    <row r="33" ht="29.25" customHeight="1" spans="1:8">
      <c r="A33" s="99" t="s">
        <v>493</v>
      </c>
      <c r="B33" s="100" t="s">
        <v>494</v>
      </c>
      <c r="C33" s="101">
        <v>500</v>
      </c>
      <c r="D33" s="102">
        <v>0</v>
      </c>
      <c r="E33" s="100">
        <v>500</v>
      </c>
      <c r="F33" s="99"/>
      <c r="G33" s="99"/>
      <c r="H33" s="103"/>
    </row>
    <row r="34" ht="29.25" customHeight="1" spans="1:8">
      <c r="A34" s="99" t="s">
        <v>495</v>
      </c>
      <c r="B34" s="100" t="s">
        <v>496</v>
      </c>
      <c r="C34" s="101">
        <v>500</v>
      </c>
      <c r="D34" s="102">
        <v>0</v>
      </c>
      <c r="E34" s="100">
        <v>500</v>
      </c>
      <c r="F34" s="99"/>
      <c r="G34" s="99"/>
      <c r="H34" s="103"/>
    </row>
    <row r="35" ht="29.25" customHeight="1" spans="1:8">
      <c r="A35" s="99" t="s">
        <v>391</v>
      </c>
      <c r="B35" s="100" t="s">
        <v>332</v>
      </c>
      <c r="C35" s="101">
        <v>13.03</v>
      </c>
      <c r="D35" s="102">
        <v>0</v>
      </c>
      <c r="E35" s="100">
        <v>13.03</v>
      </c>
      <c r="F35" s="99"/>
      <c r="G35" s="99"/>
      <c r="H35" s="103"/>
    </row>
    <row r="36" ht="29.25" customHeight="1" spans="1:8">
      <c r="A36" s="99" t="s">
        <v>392</v>
      </c>
      <c r="B36" s="100" t="s">
        <v>393</v>
      </c>
      <c r="C36" s="101">
        <v>13.03</v>
      </c>
      <c r="D36" s="102">
        <v>0</v>
      </c>
      <c r="E36" s="100">
        <v>13.03</v>
      </c>
      <c r="F36" s="99"/>
      <c r="G36" s="99"/>
      <c r="H36" s="103"/>
    </row>
    <row r="37" ht="29.25" customHeight="1" spans="1:8">
      <c r="A37" s="99" t="s">
        <v>394</v>
      </c>
      <c r="B37" s="100" t="s">
        <v>395</v>
      </c>
      <c r="C37" s="101">
        <v>13.03</v>
      </c>
      <c r="D37" s="102">
        <v>0</v>
      </c>
      <c r="E37" s="100">
        <v>13.03</v>
      </c>
      <c r="F37" s="99"/>
      <c r="G37" s="99"/>
      <c r="H37" s="103"/>
    </row>
    <row r="38" ht="29.25" customHeight="1" spans="1:8">
      <c r="A38" s="99" t="s">
        <v>396</v>
      </c>
      <c r="B38" s="100" t="s">
        <v>333</v>
      </c>
      <c r="C38" s="101">
        <v>50.69</v>
      </c>
      <c r="D38" s="102">
        <v>50.69</v>
      </c>
      <c r="E38" s="100">
        <v>0</v>
      </c>
      <c r="F38" s="99"/>
      <c r="G38" s="99"/>
      <c r="H38" s="103"/>
    </row>
    <row r="39" ht="29.25" customHeight="1" spans="1:8">
      <c r="A39" s="99" t="s">
        <v>397</v>
      </c>
      <c r="B39" s="100" t="s">
        <v>398</v>
      </c>
      <c r="C39" s="101">
        <v>50.69</v>
      </c>
      <c r="D39" s="102">
        <v>50.69</v>
      </c>
      <c r="E39" s="100">
        <v>0</v>
      </c>
      <c r="F39" s="99"/>
      <c r="G39" s="99"/>
      <c r="H39" s="103"/>
    </row>
    <row r="40" ht="29.25" customHeight="1" spans="1:8">
      <c r="A40" s="99" t="s">
        <v>399</v>
      </c>
      <c r="B40" s="100" t="s">
        <v>400</v>
      </c>
      <c r="C40" s="101">
        <v>50.69</v>
      </c>
      <c r="D40" s="104">
        <v>50.69</v>
      </c>
      <c r="E40" s="100">
        <v>0</v>
      </c>
      <c r="F40" s="99"/>
      <c r="G40" s="99"/>
      <c r="H40" s="103"/>
    </row>
    <row r="41" ht="18.75" customHeight="1" spans="1:8">
      <c r="A41" s="89"/>
      <c r="B41" s="89"/>
      <c r="C41" s="89"/>
      <c r="D41" s="89"/>
      <c r="E41" s="89"/>
      <c r="F41" s="89"/>
      <c r="G41" s="89"/>
      <c r="H41" s="89"/>
    </row>
    <row r="42" ht="18.75" customHeight="1" spans="1:8">
      <c r="A42" s="89"/>
      <c r="B42" s="89"/>
      <c r="C42" s="89"/>
      <c r="D42" s="89"/>
      <c r="E42" s="89"/>
      <c r="F42" s="89"/>
      <c r="G42" s="89"/>
      <c r="H42" s="89"/>
    </row>
    <row r="43" customHeight="1" spans="1:8">
      <c r="A43" s="89"/>
      <c r="B43" s="89"/>
      <c r="D43" s="89"/>
      <c r="E43" s="89"/>
      <c r="F43" s="89"/>
      <c r="G43" s="89"/>
      <c r="H43" s="89"/>
    </row>
    <row r="44" customHeight="1" spans="1:9">
      <c r="A44" s="89"/>
      <c r="B44" s="89"/>
      <c r="D44" s="89"/>
      <c r="E44" s="89"/>
      <c r="F44" s="89"/>
      <c r="G44" s="89"/>
      <c r="H44" s="89"/>
      <c r="I44" s="89"/>
    </row>
    <row r="45" customHeight="1" spans="1:8">
      <c r="A45" s="89"/>
      <c r="B45" s="89"/>
      <c r="D45" s="89"/>
      <c r="E45" s="89"/>
      <c r="F45" s="89"/>
      <c r="G45" s="89"/>
      <c r="H45" s="89"/>
    </row>
    <row r="46" customHeight="1" spans="1:7">
      <c r="A46" s="89"/>
      <c r="B46" s="89"/>
      <c r="D46" s="89"/>
      <c r="E46" s="89"/>
      <c r="F46" s="89"/>
      <c r="G46" s="89"/>
    </row>
    <row r="47" customHeight="1" spans="1:9">
      <c r="A47" s="89"/>
      <c r="B47" s="89"/>
      <c r="C47" s="89"/>
      <c r="D47" s="89"/>
      <c r="E47" s="89"/>
      <c r="F47" s="89"/>
      <c r="G47" s="89"/>
      <c r="I47" s="89"/>
    </row>
    <row r="48" customHeight="1" spans="2:8">
      <c r="B48" s="89"/>
      <c r="F48" s="89"/>
      <c r="G48" s="89"/>
      <c r="H48" s="89"/>
    </row>
    <row r="49" customHeight="1" spans="1:7">
      <c r="A49" s="89"/>
      <c r="B49" s="89"/>
      <c r="F49" s="89"/>
      <c r="G49" s="89"/>
    </row>
    <row r="50" customHeight="1" spans="2:6">
      <c r="B50" s="89"/>
      <c r="F50" s="89"/>
    </row>
    <row r="51" customHeight="1" spans="1:8">
      <c r="A51" s="89"/>
      <c r="B51" s="89"/>
      <c r="H51" s="89"/>
    </row>
    <row r="52" customHeight="1" spans="1:5">
      <c r="A52" s="89"/>
      <c r="B52" s="89"/>
      <c r="E52" s="89"/>
    </row>
    <row r="53" customHeight="1" spans="3:6">
      <c r="C53" s="89"/>
      <c r="F53" s="89"/>
    </row>
    <row r="54" customHeight="1" spans="2:2">
      <c r="B54" s="89"/>
    </row>
    <row r="55" customHeight="1" spans="2:2">
      <c r="B55" s="89"/>
    </row>
    <row r="56" customHeight="1" spans="7:7">
      <c r="G56" s="89"/>
    </row>
    <row r="57" customHeight="1" spans="2:2">
      <c r="B57" s="89"/>
    </row>
    <row r="58" customHeight="1" spans="3:7">
      <c r="C58" s="89"/>
      <c r="G58" s="89"/>
    </row>
  </sheetData>
  <mergeCells count="1">
    <mergeCell ref="A2:H2"/>
  </mergeCells>
  <printOptions horizontalCentered="1"/>
  <pageMargins left="0" right="0" top="0.999999984981507" bottom="0.999999984981507" header="0.499999992490753" footer="0.499999992490753"/>
  <pageSetup paperSize="9" scale="9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项目绩效目标申报表</vt:lpstr>
      <vt:lpstr>11绩效表</vt:lpstr>
      <vt:lpstr>12绩效表</vt:lpstr>
      <vt:lpstr>13绩效表</vt:lpstr>
      <vt:lpstr>14绩效表</vt:lpstr>
      <vt:lpstr>15绩效表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cp:lastPrinted>2021-02-07T10:59:00Z</cp:lastPrinted>
  <dcterms:modified xsi:type="dcterms:W3CDTF">2025-02-21T01:33:46Z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2138A3824213478B8DF9ABB4898209E3_12</vt:lpwstr>
  </property>
</Properties>
</file>