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4"/>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<sst xmlns="http://schemas.openxmlformats.org/spreadsheetml/2006/main" count="1342" uniqueCount="464">
  <si>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</si>
  <si>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</si>
  <si>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</si>
  <si>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</si>
  <si>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</si>
  <si>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</si>
  <si>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</si>
  <si>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</si>
  <si>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</si>
  <si>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</si>
  <si>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</si>
  <si>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</si>
  <si>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</si>
  <si>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</si>
  <si>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</si>
  <si>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</si>
  <si>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</si>
  <si>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</si>
  <si>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</si>
  <si>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</si>
  <si>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</si>
  <si>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</si>
  <si>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</si>
  <si>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</si>
  <si>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</si>
  <si>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</si>
  <si>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</si>
  <si>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</si>
  <si>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</si>
  <si>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</si>
  <si>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</si>
  <si>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</si>
  <si>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</si>
  <si>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</si>
  <si>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</si>
  <si>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</si>
  <si>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</si>
  <si>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</si>
  <si>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</si>
  <si>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</si>
  <si>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</si>
  <si>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</si>
  <si>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</si>
  <si>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</si>
  <si>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</si>
  <si>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</si>
  <si>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</si>
  <si>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</si>
  <si>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</si>
  <si>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</si>
  <si>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</si>
  <si>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</si>
  <si>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</si>
  <si>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</si>
  <si>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</si>
  <si>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</si>
  <si>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</si>
  <si>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</si>
  <si>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</si>
  <si>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</si>
  <si>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</si>
  <si>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</si>
  <si>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</si>
  <si>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</si>
  <si>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</si>
  <si>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</si>
  <si>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</si>
  <si>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</si>
  <si>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</si>
  <si>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</si>
  <si>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</si>
  <si>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</si>
  <si>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</si>
  <si>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</si>
  <si>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</si>
  <si>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</si>
  <si>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</si>
  <si>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</si>
  <si>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</si>
  <si>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</si>
  <si>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</si>
  <si>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</si>
  <si>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</si>
  <si>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</si>
  <si>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</si>
  <si>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</si>
  <si>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</si>
  <si>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</si>
  <si>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</si>
  <si>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</si>
  <si>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</si>
  <si>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</si>
  <si>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</si>
  <si>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</si>
  <si>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</si>
  <si>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</si>
  <si>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</si>
  <si>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</si>
  <si>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</si>
  <si>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</si>
  <si>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</si>
  <si>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</si>
  <si>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</si>
  <si>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</si>
  <si>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</si>
  <si>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</si>
  <si>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</si>
  <si>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</si>
  <si>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</si>
  <si>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</si>
  <si>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</si>
  <si>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</si>
  <si>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</si>
  <si>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</si>
  <si>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</si>
  <si>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</si>
  <si>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</si>
  <si>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</si>
  <si>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</si>
  <si>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</si>
  <si>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</si>
  <si>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</si>
  <si>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</si>
  <si>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</si>
  <si>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</si>
  <si>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</si>
  <si>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</si>
  <si>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</si>
  <si>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</si>
  <si>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</si>
  <si>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</si>
  <si>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</si>
  <si>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</si>
  <si>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</si>
  <si>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</si>
  <si>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</si>
  <si>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</si>
  <si>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</si>
  <si>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</si>
  <si>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</si>
  <si>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</si>
  <si>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</si>
  <si>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</si>
  <si>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</si>
  <si>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</si>
  <si>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</si>
  <si>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</si>
  <si>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</si>
  <si>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</si>
  <si>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</si>
  <si>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</si>
  <si>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</si>
  <si>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</si>
  <si>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</si>
  <si>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</si>
  <si>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</si>
  <si>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</si>
  <si>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</si>
  <si>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</si>
  <si>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</si>
  <si>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</si>
  <si>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</si>
  <si>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</si>
  <si>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</si>
  <si>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</si>
  <si>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</si>
  <si>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</si>
  <si>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</si>
  <si>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</si>
  <si>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</si>
  <si>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</si>
  <si>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</si>
  <si>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</si>
  <si>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</si>
  <si>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</si>
  <si>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</si>
  <si>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</si>
  <si>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</si>
  <si>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</si>
  <si>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</si>
  <si>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</si>
  <si>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</si>
  <si>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</si>
  <si>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</si>
  <si>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</si>
  <si>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</si>
  <si>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</si>
  <si>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</si>
  <si>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</si>
  <si>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</si>
  <si>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</si>
  <si>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</si>
  <si>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</si>
  <si>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</si>
  <si>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</si>
  <si>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</si>
  <si>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</si>
  <si>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</si>
  <si>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</si>
  <si>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</si>
  <si>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</si>
  <si>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</si>
  <si>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</si>
  <si>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</si>
  <si>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</si>
  <si>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</si>
  <si>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</si>
  <si>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</si>
  <si>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</si>
  <si>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</si>
  <si>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</si>
  <si>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</si>
  <si>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</si>
  <si>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</si>
  <si>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</si>
  <si>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</si>
  <si>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</si>
  <si>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</si>
  <si>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</si>
  <si>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</si>
  <si>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</si>
  <si>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</si>
  <si>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</si>
  <si>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</si>
  <si>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</si>
  <si>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</si>
  <si>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</si>
  <si>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</si>
  <si>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</si>
  <si>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</si>
  <si>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</si>
  <si>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</si>
  <si>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</si>
  <si>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</si>
  <si>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</si>
  <si>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</si>
  <si>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</si>
  <si>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</si>
  <si>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</si>
  <si>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</si>
  <si>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</si>
  <si>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</si>
  <si>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</si>
  <si>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</si>
  <si>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</si>
  <si>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</si>
  <si>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</si>
  <si>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</si>
  <si>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</si>
  <si>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</si>
  <si>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</si>
  <si>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</si>
  <si>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</si>
  <si>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</si>
  <si>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</si>
  <si>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</si>
  <si>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</si>
  <si>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</si>
  <si>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</si>
  <si>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</si>
  <si>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</si>
  <si>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</si>
  <si>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</si>
  <si>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</si>
  <si>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</si>
  <si>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</si>
  <si>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</si>
  <si>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</si>
  <si>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</si>
  <si>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</si>
  <si>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</si>
  <si>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</si>
  <si>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</si>
  <si>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</si>
  <si>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</si>
  <si>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</si>
  <si>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</si>
  <si>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</si>
  <si>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</si>
  <si>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</si>
  <si>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</si>
  <si>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</si>
  <si>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</si>
  <si>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</si>
  <si>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</si>
  <si>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</si>
  <si>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</si>
  <si>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</si>
  <si>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</si>
  <si>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</si>
  <si>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</si>
  <si>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</si>
  <si>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</si>
  <si>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</si>
  <si>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</si>
  <si>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</si>
  <si>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</si>
  <si>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</si>
  <si>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</si>
  <si>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</si>
  <si>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</si>
  <si>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</si>
  <si>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</si>
  <si>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</si>
  <si>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</si>
  <si>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</si>
  <si>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</si>
  <si>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</si>
  <si>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</si>
  <si>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</si>
  <si>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</si>
  <si>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</si>
  <si>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酉阳土家族苗族自治县水利工程管理站财政拨款收支总表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</si>
  <si>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</si>
  <si>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</si>
  <si>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</si>
  <si>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</si>
  <si>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</si>
  <si>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</si>
  <si>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</si>
  <si>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</si>
  <si>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</si>
  <si>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</si>
  <si>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</si>
  <si>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</si>
  <si>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</si>
  <si>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</si>
  <si>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</si>
  <si>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</si>
  <si>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</si>
  <si>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</si>
  <si>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</si>
  <si>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</si>
  <si>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</si>
  <si>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</si>
  <si>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</si>
  <si>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酉阳土家族苗族自治县水利工程管理站一般公共预算财政拨款支出预算表</t>
  </si>
  <si>
    <t>功能分类科目</t>
  </si>
  <si>
    <t>2025年预算数</t>
  </si>
  <si>
    <t>科目编码</t>
  </si>
  <si>
    <t>科目名称</t>
  </si>
  <si>
    <t>小计</t>
  </si>
  <si>
    <t>基本支出</t>
  </si>
  <si>
    <t>项目支出</t>
  </si>
  <si>
    <t>208</t>
  </si>
  <si>
    <r>
      <rPr>
        <sz val="11"/>
        <rFont val="Arial"/>
        <charset val="134"/>
      </rPr>
      <t> </t>
    </r>
    <r>
      <rPr>
        <sz val="11"/>
        <rFont val="方正仿宋_GBK"/>
        <charset val="134"/>
      </rPr>
      <t>20805</t>
    </r>
  </si>
  <si>
    <r>
      <rPr>
        <sz val="11"/>
        <rFont val="Arial"/>
        <charset val="134"/>
      </rPr>
      <t> </t>
    </r>
    <r>
      <rPr>
        <sz val="11"/>
        <rFont val="方正仿宋_GBK"/>
        <charset val="134"/>
      </rPr>
      <t>行政事业单位养老支出</t>
    </r>
  </si>
  <si>
    <r>
      <rPr>
        <sz val="11"/>
        <rFont val="Arial"/>
        <charset val="134"/>
      </rPr>
      <t>  </t>
    </r>
    <r>
      <rPr>
        <sz val="11"/>
        <rFont val="方正仿宋_GBK"/>
        <charset val="134"/>
      </rPr>
      <t>2080505</t>
    </r>
  </si>
  <si>
    <r>
      <rPr>
        <sz val="11"/>
        <rFont val="Arial"/>
        <charset val="134"/>
      </rPr>
      <t>  </t>
    </r>
    <r>
      <rPr>
        <sz val="11"/>
        <rFont val="方正仿宋_GBK"/>
        <charset val="134"/>
      </rPr>
      <t>机关事业单位基本养老保险缴费支出</t>
    </r>
  </si>
  <si>
    <r>
      <rPr>
        <sz val="11"/>
        <rFont val="Arial"/>
        <charset val="134"/>
      </rPr>
      <t>  </t>
    </r>
    <r>
      <rPr>
        <sz val="11"/>
        <rFont val="方正仿宋_GBK"/>
        <charset val="134"/>
      </rPr>
      <t>2080506</t>
    </r>
  </si>
  <si>
    <r>
      <rPr>
        <sz val="11"/>
        <rFont val="Arial"/>
        <charset val="134"/>
      </rPr>
      <t>  </t>
    </r>
    <r>
      <rPr>
        <sz val="11"/>
        <rFont val="方正仿宋_GBK"/>
        <charset val="134"/>
      </rPr>
      <t>机关事业单位职业年金缴费支出</t>
    </r>
  </si>
  <si>
    <r>
      <rPr>
        <sz val="11"/>
        <rFont val="Arial"/>
        <charset val="134"/>
      </rPr>
      <t>  </t>
    </r>
    <r>
      <rPr>
        <sz val="11"/>
        <rFont val="方正仿宋_GBK"/>
        <charset val="134"/>
      </rPr>
      <t>2080599</t>
    </r>
  </si>
  <si>
    <r>
      <rPr>
        <sz val="11"/>
        <rFont val="Arial"/>
        <charset val="134"/>
      </rPr>
      <t>  </t>
    </r>
    <r>
      <rPr>
        <sz val="11"/>
        <rFont val="方正仿宋_GBK"/>
        <charset val="134"/>
      </rPr>
      <t>其他行政事业单位养老支出</t>
    </r>
  </si>
  <si>
    <t>210</t>
  </si>
  <si>
    <r>
      <rPr>
        <sz val="11"/>
        <rFont val="Arial"/>
        <charset val="134"/>
      </rPr>
      <t> </t>
    </r>
    <r>
      <rPr>
        <sz val="11"/>
        <rFont val="方正仿宋_GBK"/>
        <charset val="134"/>
      </rPr>
      <t>21011</t>
    </r>
  </si>
  <si>
    <r>
      <rPr>
        <sz val="11"/>
        <rFont val="Arial"/>
        <charset val="134"/>
      </rPr>
      <t> </t>
    </r>
    <r>
      <rPr>
        <sz val="11"/>
        <rFont val="方正仿宋_GBK"/>
        <charset val="134"/>
      </rPr>
      <t>行政事业单位医疗</t>
    </r>
  </si>
  <si>
    <r>
      <rPr>
        <sz val="11"/>
        <rFont val="Arial"/>
        <charset val="134"/>
      </rPr>
      <t>  </t>
    </r>
    <r>
      <rPr>
        <sz val="11"/>
        <rFont val="方正仿宋_GBK"/>
        <charset val="134"/>
      </rPr>
      <t>2101102</t>
    </r>
  </si>
  <si>
    <r>
      <rPr>
        <sz val="11"/>
        <rFont val="Arial"/>
        <charset val="134"/>
      </rPr>
      <t>  </t>
    </r>
    <r>
      <rPr>
        <sz val="11"/>
        <rFont val="方正仿宋_GBK"/>
        <charset val="134"/>
      </rPr>
      <t>事业单位医疗</t>
    </r>
  </si>
  <si>
    <r>
      <rPr>
        <sz val="11"/>
        <rFont val="Arial"/>
        <charset val="134"/>
      </rPr>
      <t>  </t>
    </r>
    <r>
      <rPr>
        <sz val="11"/>
        <rFont val="方正仿宋_GBK"/>
        <charset val="134"/>
      </rPr>
      <t>2101199</t>
    </r>
  </si>
  <si>
    <r>
      <rPr>
        <sz val="11"/>
        <rFont val="Arial"/>
        <charset val="134"/>
      </rPr>
      <t>  </t>
    </r>
    <r>
      <rPr>
        <sz val="11"/>
        <rFont val="方正仿宋_GBK"/>
        <charset val="134"/>
      </rPr>
      <t>其他行政事业单位医疗支出</t>
    </r>
  </si>
  <si>
    <t>213</t>
  </si>
  <si>
    <r>
      <rPr>
        <sz val="11"/>
        <rFont val="Arial"/>
        <charset val="134"/>
      </rPr>
      <t> </t>
    </r>
    <r>
      <rPr>
        <sz val="11"/>
        <rFont val="方正仿宋_GBK"/>
        <charset val="134"/>
      </rPr>
      <t>21303</t>
    </r>
  </si>
  <si>
    <r>
      <rPr>
        <sz val="11"/>
        <rFont val="Arial"/>
        <charset val="134"/>
      </rPr>
      <t> </t>
    </r>
    <r>
      <rPr>
        <sz val="11"/>
        <rFont val="方正仿宋_GBK"/>
        <charset val="134"/>
      </rPr>
      <t>水利</t>
    </r>
  </si>
  <si>
    <r>
      <rPr>
        <sz val="11"/>
        <rFont val="Arial"/>
        <charset val="134"/>
      </rPr>
      <t>  </t>
    </r>
    <r>
      <rPr>
        <sz val="11"/>
        <rFont val="方正仿宋_GBK"/>
        <charset val="134"/>
      </rPr>
      <t>2130303</t>
    </r>
  </si>
  <si>
    <r>
      <rPr>
        <sz val="11"/>
        <rFont val="Arial"/>
        <charset val="134"/>
      </rPr>
      <t>  </t>
    </r>
    <r>
      <rPr>
        <sz val="11"/>
        <rFont val="方正仿宋_GBK"/>
        <charset val="134"/>
      </rPr>
      <t>机关服务</t>
    </r>
  </si>
  <si>
    <t>221</t>
  </si>
  <si>
    <r>
      <rPr>
        <sz val="11"/>
        <rFont val="Arial"/>
        <charset val="134"/>
      </rPr>
      <t> </t>
    </r>
    <r>
      <rPr>
        <sz val="11"/>
        <rFont val="方正仿宋_GBK"/>
        <charset val="134"/>
      </rPr>
      <t>22102</t>
    </r>
  </si>
  <si>
    <r>
      <rPr>
        <sz val="11"/>
        <rFont val="Arial"/>
        <charset val="134"/>
      </rPr>
      <t> </t>
    </r>
    <r>
      <rPr>
        <sz val="11"/>
        <rFont val="方正仿宋_GBK"/>
        <charset val="134"/>
      </rPr>
      <t>住房改革支出</t>
    </r>
  </si>
  <si>
    <r>
      <rPr>
        <sz val="11"/>
        <rFont val="Arial"/>
        <charset val="134"/>
      </rPr>
      <t>  </t>
    </r>
    <r>
      <rPr>
        <sz val="11"/>
        <rFont val="方正仿宋_GBK"/>
        <charset val="134"/>
      </rPr>
      <t>2210201</t>
    </r>
  </si>
  <si>
    <r>
      <rPr>
        <sz val="11"/>
        <rFont val="Arial"/>
        <charset val="134"/>
      </rPr>
      <t>  </t>
    </r>
    <r>
      <rPr>
        <sz val="11"/>
        <rFont val="方正仿宋_GBK"/>
        <charset val="134"/>
      </rPr>
      <t>住房公积金</t>
    </r>
  </si>
  <si>
    <t>备注：本表反映2025年当年一般公共预算财政拨款支出情况。</t>
  </si>
  <si>
    <t>附件5-3</t>
  </si>
  <si>
    <t>酉阳土家族苗族自治县水利工程管理站一般公共预算财政拨款基本支出预算表</t>
  </si>
  <si>
    <t>经济分类科目</t>
  </si>
  <si>
    <t>2025年基本支出</t>
  </si>
  <si>
    <t>人员经费</t>
  </si>
  <si>
    <t>公用经费</t>
  </si>
  <si>
    <t>301</t>
  </si>
  <si>
    <t>工资福利支出</t>
  </si>
  <si>
    <r>
      <rPr>
        <sz val="11"/>
        <rFont val="Arial"/>
        <charset val="134"/>
      </rPr>
      <t> </t>
    </r>
    <r>
      <rPr>
        <sz val="11"/>
        <rFont val="方正仿宋_GBK"/>
        <charset val="134"/>
      </rPr>
      <t>30101</t>
    </r>
  </si>
  <si>
    <r>
      <rPr>
        <sz val="11"/>
        <rFont val="Arial"/>
        <charset val="134"/>
      </rPr>
      <t> </t>
    </r>
    <r>
      <rPr>
        <sz val="11"/>
        <rFont val="方正仿宋_GBK"/>
        <charset val="134"/>
      </rPr>
      <t>基本工资</t>
    </r>
  </si>
  <si>
    <r>
      <rPr>
        <sz val="11"/>
        <rFont val="Arial"/>
        <charset val="134"/>
      </rPr>
      <t> </t>
    </r>
    <r>
      <rPr>
        <sz val="11"/>
        <rFont val="方正仿宋_GBK"/>
        <charset val="134"/>
      </rPr>
      <t>30102</t>
    </r>
  </si>
  <si>
    <r>
      <rPr>
        <sz val="11"/>
        <rFont val="Arial"/>
        <charset val="134"/>
      </rPr>
      <t> </t>
    </r>
    <r>
      <rPr>
        <sz val="11"/>
        <rFont val="方正仿宋_GBK"/>
        <charset val="134"/>
      </rPr>
      <t>津贴补贴</t>
    </r>
  </si>
  <si>
    <r>
      <rPr>
        <sz val="11"/>
        <rFont val="Arial"/>
        <charset val="134"/>
      </rPr>
      <t> </t>
    </r>
    <r>
      <rPr>
        <sz val="11"/>
        <rFont val="方正仿宋_GBK"/>
        <charset val="134"/>
      </rPr>
      <t>30107</t>
    </r>
  </si>
  <si>
    <r>
      <rPr>
        <sz val="11"/>
        <rFont val="Arial"/>
        <charset val="134"/>
      </rPr>
      <t> </t>
    </r>
    <r>
      <rPr>
        <sz val="11"/>
        <rFont val="方正仿宋_GBK"/>
        <charset val="134"/>
      </rPr>
      <t>绩效工资</t>
    </r>
  </si>
  <si>
    <r>
      <rPr>
        <sz val="11"/>
        <rFont val="Arial"/>
        <charset val="134"/>
      </rPr>
      <t> </t>
    </r>
    <r>
      <rPr>
        <sz val="11"/>
        <rFont val="方正仿宋_GBK"/>
        <charset val="134"/>
      </rPr>
      <t>30108</t>
    </r>
  </si>
  <si>
    <r>
      <rPr>
        <sz val="11"/>
        <rFont val="Arial"/>
        <charset val="134"/>
      </rPr>
      <t> </t>
    </r>
    <r>
      <rPr>
        <sz val="11"/>
        <rFont val="方正仿宋_GBK"/>
        <charset val="134"/>
      </rPr>
      <t>机关事业单位基本养老保险缴费</t>
    </r>
  </si>
  <si>
    <r>
      <rPr>
        <sz val="11"/>
        <rFont val="Arial"/>
        <charset val="134"/>
      </rPr>
      <t> </t>
    </r>
    <r>
      <rPr>
        <sz val="11"/>
        <rFont val="方正仿宋_GBK"/>
        <charset val="134"/>
      </rPr>
      <t>30109</t>
    </r>
  </si>
  <si>
    <r>
      <rPr>
        <sz val="11"/>
        <rFont val="Arial"/>
        <charset val="134"/>
      </rPr>
      <t> </t>
    </r>
    <r>
      <rPr>
        <sz val="11"/>
        <rFont val="方正仿宋_GBK"/>
        <charset val="134"/>
      </rPr>
      <t>职业年金缴费</t>
    </r>
  </si>
  <si>
    <r>
      <rPr>
        <sz val="11"/>
        <rFont val="Arial"/>
        <charset val="134"/>
      </rPr>
      <t> </t>
    </r>
    <r>
      <rPr>
        <sz val="11"/>
        <rFont val="方正仿宋_GBK"/>
        <charset val="134"/>
      </rPr>
      <t>30110</t>
    </r>
  </si>
  <si>
    <r>
      <rPr>
        <sz val="11"/>
        <rFont val="Arial"/>
        <charset val="134"/>
      </rPr>
      <t> </t>
    </r>
    <r>
      <rPr>
        <sz val="11"/>
        <rFont val="方正仿宋_GBK"/>
        <charset val="134"/>
      </rPr>
      <t>职工基本医疗保险缴费</t>
    </r>
  </si>
  <si>
    <r>
      <rPr>
        <sz val="11"/>
        <rFont val="Arial"/>
        <charset val="134"/>
      </rPr>
      <t> </t>
    </r>
    <r>
      <rPr>
        <sz val="11"/>
        <rFont val="方正仿宋_GBK"/>
        <charset val="134"/>
      </rPr>
      <t>30112</t>
    </r>
  </si>
  <si>
    <r>
      <rPr>
        <sz val="11"/>
        <rFont val="Arial"/>
        <charset val="134"/>
      </rPr>
      <t> </t>
    </r>
    <r>
      <rPr>
        <sz val="11"/>
        <rFont val="方正仿宋_GBK"/>
        <charset val="134"/>
      </rPr>
      <t>其他社会保障缴费</t>
    </r>
  </si>
  <si>
    <r>
      <rPr>
        <sz val="11"/>
        <rFont val="Arial"/>
        <charset val="134"/>
      </rPr>
      <t> </t>
    </r>
    <r>
      <rPr>
        <sz val="11"/>
        <rFont val="方正仿宋_GBK"/>
        <charset val="134"/>
      </rPr>
      <t>30113</t>
    </r>
  </si>
  <si>
    <r>
      <rPr>
        <sz val="11"/>
        <rFont val="Arial"/>
        <charset val="134"/>
      </rPr>
      <t> </t>
    </r>
    <r>
      <rPr>
        <sz val="11"/>
        <rFont val="方正仿宋_GBK"/>
        <charset val="134"/>
      </rPr>
      <t>住房公积金</t>
    </r>
  </si>
  <si>
    <r>
      <rPr>
        <sz val="11"/>
        <rFont val="Arial"/>
        <charset val="134"/>
      </rPr>
      <t> </t>
    </r>
    <r>
      <rPr>
        <sz val="11"/>
        <rFont val="方正仿宋_GBK"/>
        <charset val="134"/>
      </rPr>
      <t>30114</t>
    </r>
  </si>
  <si>
    <r>
      <rPr>
        <sz val="11"/>
        <rFont val="Arial"/>
        <charset val="134"/>
      </rPr>
      <t> </t>
    </r>
    <r>
      <rPr>
        <sz val="11"/>
        <rFont val="方正仿宋_GBK"/>
        <charset val="134"/>
      </rPr>
      <t>医疗费</t>
    </r>
  </si>
  <si>
    <t>302</t>
  </si>
  <si>
    <t>商品和服务支出</t>
  </si>
  <si>
    <r>
      <rPr>
        <sz val="11"/>
        <rFont val="Arial"/>
        <charset val="134"/>
      </rPr>
      <t> </t>
    </r>
    <r>
      <rPr>
        <sz val="11"/>
        <rFont val="方正仿宋_GBK"/>
        <charset val="134"/>
      </rPr>
      <t>30201</t>
    </r>
  </si>
  <si>
    <r>
      <rPr>
        <sz val="11"/>
        <rFont val="Arial"/>
        <charset val="134"/>
      </rPr>
      <t> </t>
    </r>
    <r>
      <rPr>
        <sz val="11"/>
        <rFont val="方正仿宋_GBK"/>
        <charset val="134"/>
      </rPr>
      <t>办公费</t>
    </r>
  </si>
  <si>
    <r>
      <rPr>
        <sz val="11"/>
        <rFont val="Arial"/>
        <charset val="134"/>
      </rPr>
      <t> </t>
    </r>
    <r>
      <rPr>
        <sz val="11"/>
        <rFont val="方正仿宋_GBK"/>
        <charset val="134"/>
      </rPr>
      <t>30205</t>
    </r>
  </si>
  <si>
    <r>
      <rPr>
        <sz val="11"/>
        <rFont val="Arial"/>
        <charset val="134"/>
      </rPr>
      <t> </t>
    </r>
    <r>
      <rPr>
        <sz val="11"/>
        <rFont val="方正仿宋_GBK"/>
        <charset val="134"/>
      </rPr>
      <t>水费</t>
    </r>
  </si>
  <si>
    <r>
      <rPr>
        <sz val="11"/>
        <rFont val="Arial"/>
        <charset val="134"/>
      </rPr>
      <t> </t>
    </r>
    <r>
      <rPr>
        <sz val="11"/>
        <rFont val="方正仿宋_GBK"/>
        <charset val="134"/>
      </rPr>
      <t>30206</t>
    </r>
  </si>
  <si>
    <r>
      <rPr>
        <sz val="11"/>
        <rFont val="Arial"/>
        <charset val="134"/>
      </rPr>
      <t> </t>
    </r>
    <r>
      <rPr>
        <sz val="11"/>
        <rFont val="方正仿宋_GBK"/>
        <charset val="134"/>
      </rPr>
      <t>电费</t>
    </r>
  </si>
  <si>
    <r>
      <rPr>
        <sz val="11"/>
        <rFont val="Arial"/>
        <charset val="134"/>
      </rPr>
      <t> </t>
    </r>
    <r>
      <rPr>
        <sz val="11"/>
        <rFont val="方正仿宋_GBK"/>
        <charset val="134"/>
      </rPr>
      <t>30211</t>
    </r>
  </si>
  <si>
    <r>
      <rPr>
        <sz val="11"/>
        <rFont val="Arial"/>
        <charset val="134"/>
      </rPr>
      <t> </t>
    </r>
    <r>
      <rPr>
        <sz val="11"/>
        <rFont val="方正仿宋_GBK"/>
        <charset val="134"/>
      </rPr>
      <t>差旅费</t>
    </r>
  </si>
  <si>
    <r>
      <rPr>
        <sz val="11"/>
        <rFont val="Arial"/>
        <charset val="134"/>
      </rPr>
      <t> </t>
    </r>
    <r>
      <rPr>
        <sz val="11"/>
        <rFont val="方正仿宋_GBK"/>
        <charset val="134"/>
      </rPr>
      <t>30216</t>
    </r>
  </si>
  <si>
    <r>
      <rPr>
        <sz val="11"/>
        <rFont val="Arial"/>
        <charset val="134"/>
      </rPr>
      <t> </t>
    </r>
    <r>
      <rPr>
        <sz val="11"/>
        <rFont val="方正仿宋_GBK"/>
        <charset val="134"/>
      </rPr>
      <t>培训费</t>
    </r>
  </si>
  <si>
    <r>
      <rPr>
        <sz val="11"/>
        <rFont val="Arial"/>
        <charset val="134"/>
      </rPr>
      <t> </t>
    </r>
    <r>
      <rPr>
        <sz val="11"/>
        <rFont val="方正仿宋_GBK"/>
        <charset val="134"/>
      </rPr>
      <t>30217</t>
    </r>
  </si>
  <si>
    <r>
      <rPr>
        <sz val="11"/>
        <rFont val="Arial"/>
        <charset val="134"/>
      </rPr>
      <t> </t>
    </r>
    <r>
      <rPr>
        <sz val="11"/>
        <rFont val="方正仿宋_GBK"/>
        <charset val="134"/>
      </rPr>
      <t>公务接待费</t>
    </r>
  </si>
  <si>
    <r>
      <rPr>
        <sz val="11"/>
        <rFont val="Arial"/>
        <charset val="134"/>
      </rPr>
      <t> </t>
    </r>
    <r>
      <rPr>
        <sz val="11"/>
        <rFont val="方正仿宋_GBK"/>
        <charset val="134"/>
      </rPr>
      <t>30226</t>
    </r>
  </si>
  <si>
    <r>
      <rPr>
        <sz val="11"/>
        <rFont val="Arial"/>
        <charset val="134"/>
      </rPr>
      <t> </t>
    </r>
    <r>
      <rPr>
        <sz val="11"/>
        <rFont val="方正仿宋_GBK"/>
        <charset val="134"/>
      </rPr>
      <t>劳务费</t>
    </r>
  </si>
  <si>
    <r>
      <rPr>
        <sz val="11"/>
        <rFont val="Arial"/>
        <charset val="134"/>
      </rPr>
      <t> </t>
    </r>
    <r>
      <rPr>
        <sz val="11"/>
        <rFont val="方正仿宋_GBK"/>
        <charset val="134"/>
      </rPr>
      <t>30228</t>
    </r>
  </si>
  <si>
    <r>
      <rPr>
        <sz val="11"/>
        <rFont val="Arial"/>
        <charset val="134"/>
      </rPr>
      <t> </t>
    </r>
    <r>
      <rPr>
        <sz val="11"/>
        <rFont val="方正仿宋_GBK"/>
        <charset val="134"/>
      </rPr>
      <t>工会经费</t>
    </r>
  </si>
  <si>
    <r>
      <rPr>
        <sz val="11"/>
        <rFont val="Arial"/>
        <charset val="134"/>
      </rPr>
      <t> </t>
    </r>
    <r>
      <rPr>
        <sz val="11"/>
        <rFont val="方正仿宋_GBK"/>
        <charset val="134"/>
      </rPr>
      <t>30229</t>
    </r>
  </si>
  <si>
    <r>
      <rPr>
        <sz val="11"/>
        <rFont val="Arial"/>
        <charset val="134"/>
      </rPr>
      <t> </t>
    </r>
    <r>
      <rPr>
        <sz val="11"/>
        <rFont val="方正仿宋_GBK"/>
        <charset val="134"/>
      </rPr>
      <t>福利费</t>
    </r>
  </si>
  <si>
    <t>303</t>
  </si>
  <si>
    <t>对个人和家庭的补助</t>
  </si>
  <si>
    <r>
      <rPr>
        <sz val="11"/>
        <rFont val="Arial"/>
        <charset val="134"/>
      </rPr>
      <t> </t>
    </r>
    <r>
      <rPr>
        <sz val="11"/>
        <rFont val="方正仿宋_GBK"/>
        <charset val="134"/>
      </rPr>
      <t>30307</t>
    </r>
  </si>
  <si>
    <r>
      <rPr>
        <sz val="11"/>
        <rFont val="Arial"/>
        <charset val="134"/>
      </rPr>
      <t> </t>
    </r>
    <r>
      <rPr>
        <sz val="11"/>
        <rFont val="方正仿宋_GBK"/>
        <charset val="134"/>
      </rPr>
      <t>医疗费补助</t>
    </r>
  </si>
  <si>
    <r>
      <rPr>
        <sz val="11"/>
        <rFont val="Arial"/>
        <charset val="134"/>
      </rPr>
      <t> </t>
    </r>
    <r>
      <rPr>
        <sz val="11"/>
        <rFont val="方正仿宋_GBK"/>
        <charset val="134"/>
      </rPr>
      <t>30399</t>
    </r>
  </si>
  <si>
    <r>
      <rPr>
        <sz val="11"/>
        <rFont val="Arial"/>
        <charset val="134"/>
      </rPr>
      <t> </t>
    </r>
    <r>
      <rPr>
        <sz val="11"/>
        <rFont val="方正仿宋_GBK"/>
        <charset val="134"/>
      </rPr>
      <t>其他对个人和家庭的补助</t>
    </r>
  </si>
  <si>
    <t>附件5-4</t>
  </si>
  <si>
    <t>酉阳土家族苗族自治县水利工程管理站一般公共预算“三公”经费支出表</t>
  </si>
  <si>
    <t>因公出国（境）费</t>
  </si>
  <si>
    <t>公务用车购置及运行费</t>
  </si>
  <si>
    <t>公务接待费</t>
  </si>
  <si>
    <t>公务用车购置费</t>
  </si>
  <si>
    <t>公务用车运行费</t>
  </si>
  <si>
    <t>附件5-5</t>
  </si>
  <si>
    <t>酉阳土家族苗族自治县水利工程管理站政府性基金预算支出表</t>
  </si>
  <si>
    <t>本年政府性基金预算财政拨款支出</t>
  </si>
  <si>
    <t>（备注：本单位无政府性基金收支，故此表无数据。）</t>
  </si>
  <si>
    <t>附件5-6</t>
  </si>
  <si>
    <t xml:space="preserve"> 酉阳土家族苗族自治县水利工程管理站部门收支总表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</si>
  <si>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</si>
  <si>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</si>
  <si>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</si>
  <si>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</si>
  <si>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</si>
  <si>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</si>
  <si>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</si>
  <si>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</si>
  <si>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</si>
  <si>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</si>
  <si>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</si>
  <si>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</si>
  <si>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</si>
  <si>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</si>
  <si>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酉阳土家族苗族自治县水利工程管理站部门收入总表</t>
  </si>
  <si>
    <t>科目</t>
  </si>
  <si>
    <t>非教育收费收入预算</t>
  </si>
  <si>
    <t>教育收费收入预算</t>
  </si>
  <si>
    <t>附件5-8</t>
  </si>
  <si>
    <t>酉阳土家族苗族自治县水利工程管理站部门支出总表</t>
  </si>
  <si>
    <t>上缴上级支出</t>
  </si>
  <si>
    <t>事业单位经营支出</t>
  </si>
  <si>
    <t>对下级单位补助支出</t>
  </si>
  <si>
    <t>附件5-9</t>
  </si>
  <si>
    <t>酉阳土家族苗族自治县水利工程管理站政府采购预算明细表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</si>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</sst>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1"/>
      <color rgb="FF000000"/>
      <name val="方正仿宋_GBK"/>
      <charset val="134"/>
    </font>
    <font>
      <b/>
      <sz val="11"/>
      <color rgb="FF000000"/>
      <name val="Times New Roman"/>
      <charset val="134"/>
    </font>
    <font>
      <sz val="11"/>
      <name val="宋体"/>
      <charset val="134"/>
    </font>
    <font>
      <sz val="11"/>
      <color rgb="FF000000"/>
      <name val="方正仿宋_GBK"/>
      <charset val="134"/>
    </font>
    <font>
      <sz val="11"/>
      <color rgb="FF000000"/>
      <name val="Times New Roman"/>
      <charset val="134"/>
    </font>
    <font>
      <sz val="11"/>
      <name val="Arial"/>
      <charset val="134"/>
    </font>
    <font>
      <sz val="11"/>
      <color rgb="FF000000"/>
      <name val="WenQuanYi Micro Hei"/>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b/>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4"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10" borderId="0" applyNumberFormat="0" applyBorder="0" applyAlignment="0" applyProtection="0">
      <alignment vertical="center"/>
    </xf>
    <xf numFmtId="0" fontId="32" fillId="0" borderId="16" applyNumberFormat="0" applyFill="0" applyAlignment="0" applyProtection="0">
      <alignment vertical="center"/>
    </xf>
    <xf numFmtId="0" fontId="29" fillId="11" borderId="0" applyNumberFormat="0" applyBorder="0" applyAlignment="0" applyProtection="0">
      <alignment vertical="center"/>
    </xf>
    <xf numFmtId="0" fontId="38" fillId="12" borderId="17" applyNumberFormat="0" applyAlignment="0" applyProtection="0">
      <alignment vertical="center"/>
    </xf>
    <xf numFmtId="0" fontId="39" fillId="12" borderId="13" applyNumberFormat="0" applyAlignment="0" applyProtection="0">
      <alignment vertical="center"/>
    </xf>
    <xf numFmtId="0" fontId="40" fillId="13" borderId="18"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45"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12" fillId="0" borderId="1" xfId="51"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2" fillId="0" borderId="1" xfId="51"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2"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1" xfId="0" applyFont="1" applyFill="1" applyBorder="1" applyAlignment="1">
      <alignment horizontal="center" vertical="center"/>
    </xf>
    <xf numFmtId="4" fontId="11" fillId="0" borderId="1" xfId="0" applyNumberFormat="1" applyFont="1" applyFill="1" applyBorder="1" applyAlignment="1">
      <alignment horizontal="right" vertical="center"/>
    </xf>
    <xf numFmtId="0" fontId="16" fillId="0" borderId="1" xfId="0" applyFont="1" applyFill="1" applyBorder="1" applyAlignment="1">
      <alignment vertical="center" wrapText="1"/>
    </xf>
    <xf numFmtId="4" fontId="14" fillId="0" borderId="1" xfId="0" applyNumberFormat="1" applyFont="1" applyFill="1" applyBorder="1" applyAlignment="1">
      <alignment horizontal="right" vertical="center"/>
    </xf>
    <xf numFmtId="0" fontId="17"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20" fillId="0" borderId="9" xfId="0" applyNumberFormat="1" applyFont="1" applyFill="1" applyBorder="1" applyAlignment="1">
      <alignment horizontal="right" vertical="center"/>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8"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0" xfId="51" applyFont="1" applyFill="1"/>
    <xf numFmtId="0" fontId="8" fillId="0" borderId="0" xfId="51" applyFont="1" applyFill="1" applyAlignment="1">
      <alignment horizontal="center"/>
    </xf>
    <xf numFmtId="0" fontId="18" fillId="0" borderId="0" xfId="51" applyFont="1"/>
    <xf numFmtId="4" fontId="6" fillId="0" borderId="3" xfId="51" applyNumberFormat="1" applyFont="1" applyFill="1" applyBorder="1" applyAlignment="1" applyProtection="1">
      <alignment horizontal="right" vertical="center" wrapText="1"/>
    </xf>
    <xf numFmtId="0" fontId="7" fillId="0" borderId="0" xfId="51" applyAlignment="1">
      <alignment wrapText="1"/>
    </xf>
    <xf numFmtId="0" fontId="17"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9" xfId="0" applyFont="1" applyFill="1" applyBorder="1" applyAlignment="1">
      <alignment horizontal="center" vertical="center"/>
    </xf>
    <xf numFmtId="4" fontId="11" fillId="0" borderId="9" xfId="0" applyNumberFormat="1" applyFont="1" applyFill="1" applyBorder="1" applyAlignment="1">
      <alignment horizontal="right" vertical="center"/>
    </xf>
    <xf numFmtId="0" fontId="13" fillId="0" borderId="9" xfId="0" applyFont="1" applyFill="1" applyBorder="1" applyAlignment="1">
      <alignment horizontal="left" vertical="center"/>
    </xf>
    <xf numFmtId="0" fontId="13" fillId="0" borderId="9" xfId="0" applyFont="1" applyFill="1" applyBorder="1" applyAlignment="1">
      <alignment vertical="center"/>
    </xf>
    <xf numFmtId="4" fontId="14" fillId="0" borderId="9" xfId="0" applyNumberFormat="1" applyFont="1" applyFill="1" applyBorder="1" applyAlignment="1">
      <alignment horizontal="right" vertical="center"/>
    </xf>
    <xf numFmtId="0" fontId="15" fillId="0" borderId="9" xfId="0" applyFont="1" applyFill="1" applyBorder="1" applyAlignment="1">
      <alignment horizontal="left" vertical="center" wrapText="1"/>
    </xf>
    <xf numFmtId="0" fontId="15" fillId="0" borderId="9" xfId="0" applyFont="1" applyFill="1" applyBorder="1" applyAlignment="1">
      <alignment vertical="center" wrapText="1"/>
    </xf>
    <xf numFmtId="49" fontId="8" fillId="0" borderId="0" xfId="51" applyNumberFormat="1" applyFont="1" applyFill="1" applyAlignment="1" applyProtection="1">
      <alignment horizontal="centerContinuous"/>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4" fillId="0" borderId="9" xfId="0" applyNumberFormat="1" applyFont="1" applyFill="1" applyBorder="1" applyAlignment="1">
      <alignment horizontal="right" vertical="center" wrapText="1"/>
    </xf>
    <xf numFmtId="0" fontId="18" fillId="0" borderId="0" xfId="50" applyFont="1"/>
    <xf numFmtId="0" fontId="7" fillId="0" borderId="0" xfId="50" applyAlignment="1">
      <alignment wrapText="1"/>
    </xf>
    <xf numFmtId="0" fontId="7" fillId="0" borderId="0" xfId="50"/>
    <xf numFmtId="0" fontId="18" fillId="0" borderId="0" xfId="50" applyFont="1" applyAlignment="1">
      <alignment wrapText="1"/>
    </xf>
    <xf numFmtId="0" fontId="8"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22"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8"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7" workbookViewId="0">
      <selection activeCell="F13" sqref="F13"/>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192.91</v>
      </c>
      <c r="C7" s="130" t="s">
        <v>323</v>
      </c>
      <c r="D7" s="129">
        <v>192.91</v>
      </c>
      <c r="E7" s="129">
        <v>192.91</v>
      </c>
      <c r="F7" s="131"/>
      <c r="G7" s="131"/>
    </row>
    <row r="8" s="116" customFormat="1" customHeight="1" spans="1:7">
      <c r="A8" s="132" t="s">
        <v>324</v>
      </c>
      <c r="B8" s="58">
        <v>192.91</v>
      </c>
      <c r="C8" s="132" t="s">
        <v>325</v>
      </c>
      <c r="D8" s="58">
        <v>44.37</v>
      </c>
      <c r="E8" s="58">
        <v>44.37</v>
      </c>
      <c r="F8" s="133"/>
      <c r="G8" s="133"/>
    </row>
    <row r="9" s="116" customFormat="1" customHeight="1" spans="1:7">
      <c r="A9" s="132" t="s">
        <v>326</v>
      </c>
      <c r="B9" s="134"/>
      <c r="C9" s="132" t="s">
        <v>327</v>
      </c>
      <c r="D9" s="58">
        <v>10.74</v>
      </c>
      <c r="E9" s="58">
        <v>10.74</v>
      </c>
      <c r="F9" s="133"/>
      <c r="G9" s="133"/>
    </row>
    <row r="10" s="116" customFormat="1" customHeight="1" spans="1:7">
      <c r="A10" s="135" t="s">
        <v>328</v>
      </c>
      <c r="B10" s="136"/>
      <c r="C10" s="132" t="s">
        <v>329</v>
      </c>
      <c r="D10" s="58">
        <v>129.2</v>
      </c>
      <c r="E10" s="58">
        <v>129.2</v>
      </c>
      <c r="F10" s="133"/>
      <c r="G10" s="133"/>
    </row>
    <row r="11" s="116" customFormat="1" customHeight="1" spans="1:7">
      <c r="A11" s="137" t="s">
        <v>330</v>
      </c>
      <c r="B11" s="138"/>
      <c r="C11" s="132" t="s">
        <v>331</v>
      </c>
      <c r="D11" s="58">
        <v>8.61</v>
      </c>
      <c r="E11" s="58">
        <v>8.61</v>
      </c>
      <c r="F11" s="133"/>
      <c r="G11" s="133"/>
    </row>
    <row r="12" s="116" customFormat="1" customHeight="1" spans="1:7">
      <c r="A12" s="135" t="s">
        <v>324</v>
      </c>
      <c r="B12" s="139"/>
      <c r="C12" s="140"/>
      <c r="D12" s="133"/>
      <c r="E12" s="133"/>
      <c r="F12" s="133"/>
      <c r="G12" s="133"/>
    </row>
    <row r="13" s="116" customFormat="1" customHeight="1" spans="1:7">
      <c r="A13" s="135" t="s">
        <v>326</v>
      </c>
      <c r="B13" s="134"/>
      <c r="C13" s="140"/>
      <c r="D13" s="133"/>
      <c r="E13" s="133"/>
      <c r="F13" s="133"/>
      <c r="G13" s="133"/>
    </row>
    <row r="14" s="116" customFormat="1" customHeight="1" spans="1:13">
      <c r="A14" s="132" t="s">
        <v>328</v>
      </c>
      <c r="B14" s="136"/>
      <c r="C14" s="140"/>
      <c r="D14" s="133"/>
      <c r="E14" s="133"/>
      <c r="F14" s="133"/>
      <c r="G14" s="133"/>
      <c r="M14" s="149"/>
    </row>
    <row r="15" s="116" customFormat="1" customHeight="1" spans="1:7">
      <c r="A15" s="137"/>
      <c r="B15" s="141"/>
      <c r="C15" s="142"/>
      <c r="D15" s="143"/>
      <c r="E15" s="143"/>
      <c r="F15" s="143"/>
      <c r="G15" s="143"/>
    </row>
    <row r="16" s="116" customFormat="1" customHeight="1" spans="1:7">
      <c r="A16" s="137"/>
      <c r="B16" s="141"/>
      <c r="C16" s="141" t="s">
        <v>332</v>
      </c>
      <c r="D16" s="144">
        <f>E16+F16+G16</f>
        <v>0</v>
      </c>
      <c r="E16" s="145">
        <f>B8+B12-E7</f>
        <v>0</v>
      </c>
      <c r="F16" s="145">
        <f>B9+B13-F7</f>
        <v>0</v>
      </c>
      <c r="G16" s="145">
        <f>B10+B14-G7</f>
        <v>0</v>
      </c>
    </row>
    <row r="17" s="116" customFormat="1" customHeight="1" spans="1:7">
      <c r="A17" s="137"/>
      <c r="B17" s="141"/>
      <c r="C17" s="141"/>
      <c r="D17" s="145"/>
      <c r="E17" s="145"/>
      <c r="F17" s="145"/>
      <c r="G17" s="146"/>
    </row>
    <row r="18" s="116" customFormat="1" customHeight="1" spans="1:7">
      <c r="A18" s="137" t="s">
        <v>333</v>
      </c>
      <c r="B18" s="146">
        <f>B7+B11</f>
        <v>192.91</v>
      </c>
      <c r="C18" s="147" t="s">
        <v>334</v>
      </c>
      <c r="D18" s="145">
        <f>SUM(D7+D16)</f>
        <v>192.91</v>
      </c>
      <c r="E18" s="145">
        <f>SUM(E7+E16)</f>
        <v>192.91</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6" workbookViewId="0">
      <selection activeCell="B20" sqref="B20"/>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8" t="s">
        <v>336</v>
      </c>
      <c r="B2" s="80"/>
      <c r="C2" s="80"/>
      <c r="D2" s="80"/>
      <c r="E2" s="80"/>
    </row>
    <row r="3" ht="20.1" customHeight="1" spans="1:5">
      <c r="A3" s="109"/>
      <c r="B3" s="80"/>
      <c r="C3" s="80"/>
      <c r="D3" s="80"/>
      <c r="E3" s="80"/>
    </row>
    <row r="4" ht="20.1" customHeight="1" spans="1:5">
      <c r="A4" s="19"/>
      <c r="B4" s="18"/>
      <c r="C4" s="18"/>
      <c r="D4" s="18"/>
      <c r="E4" s="110" t="s">
        <v>313</v>
      </c>
    </row>
    <row r="5" ht="20.1" customHeight="1" spans="1:5">
      <c r="A5" s="35" t="s">
        <v>337</v>
      </c>
      <c r="B5" s="84"/>
      <c r="C5" s="35" t="s">
        <v>338</v>
      </c>
      <c r="D5" s="35"/>
      <c r="E5" s="35"/>
    </row>
    <row r="6" ht="20.1" customHeight="1" spans="1:5">
      <c r="A6" s="55" t="s">
        <v>339</v>
      </c>
      <c r="B6" s="111" t="s">
        <v>340</v>
      </c>
      <c r="C6" s="55" t="s">
        <v>341</v>
      </c>
      <c r="D6" s="55" t="s">
        <v>342</v>
      </c>
      <c r="E6" s="55" t="s">
        <v>343</v>
      </c>
    </row>
    <row r="7" ht="20.1" customHeight="1" spans="1:5">
      <c r="A7" s="112" t="s">
        <v>318</v>
      </c>
      <c r="B7" s="112"/>
      <c r="C7" s="113">
        <v>192.91</v>
      </c>
      <c r="D7" s="113">
        <v>192.91</v>
      </c>
      <c r="E7" s="114"/>
    </row>
    <row r="8" ht="20.1" customHeight="1" spans="1:5">
      <c r="A8" s="103" t="s">
        <v>344</v>
      </c>
      <c r="B8" s="104" t="s">
        <v>325</v>
      </c>
      <c r="C8" s="115">
        <v>44.37</v>
      </c>
      <c r="D8" s="115">
        <v>44.37</v>
      </c>
      <c r="E8" s="114"/>
    </row>
    <row r="9" ht="20.1" customHeight="1" spans="1:5">
      <c r="A9" s="106" t="s">
        <v>345</v>
      </c>
      <c r="B9" s="107" t="s">
        <v>346</v>
      </c>
      <c r="C9" s="115">
        <v>44.37</v>
      </c>
      <c r="D9" s="115">
        <v>44.37</v>
      </c>
      <c r="E9" s="114"/>
    </row>
    <row r="10" ht="20.1" customHeight="1" spans="1:5">
      <c r="A10" s="106" t="s">
        <v>347</v>
      </c>
      <c r="B10" s="107" t="s">
        <v>348</v>
      </c>
      <c r="C10" s="115">
        <v>15.78</v>
      </c>
      <c r="D10" s="115">
        <v>15.78</v>
      </c>
      <c r="E10" s="114"/>
    </row>
    <row r="11" ht="20.1" customHeight="1" spans="1:5">
      <c r="A11" s="106" t="s">
        <v>349</v>
      </c>
      <c r="B11" s="107" t="s">
        <v>350</v>
      </c>
      <c r="C11" s="115">
        <v>7.89</v>
      </c>
      <c r="D11" s="115">
        <v>7.89</v>
      </c>
      <c r="E11" s="114"/>
    </row>
    <row r="12" ht="20.1" customHeight="1" spans="1:5">
      <c r="A12" s="106" t="s">
        <v>351</v>
      </c>
      <c r="B12" s="107" t="s">
        <v>352</v>
      </c>
      <c r="C12" s="115">
        <v>20.7</v>
      </c>
      <c r="D12" s="115">
        <v>20.7</v>
      </c>
      <c r="E12" s="114"/>
    </row>
    <row r="13" ht="20.1" customHeight="1" spans="1:5">
      <c r="A13" s="103" t="s">
        <v>353</v>
      </c>
      <c r="B13" s="104" t="s">
        <v>327</v>
      </c>
      <c r="C13" s="115">
        <v>10.74</v>
      </c>
      <c r="D13" s="115">
        <v>10.74</v>
      </c>
      <c r="E13" s="114"/>
    </row>
    <row r="14" ht="20.1" customHeight="1" spans="1:5">
      <c r="A14" s="106" t="s">
        <v>354</v>
      </c>
      <c r="B14" s="107" t="s">
        <v>355</v>
      </c>
      <c r="C14" s="115">
        <v>10.74</v>
      </c>
      <c r="D14" s="115">
        <v>10.74</v>
      </c>
      <c r="E14" s="114"/>
    </row>
    <row r="15" ht="20.1" customHeight="1" spans="1:5">
      <c r="A15" s="106" t="s">
        <v>356</v>
      </c>
      <c r="B15" s="107" t="s">
        <v>357</v>
      </c>
      <c r="C15" s="115">
        <v>6.81</v>
      </c>
      <c r="D15" s="115">
        <v>6.81</v>
      </c>
      <c r="E15" s="114"/>
    </row>
    <row r="16" ht="20.1" customHeight="1" spans="1:5">
      <c r="A16" s="106" t="s">
        <v>358</v>
      </c>
      <c r="B16" s="107" t="s">
        <v>359</v>
      </c>
      <c r="C16" s="115">
        <v>3.93</v>
      </c>
      <c r="D16" s="115">
        <v>3.93</v>
      </c>
      <c r="E16" s="114"/>
    </row>
    <row r="17" ht="20.1" customHeight="1" spans="1:5">
      <c r="A17" s="103" t="s">
        <v>360</v>
      </c>
      <c r="B17" s="104" t="s">
        <v>329</v>
      </c>
      <c r="C17" s="115">
        <v>129.2</v>
      </c>
      <c r="D17" s="115">
        <v>129.2</v>
      </c>
      <c r="E17" s="114"/>
    </row>
    <row r="18" ht="20.1" customHeight="1" spans="1:5">
      <c r="A18" s="106" t="s">
        <v>361</v>
      </c>
      <c r="B18" s="107" t="s">
        <v>362</v>
      </c>
      <c r="C18" s="115">
        <v>129.2</v>
      </c>
      <c r="D18" s="115">
        <v>129.2</v>
      </c>
      <c r="E18" s="114"/>
    </row>
    <row r="19" ht="20.1" customHeight="1" spans="1:5">
      <c r="A19" s="106" t="s">
        <v>363</v>
      </c>
      <c r="B19" s="107" t="s">
        <v>364</v>
      </c>
      <c r="C19" s="115">
        <v>129.2</v>
      </c>
      <c r="D19" s="115">
        <v>129.2</v>
      </c>
      <c r="E19" s="114"/>
    </row>
    <row r="20" ht="20.1" customHeight="1" spans="1:5">
      <c r="A20" s="103" t="s">
        <v>365</v>
      </c>
      <c r="B20" s="104" t="s">
        <v>331</v>
      </c>
      <c r="C20" s="115">
        <v>8.61</v>
      </c>
      <c r="D20" s="115">
        <v>8.61</v>
      </c>
      <c r="E20" s="114"/>
    </row>
    <row r="21" ht="20.1" customHeight="1" spans="1:5">
      <c r="A21" s="106" t="s">
        <v>366</v>
      </c>
      <c r="B21" s="107" t="s">
        <v>367</v>
      </c>
      <c r="C21" s="115">
        <v>8.61</v>
      </c>
      <c r="D21" s="115">
        <v>8.61</v>
      </c>
      <c r="E21" s="114"/>
    </row>
    <row r="22" ht="20.1" customHeight="1" spans="1:5">
      <c r="A22" s="106" t="s">
        <v>368</v>
      </c>
      <c r="B22" s="107" t="s">
        <v>369</v>
      </c>
      <c r="C22" s="115">
        <v>8.61</v>
      </c>
      <c r="D22" s="115">
        <v>8.61</v>
      </c>
      <c r="E22" s="114"/>
    </row>
    <row r="23" ht="20.1" customHeight="1" spans="1:5">
      <c r="A23" s="91"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2" sqref="$A2:$XFD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6"/>
    </row>
    <row r="2" s="95" customFormat="1" ht="60" customHeight="1" spans="1:5">
      <c r="A2" s="97" t="s">
        <v>372</v>
      </c>
      <c r="B2" s="98"/>
      <c r="C2" s="98"/>
      <c r="D2" s="98"/>
      <c r="E2" s="98"/>
    </row>
    <row r="3" customHeight="1" spans="1:5">
      <c r="A3" s="99"/>
      <c r="B3" s="99"/>
      <c r="C3" s="99"/>
      <c r="D3" s="99"/>
      <c r="E3" s="99"/>
    </row>
    <row r="4" s="93" customFormat="1" customHeight="1" spans="1:5">
      <c r="A4" s="19"/>
      <c r="B4" s="18"/>
      <c r="C4" s="18"/>
      <c r="D4" s="18"/>
      <c r="E4" s="100" t="s">
        <v>313</v>
      </c>
    </row>
    <row r="5" s="93" customFormat="1" customHeight="1" spans="1:5">
      <c r="A5" s="35" t="s">
        <v>373</v>
      </c>
      <c r="B5" s="35"/>
      <c r="C5" s="35" t="s">
        <v>374</v>
      </c>
      <c r="D5" s="35"/>
      <c r="E5" s="35"/>
    </row>
    <row r="6" s="93" customFormat="1" customHeight="1" spans="1:5">
      <c r="A6" s="35" t="s">
        <v>339</v>
      </c>
      <c r="B6" s="35" t="s">
        <v>340</v>
      </c>
      <c r="C6" s="35" t="s">
        <v>318</v>
      </c>
      <c r="D6" s="35" t="s">
        <v>375</v>
      </c>
      <c r="E6" s="35" t="s">
        <v>376</v>
      </c>
    </row>
    <row r="7" s="93" customFormat="1" customHeight="1" spans="1:10">
      <c r="A7" s="101" t="s">
        <v>318</v>
      </c>
      <c r="B7" s="101"/>
      <c r="C7" s="102">
        <v>192.91</v>
      </c>
      <c r="D7" s="102">
        <v>176.06</v>
      </c>
      <c r="E7" s="102">
        <v>16.85</v>
      </c>
      <c r="J7" s="78"/>
    </row>
    <row r="8" s="93" customFormat="1" customHeight="1" spans="1:7">
      <c r="A8" s="103" t="s">
        <v>377</v>
      </c>
      <c r="B8" s="104" t="s">
        <v>378</v>
      </c>
      <c r="C8" s="105">
        <v>153.56</v>
      </c>
      <c r="D8" s="105">
        <v>153.56</v>
      </c>
      <c r="E8" s="105"/>
      <c r="G8" s="78"/>
    </row>
    <row r="9" s="93" customFormat="1" customHeight="1" spans="1:11">
      <c r="A9" s="106" t="s">
        <v>379</v>
      </c>
      <c r="B9" s="107" t="s">
        <v>380</v>
      </c>
      <c r="C9" s="105">
        <v>35.42</v>
      </c>
      <c r="D9" s="105">
        <v>35.42</v>
      </c>
      <c r="E9" s="105"/>
      <c r="F9" s="78"/>
      <c r="G9" s="78"/>
      <c r="K9" s="78"/>
    </row>
    <row r="10" s="93" customFormat="1" customHeight="1" spans="1:8">
      <c r="A10" s="106" t="s">
        <v>381</v>
      </c>
      <c r="B10" s="107" t="s">
        <v>382</v>
      </c>
      <c r="C10" s="105">
        <v>5.55</v>
      </c>
      <c r="D10" s="105">
        <v>5.55</v>
      </c>
      <c r="E10" s="105"/>
      <c r="F10" s="78"/>
      <c r="H10" s="78"/>
    </row>
    <row r="11" s="93" customFormat="1" customHeight="1" spans="1:8">
      <c r="A11" s="106" t="s">
        <v>383</v>
      </c>
      <c r="B11" s="107" t="s">
        <v>384</v>
      </c>
      <c r="C11" s="105">
        <v>70.44</v>
      </c>
      <c r="D11" s="105">
        <v>70.44</v>
      </c>
      <c r="E11" s="105"/>
      <c r="F11" s="78"/>
      <c r="H11" s="78"/>
    </row>
    <row r="12" s="93" customFormat="1" customHeight="1" spans="1:8">
      <c r="A12" s="106" t="s">
        <v>385</v>
      </c>
      <c r="B12" s="107" t="s">
        <v>386</v>
      </c>
      <c r="C12" s="105">
        <v>15.78</v>
      </c>
      <c r="D12" s="105">
        <v>15.78</v>
      </c>
      <c r="E12" s="105"/>
      <c r="F12" s="78"/>
      <c r="G12" s="78"/>
      <c r="H12" s="78"/>
    </row>
    <row r="13" s="93" customFormat="1" customHeight="1" spans="1:10">
      <c r="A13" s="106" t="s">
        <v>387</v>
      </c>
      <c r="B13" s="107" t="s">
        <v>388</v>
      </c>
      <c r="C13" s="105">
        <v>7.89</v>
      </c>
      <c r="D13" s="105">
        <v>7.89</v>
      </c>
      <c r="E13" s="105"/>
      <c r="F13" s="78"/>
      <c r="J13" s="78"/>
    </row>
    <row r="14" s="93" customFormat="1" customHeight="1" spans="1:11">
      <c r="A14" s="106" t="s">
        <v>389</v>
      </c>
      <c r="B14" s="107" t="s">
        <v>390</v>
      </c>
      <c r="C14" s="105">
        <v>7.17</v>
      </c>
      <c r="D14" s="105">
        <v>7.17</v>
      </c>
      <c r="E14" s="105"/>
      <c r="F14" s="78"/>
      <c r="G14" s="78"/>
      <c r="K14" s="78"/>
    </row>
    <row r="15" s="93" customFormat="1" customHeight="1" spans="1:11">
      <c r="A15" s="106" t="s">
        <v>391</v>
      </c>
      <c r="B15" s="107" t="s">
        <v>392</v>
      </c>
      <c r="C15" s="105">
        <v>0.57</v>
      </c>
      <c r="D15" s="105">
        <v>0.57</v>
      </c>
      <c r="E15" s="105"/>
      <c r="F15" s="78"/>
      <c r="G15" s="78"/>
      <c r="H15" s="78"/>
      <c r="K15" s="78"/>
    </row>
    <row r="16" s="93" customFormat="1" customHeight="1" spans="1:11">
      <c r="A16" s="106" t="s">
        <v>393</v>
      </c>
      <c r="B16" s="107" t="s">
        <v>394</v>
      </c>
      <c r="C16" s="105">
        <v>8.61</v>
      </c>
      <c r="D16" s="105">
        <v>8.61</v>
      </c>
      <c r="E16" s="105"/>
      <c r="F16" s="78"/>
      <c r="G16" s="78"/>
      <c r="K16" s="78"/>
    </row>
    <row r="17" s="93" customFormat="1" customHeight="1" spans="1:11">
      <c r="A17" s="106" t="s">
        <v>395</v>
      </c>
      <c r="B17" s="107" t="s">
        <v>396</v>
      </c>
      <c r="C17" s="105">
        <v>2.13</v>
      </c>
      <c r="D17" s="105">
        <v>2.13</v>
      </c>
      <c r="E17" s="105"/>
      <c r="F17" s="78"/>
      <c r="G17" s="78"/>
      <c r="K17" s="78"/>
    </row>
    <row r="18" s="93" customFormat="1" customHeight="1" spans="1:11">
      <c r="A18" s="103" t="s">
        <v>397</v>
      </c>
      <c r="B18" s="104" t="s">
        <v>398</v>
      </c>
      <c r="C18" s="105">
        <v>16.85</v>
      </c>
      <c r="D18" s="105"/>
      <c r="E18" s="105">
        <v>16.85</v>
      </c>
      <c r="F18" s="78"/>
      <c r="G18" s="78"/>
      <c r="K18" s="78"/>
    </row>
    <row r="19" s="93" customFormat="1" customHeight="1" spans="1:11">
      <c r="A19" s="106" t="s">
        <v>399</v>
      </c>
      <c r="B19" s="107" t="s">
        <v>400</v>
      </c>
      <c r="C19" s="105">
        <v>5</v>
      </c>
      <c r="D19" s="105"/>
      <c r="E19" s="105">
        <v>5</v>
      </c>
      <c r="F19" s="78"/>
      <c r="G19" s="78"/>
      <c r="I19" s="78"/>
      <c r="K19" s="78"/>
    </row>
    <row r="20" s="93" customFormat="1" customHeight="1" spans="1:11">
      <c r="A20" s="106" t="s">
        <v>401</v>
      </c>
      <c r="B20" s="107" t="s">
        <v>402</v>
      </c>
      <c r="C20" s="105">
        <v>0.1</v>
      </c>
      <c r="D20" s="105"/>
      <c r="E20" s="105">
        <v>0.1</v>
      </c>
      <c r="F20" s="78"/>
      <c r="G20" s="78"/>
      <c r="K20" s="78"/>
    </row>
    <row r="21" s="93" customFormat="1" customHeight="1" spans="1:7">
      <c r="A21" s="106" t="s">
        <v>403</v>
      </c>
      <c r="B21" s="107" t="s">
        <v>404</v>
      </c>
      <c r="C21" s="105">
        <v>0.9</v>
      </c>
      <c r="D21" s="105"/>
      <c r="E21" s="105">
        <v>0.9</v>
      </c>
      <c r="F21" s="78"/>
      <c r="G21" s="78"/>
    </row>
    <row r="22" s="93" customFormat="1" customHeight="1" spans="1:14">
      <c r="A22" s="106" t="s">
        <v>405</v>
      </c>
      <c r="B22" s="107" t="s">
        <v>406</v>
      </c>
      <c r="C22" s="105">
        <v>3</v>
      </c>
      <c r="D22" s="105"/>
      <c r="E22" s="105">
        <v>3</v>
      </c>
      <c r="F22" s="78"/>
      <c r="G22" s="78"/>
      <c r="H22" s="78"/>
      <c r="N22" s="78"/>
    </row>
    <row r="23" s="93" customFormat="1" customHeight="1" spans="1:7">
      <c r="A23" s="106" t="s">
        <v>407</v>
      </c>
      <c r="B23" s="107" t="s">
        <v>408</v>
      </c>
      <c r="C23" s="105">
        <v>0.53</v>
      </c>
      <c r="D23" s="105"/>
      <c r="E23" s="105">
        <v>0.53</v>
      </c>
      <c r="F23" s="78"/>
      <c r="G23" s="78"/>
    </row>
    <row r="24" s="93" customFormat="1" customHeight="1" spans="1:10">
      <c r="A24" s="106" t="s">
        <v>409</v>
      </c>
      <c r="B24" s="107" t="s">
        <v>410</v>
      </c>
      <c r="C24" s="105">
        <v>2</v>
      </c>
      <c r="D24" s="105"/>
      <c r="E24" s="105">
        <v>2</v>
      </c>
      <c r="F24" s="78"/>
      <c r="H24" s="78"/>
      <c r="J24" s="78"/>
    </row>
    <row r="25" s="93" customFormat="1" customHeight="1" spans="1:8">
      <c r="A25" s="106" t="s">
        <v>411</v>
      </c>
      <c r="B25" s="107" t="s">
        <v>412</v>
      </c>
      <c r="C25" s="105">
        <v>2.4</v>
      </c>
      <c r="D25" s="105"/>
      <c r="E25" s="105">
        <v>2.4</v>
      </c>
      <c r="F25" s="78"/>
      <c r="G25" s="78"/>
      <c r="H25" s="78"/>
    </row>
    <row r="26" s="93" customFormat="1" customHeight="1" spans="1:6">
      <c r="A26" s="106" t="s">
        <v>413</v>
      </c>
      <c r="B26" s="107" t="s">
        <v>414</v>
      </c>
      <c r="C26" s="105">
        <v>1.86</v>
      </c>
      <c r="D26" s="105"/>
      <c r="E26" s="105">
        <v>1.86</v>
      </c>
      <c r="F26" s="78"/>
    </row>
    <row r="27" s="93" customFormat="1" customHeight="1" spans="1:12">
      <c r="A27" s="106" t="s">
        <v>415</v>
      </c>
      <c r="B27" s="107" t="s">
        <v>416</v>
      </c>
      <c r="C27" s="105">
        <v>1.06</v>
      </c>
      <c r="D27" s="105"/>
      <c r="E27" s="105">
        <v>1.06</v>
      </c>
      <c r="F27" s="78"/>
      <c r="G27" s="78"/>
      <c r="I27" s="78"/>
      <c r="L27" s="78"/>
    </row>
    <row r="28" s="93" customFormat="1" customHeight="1" spans="1:8">
      <c r="A28" s="103" t="s">
        <v>417</v>
      </c>
      <c r="B28" s="104" t="s">
        <v>418</v>
      </c>
      <c r="C28" s="105">
        <v>22.5</v>
      </c>
      <c r="D28" s="105">
        <v>22.5</v>
      </c>
      <c r="E28" s="105"/>
      <c r="F28" s="78"/>
      <c r="G28" s="78"/>
      <c r="H28" s="78"/>
    </row>
    <row r="29" s="93" customFormat="1" customHeight="1" spans="1:7">
      <c r="A29" s="106" t="s">
        <v>419</v>
      </c>
      <c r="B29" s="107" t="s">
        <v>420</v>
      </c>
      <c r="C29" s="105">
        <v>1.8</v>
      </c>
      <c r="D29" s="105">
        <v>1.8</v>
      </c>
      <c r="E29" s="105"/>
      <c r="F29" s="78"/>
      <c r="G29" s="78"/>
    </row>
    <row r="30" s="93" customFormat="1" customHeight="1" spans="1:7">
      <c r="A30" s="106" t="s">
        <v>421</v>
      </c>
      <c r="B30" s="107" t="s">
        <v>422</v>
      </c>
      <c r="C30" s="105">
        <v>20.7</v>
      </c>
      <c r="D30" s="105">
        <v>20.7</v>
      </c>
      <c r="E30" s="105"/>
      <c r="F30" s="78"/>
      <c r="G30" s="78"/>
    </row>
    <row r="31" customHeight="1" spans="3:5">
      <c r="C31" s="12"/>
      <c r="D31" s="12"/>
      <c r="E31" s="12"/>
    </row>
    <row r="32" customHeight="1" spans="4:14">
      <c r="D32" s="12"/>
      <c r="E32" s="12"/>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tabSelected="1" workbookViewId="0">
      <selection activeCell="A18" sqref="A1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2" t="s">
        <v>424</v>
      </c>
      <c r="B2" s="92"/>
      <c r="C2" s="92"/>
      <c r="D2" s="92"/>
      <c r="E2" s="92"/>
      <c r="F2" s="92"/>
    </row>
    <row r="3" ht="20.1" customHeight="1" spans="1:6">
      <c r="A3" s="92"/>
      <c r="B3" s="92"/>
      <c r="C3" s="92"/>
      <c r="D3" s="92"/>
      <c r="E3" s="92"/>
      <c r="F3" s="92"/>
    </row>
    <row r="4" ht="20.1" customHeight="1" spans="1:6">
      <c r="A4" s="93"/>
      <c r="B4" s="93"/>
      <c r="C4" s="93"/>
      <c r="D4" s="93"/>
      <c r="E4" s="93"/>
      <c r="F4" s="20" t="s">
        <v>313</v>
      </c>
    </row>
    <row r="5" ht="28.5" customHeight="1" spans="1:6">
      <c r="A5" s="35" t="s">
        <v>338</v>
      </c>
      <c r="B5" s="35"/>
      <c r="C5" s="35"/>
      <c r="D5" s="35"/>
      <c r="E5" s="35"/>
      <c r="F5" s="35"/>
    </row>
    <row r="6" ht="28.5" customHeight="1" spans="1:6">
      <c r="A6" s="35" t="s">
        <v>318</v>
      </c>
      <c r="B6" s="6" t="s">
        <v>425</v>
      </c>
      <c r="C6" s="35" t="s">
        <v>426</v>
      </c>
      <c r="D6" s="35"/>
      <c r="E6" s="35"/>
      <c r="F6" s="35" t="s">
        <v>427</v>
      </c>
    </row>
    <row r="7" ht="28.5" customHeight="1" spans="1:6">
      <c r="A7" s="35"/>
      <c r="B7" s="6"/>
      <c r="C7" s="35" t="s">
        <v>341</v>
      </c>
      <c r="D7" s="6" t="s">
        <v>428</v>
      </c>
      <c r="E7" s="6" t="s">
        <v>429</v>
      </c>
      <c r="F7" s="35"/>
    </row>
    <row r="8" ht="28.5" customHeight="1" spans="1:6">
      <c r="A8" s="90">
        <v>2</v>
      </c>
      <c r="B8" s="60"/>
      <c r="C8" s="94"/>
      <c r="D8" s="89"/>
      <c r="E8" s="90"/>
      <c r="F8" s="60">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49"/>
    </row>
    <row r="2" ht="42.75" customHeight="1" spans="1:5">
      <c r="A2" s="79" t="s">
        <v>431</v>
      </c>
      <c r="B2" s="80"/>
      <c r="C2" s="80"/>
      <c r="D2" s="80"/>
      <c r="E2" s="80"/>
    </row>
    <row r="3" ht="20.1" customHeight="1" spans="1:5">
      <c r="A3" s="80"/>
      <c r="B3" s="80"/>
      <c r="C3" s="80"/>
      <c r="D3" s="80"/>
      <c r="E3" s="80"/>
    </row>
    <row r="4" ht="20.1" customHeight="1" spans="1:5">
      <c r="A4" s="81"/>
      <c r="B4" s="82"/>
      <c r="C4" s="82"/>
      <c r="D4" s="82"/>
      <c r="E4" s="83" t="s">
        <v>313</v>
      </c>
    </row>
    <row r="5" ht="20.1" customHeight="1" spans="1:5">
      <c r="A5" s="35" t="s">
        <v>339</v>
      </c>
      <c r="B5" s="84" t="s">
        <v>340</v>
      </c>
      <c r="C5" s="35" t="s">
        <v>432</v>
      </c>
      <c r="D5" s="35"/>
      <c r="E5" s="35"/>
    </row>
    <row r="6" ht="20.1" customHeight="1" spans="1:5">
      <c r="A6" s="85"/>
      <c r="B6" s="85"/>
      <c r="C6" s="86" t="s">
        <v>318</v>
      </c>
      <c r="D6" s="86" t="s">
        <v>342</v>
      </c>
      <c r="E6" s="86" t="s">
        <v>343</v>
      </c>
    </row>
    <row r="7" ht="20.1" customHeight="1" spans="1:5">
      <c r="A7" s="87"/>
      <c r="B7" s="88"/>
      <c r="C7" s="89"/>
      <c r="D7" s="90"/>
      <c r="E7" s="60"/>
    </row>
    <row r="8" ht="20.25" customHeight="1" spans="1:5">
      <c r="A8" s="91"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5" sqref="C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ht="38.25" customHeight="1" spans="1:251">
      <c r="A2" s="50" t="s">
        <v>435</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customHeight="1" spans="1:251">
      <c r="A4" s="19"/>
      <c r="B4" s="53"/>
      <c r="C4" s="54"/>
      <c r="D4" s="20"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ht="23.25" customHeight="1" spans="1:251">
      <c r="A5" s="35" t="s">
        <v>314</v>
      </c>
      <c r="B5" s="35"/>
      <c r="C5" s="35" t="s">
        <v>315</v>
      </c>
      <c r="D5" s="35"/>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customHeight="1" spans="1:251">
      <c r="A7" s="57" t="s">
        <v>436</v>
      </c>
      <c r="B7" s="58">
        <v>192.91</v>
      </c>
      <c r="C7" s="59" t="s">
        <v>325</v>
      </c>
      <c r="D7" s="58">
        <v>44.37</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customHeight="1" spans="1:251">
      <c r="A8" s="59" t="s">
        <v>437</v>
      </c>
      <c r="B8" s="60"/>
      <c r="C8" s="59" t="s">
        <v>327</v>
      </c>
      <c r="D8" s="58">
        <v>10.74</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customHeight="1" spans="1:251">
      <c r="A9" s="61" t="s">
        <v>438</v>
      </c>
      <c r="B9" s="62"/>
      <c r="C9" s="59" t="s">
        <v>329</v>
      </c>
      <c r="D9" s="58">
        <v>129.2</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customHeight="1" spans="1:251">
      <c r="A10" s="63" t="s">
        <v>439</v>
      </c>
      <c r="B10" s="64"/>
      <c r="C10" s="59" t="s">
        <v>331</v>
      </c>
      <c r="D10" s="58">
        <v>8.61</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customHeight="1" spans="1:251">
      <c r="A11" s="63" t="s">
        <v>440</v>
      </c>
      <c r="B11" s="64"/>
      <c r="C11" s="65"/>
      <c r="D11" s="6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customHeight="1" spans="1:251">
      <c r="A12" s="63" t="s">
        <v>441</v>
      </c>
      <c r="B12" s="60"/>
      <c r="C12" s="67"/>
      <c r="D12" s="6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customHeight="1" spans="1:251">
      <c r="A13" s="63"/>
      <c r="B13" s="68"/>
      <c r="C13" s="67"/>
      <c r="D13" s="66"/>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customHeight="1" spans="1:251">
      <c r="A14" s="63"/>
      <c r="B14" s="69"/>
      <c r="C14" s="65"/>
      <c r="D14" s="66"/>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customHeight="1" spans="1:251">
      <c r="A15" s="63"/>
      <c r="B15" s="69"/>
      <c r="C15" s="65"/>
      <c r="D15" s="6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customHeight="1" spans="1:251">
      <c r="A16" s="63"/>
      <c r="B16" s="69"/>
      <c r="C16" s="65"/>
      <c r="D16" s="66"/>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customHeight="1" spans="1:251">
      <c r="A17" s="63"/>
      <c r="B17" s="69"/>
      <c r="C17" s="65"/>
      <c r="D17" s="66"/>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customHeight="1" spans="1:251">
      <c r="A18" s="70"/>
      <c r="B18" s="69"/>
      <c r="C18" s="65"/>
      <c r="D18" s="66"/>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customHeight="1" spans="1:251">
      <c r="A19" s="70"/>
      <c r="B19" s="69"/>
      <c r="C19" s="67"/>
      <c r="D19" s="66"/>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customHeight="1" spans="1:251">
      <c r="A20" s="70"/>
      <c r="B20" s="69"/>
      <c r="C20" s="65"/>
      <c r="D20" s="6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customHeight="1" spans="1:251">
      <c r="A21" s="70"/>
      <c r="B21" s="69"/>
      <c r="C21" s="65"/>
      <c r="D21" s="66"/>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customHeight="1" spans="1:251">
      <c r="A22" s="71"/>
      <c r="B22" s="69"/>
      <c r="C22" s="65"/>
      <c r="D22" s="66"/>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customHeight="1" spans="1:251">
      <c r="A23" s="71"/>
      <c r="B23" s="69"/>
      <c r="C23" s="65"/>
      <c r="D23" s="66"/>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customHeight="1" spans="1:251">
      <c r="A24" s="71"/>
      <c r="B24" s="69"/>
      <c r="C24" s="72"/>
      <c r="D24" s="73"/>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customHeight="1" spans="1:251">
      <c r="A25" s="74" t="s">
        <v>442</v>
      </c>
      <c r="B25" s="75">
        <f>SUM(B7:B17)</f>
        <v>192.91</v>
      </c>
      <c r="C25" s="76" t="s">
        <v>443</v>
      </c>
      <c r="D25" s="58">
        <v>192.91</v>
      </c>
      <c r="F25" s="12"/>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row>
    <row r="26" customHeight="1" spans="1:251">
      <c r="A26" s="63" t="s">
        <v>444</v>
      </c>
      <c r="B26" s="75"/>
      <c r="C26" s="65" t="s">
        <v>445</v>
      </c>
      <c r="D26" s="73"/>
      <c r="E26" s="12"/>
      <c r="F26" s="1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row>
    <row r="27" customHeight="1" spans="1:251">
      <c r="A27" s="63" t="s">
        <v>446</v>
      </c>
      <c r="B27" s="60"/>
      <c r="C27" s="67"/>
      <c r="D27" s="73"/>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row>
    <row r="28" customHeight="1" spans="1:5">
      <c r="A28" s="77" t="s">
        <v>447</v>
      </c>
      <c r="B28" s="58">
        <v>192.91</v>
      </c>
      <c r="C28" s="72" t="s">
        <v>448</v>
      </c>
      <c r="D28" s="73">
        <f>D25+D26</f>
        <v>192.91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A7" sqref="A7:L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44"/>
    </row>
    <row r="2" ht="43.5" customHeight="1" spans="1:12">
      <c r="A2" s="32" t="s">
        <v>450</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5" t="s">
        <v>313</v>
      </c>
    </row>
    <row r="5" ht="24" customHeight="1" spans="1:12">
      <c r="A5" s="35" t="s">
        <v>451</v>
      </c>
      <c r="B5" s="35"/>
      <c r="C5" s="36" t="s">
        <v>318</v>
      </c>
      <c r="D5" s="6" t="s">
        <v>446</v>
      </c>
      <c r="E5" s="6" t="s">
        <v>436</v>
      </c>
      <c r="F5" s="6" t="s">
        <v>437</v>
      </c>
      <c r="G5" s="6" t="s">
        <v>438</v>
      </c>
      <c r="H5" s="37" t="s">
        <v>439</v>
      </c>
      <c r="I5" s="36"/>
      <c r="J5" s="6" t="s">
        <v>440</v>
      </c>
      <c r="K5" s="6" t="s">
        <v>441</v>
      </c>
      <c r="L5" s="46" t="s">
        <v>444</v>
      </c>
    </row>
    <row r="6" ht="42" customHeight="1" spans="1:12">
      <c r="A6" s="38" t="s">
        <v>339</v>
      </c>
      <c r="B6" s="39" t="s">
        <v>340</v>
      </c>
      <c r="C6" s="21"/>
      <c r="D6" s="21"/>
      <c r="E6" s="21"/>
      <c r="F6" s="21"/>
      <c r="G6" s="21"/>
      <c r="H6" s="21" t="s">
        <v>452</v>
      </c>
      <c r="I6" s="21" t="s">
        <v>453</v>
      </c>
      <c r="J6" s="21"/>
      <c r="K6" s="21"/>
      <c r="L6" s="21"/>
    </row>
    <row r="7" ht="20.1" customHeight="1" spans="1:12">
      <c r="A7" s="40" t="s">
        <v>318</v>
      </c>
      <c r="B7" s="40"/>
      <c r="C7" s="41">
        <v>192.91</v>
      </c>
      <c r="D7" s="42"/>
      <c r="E7" s="41">
        <v>192.91</v>
      </c>
      <c r="F7" s="24"/>
      <c r="G7" s="24"/>
      <c r="H7" s="24"/>
      <c r="I7" s="24"/>
      <c r="J7" s="24"/>
      <c r="K7" s="24"/>
      <c r="L7" s="24"/>
    </row>
    <row r="8" ht="20.1" customHeight="1" spans="1:12">
      <c r="A8" s="25" t="s">
        <v>344</v>
      </c>
      <c r="B8" s="26" t="s">
        <v>325</v>
      </c>
      <c r="C8" s="43">
        <v>44.37</v>
      </c>
      <c r="D8" s="42"/>
      <c r="E8" s="43">
        <v>44.37</v>
      </c>
      <c r="F8" s="28"/>
      <c r="G8" s="28"/>
      <c r="H8" s="28"/>
      <c r="I8" s="28"/>
      <c r="J8" s="28"/>
      <c r="K8" s="28"/>
      <c r="L8" s="28"/>
    </row>
    <row r="9" ht="20.1" customHeight="1" spans="1:12">
      <c r="A9" s="29" t="s">
        <v>345</v>
      </c>
      <c r="B9" s="30" t="s">
        <v>346</v>
      </c>
      <c r="C9" s="43">
        <v>44.37</v>
      </c>
      <c r="D9" s="42"/>
      <c r="E9" s="43">
        <v>44.37</v>
      </c>
      <c r="F9" s="28"/>
      <c r="G9" s="28"/>
      <c r="H9" s="28"/>
      <c r="I9" s="28"/>
      <c r="J9" s="28"/>
      <c r="K9" s="28"/>
      <c r="L9" s="28"/>
    </row>
    <row r="10" ht="20.1" customHeight="1" spans="1:12">
      <c r="A10" s="29" t="s">
        <v>347</v>
      </c>
      <c r="B10" s="30" t="s">
        <v>348</v>
      </c>
      <c r="C10" s="43">
        <v>15.78</v>
      </c>
      <c r="D10" s="42"/>
      <c r="E10" s="43">
        <v>15.78</v>
      </c>
      <c r="F10" s="28"/>
      <c r="G10" s="28"/>
      <c r="H10" s="28"/>
      <c r="I10" s="28"/>
      <c r="J10" s="28"/>
      <c r="K10" s="28"/>
      <c r="L10" s="28"/>
    </row>
    <row r="11" ht="20.1" customHeight="1" spans="1:12">
      <c r="A11" s="29" t="s">
        <v>349</v>
      </c>
      <c r="B11" s="30" t="s">
        <v>350</v>
      </c>
      <c r="C11" s="43">
        <v>7.89</v>
      </c>
      <c r="D11" s="42"/>
      <c r="E11" s="43">
        <v>7.89</v>
      </c>
      <c r="F11" s="28"/>
      <c r="G11" s="28"/>
      <c r="H11" s="28"/>
      <c r="I11" s="28"/>
      <c r="J11" s="28"/>
      <c r="K11" s="28"/>
      <c r="L11" s="28"/>
    </row>
    <row r="12" ht="20.1" customHeight="1" spans="1:12">
      <c r="A12" s="29" t="s">
        <v>351</v>
      </c>
      <c r="B12" s="30" t="s">
        <v>352</v>
      </c>
      <c r="C12" s="43">
        <v>20.7</v>
      </c>
      <c r="D12" s="42"/>
      <c r="E12" s="43">
        <v>20.7</v>
      </c>
      <c r="F12" s="28"/>
      <c r="G12" s="28"/>
      <c r="H12" s="28"/>
      <c r="I12" s="28"/>
      <c r="J12" s="28"/>
      <c r="K12" s="28"/>
      <c r="L12" s="28"/>
    </row>
    <row r="13" ht="20.1" customHeight="1" spans="1:12">
      <c r="A13" s="25" t="s">
        <v>353</v>
      </c>
      <c r="B13" s="26" t="s">
        <v>327</v>
      </c>
      <c r="C13" s="43">
        <v>10.74</v>
      </c>
      <c r="D13" s="42"/>
      <c r="E13" s="43">
        <v>10.74</v>
      </c>
      <c r="F13" s="31"/>
      <c r="G13" s="31"/>
      <c r="H13" s="31"/>
      <c r="I13" s="28"/>
      <c r="J13" s="28"/>
      <c r="K13" s="28"/>
      <c r="L13" s="28"/>
    </row>
    <row r="14" ht="20.1" customHeight="1" spans="1:12">
      <c r="A14" s="29" t="s">
        <v>354</v>
      </c>
      <c r="B14" s="30" t="s">
        <v>355</v>
      </c>
      <c r="C14" s="43">
        <v>10.74</v>
      </c>
      <c r="D14" s="42"/>
      <c r="E14" s="43">
        <v>10.74</v>
      </c>
      <c r="F14" s="31"/>
      <c r="G14" s="31"/>
      <c r="H14" s="31"/>
      <c r="I14" s="31"/>
      <c r="J14" s="28"/>
      <c r="K14" s="28"/>
      <c r="L14" s="31"/>
    </row>
    <row r="15" ht="20.1" customHeight="1" spans="1:12">
      <c r="A15" s="29" t="s">
        <v>356</v>
      </c>
      <c r="B15" s="30" t="s">
        <v>357</v>
      </c>
      <c r="C15" s="43">
        <v>6.81</v>
      </c>
      <c r="D15" s="42"/>
      <c r="E15" s="43">
        <v>6.81</v>
      </c>
      <c r="F15" s="31"/>
      <c r="G15" s="31"/>
      <c r="H15" s="31"/>
      <c r="I15" s="31"/>
      <c r="J15" s="28"/>
      <c r="K15" s="28"/>
      <c r="L15" s="28"/>
    </row>
    <row r="16" ht="20.1" customHeight="1" spans="1:12">
      <c r="A16" s="29" t="s">
        <v>358</v>
      </c>
      <c r="B16" s="30" t="s">
        <v>359</v>
      </c>
      <c r="C16" s="43">
        <v>3.93</v>
      </c>
      <c r="D16" s="42"/>
      <c r="E16" s="43">
        <v>3.93</v>
      </c>
      <c r="F16" s="31"/>
      <c r="G16" s="31"/>
      <c r="H16" s="31"/>
      <c r="I16" s="31"/>
      <c r="J16" s="28"/>
      <c r="K16" s="31"/>
      <c r="L16" s="31"/>
    </row>
    <row r="17" ht="20.1" customHeight="1" spans="1:12">
      <c r="A17" s="25" t="s">
        <v>360</v>
      </c>
      <c r="B17" s="26" t="s">
        <v>329</v>
      </c>
      <c r="C17" s="43">
        <v>129.2</v>
      </c>
      <c r="D17" s="42"/>
      <c r="E17" s="43">
        <v>129.2</v>
      </c>
      <c r="F17" s="31"/>
      <c r="G17" s="31"/>
      <c r="H17" s="31"/>
      <c r="I17" s="28"/>
      <c r="J17" s="28"/>
      <c r="K17" s="31"/>
      <c r="L17" s="31"/>
    </row>
    <row r="18" ht="20.1" customHeight="1" spans="1:12">
      <c r="A18" s="29" t="s">
        <v>361</v>
      </c>
      <c r="B18" s="30" t="s">
        <v>362</v>
      </c>
      <c r="C18" s="43">
        <v>129.2</v>
      </c>
      <c r="D18" s="42"/>
      <c r="E18" s="43">
        <v>129.2</v>
      </c>
      <c r="F18" s="31"/>
      <c r="G18" s="31"/>
      <c r="H18" s="31"/>
      <c r="I18" s="28"/>
      <c r="J18" s="31"/>
      <c r="K18" s="31"/>
      <c r="L18" s="31"/>
    </row>
    <row r="19" ht="20.1" customHeight="1" spans="1:12">
      <c r="A19" s="29" t="s">
        <v>363</v>
      </c>
      <c r="B19" s="30" t="s">
        <v>364</v>
      </c>
      <c r="C19" s="43">
        <v>129.2</v>
      </c>
      <c r="D19" s="42"/>
      <c r="E19" s="43">
        <v>129.2</v>
      </c>
      <c r="F19" s="31"/>
      <c r="G19" s="31"/>
      <c r="H19" s="31"/>
      <c r="I19" s="28"/>
      <c r="J19" s="31"/>
      <c r="K19" s="28"/>
      <c r="L19" s="31"/>
    </row>
    <row r="20" ht="20.1" customHeight="1" spans="1:12">
      <c r="A20" s="25" t="s">
        <v>365</v>
      </c>
      <c r="B20" s="26" t="s">
        <v>331</v>
      </c>
      <c r="C20" s="43">
        <v>8.61</v>
      </c>
      <c r="D20" s="42"/>
      <c r="E20" s="43">
        <v>8.61</v>
      </c>
      <c r="F20" s="31"/>
      <c r="G20" s="31"/>
      <c r="H20" s="31"/>
      <c r="I20" s="31"/>
      <c r="J20" s="31"/>
      <c r="K20" s="31"/>
      <c r="L20" s="31"/>
    </row>
    <row r="21" ht="20.1" customHeight="1" spans="1:12">
      <c r="A21" s="29" t="s">
        <v>366</v>
      </c>
      <c r="B21" s="30" t="s">
        <v>367</v>
      </c>
      <c r="C21" s="43">
        <v>8.61</v>
      </c>
      <c r="D21" s="42"/>
      <c r="E21" s="43">
        <v>8.61</v>
      </c>
      <c r="F21" s="28"/>
      <c r="G21" s="31"/>
      <c r="H21" s="31"/>
      <c r="I21" s="31"/>
      <c r="J21" s="31"/>
      <c r="K21" s="31"/>
      <c r="L21" s="31"/>
    </row>
    <row r="22" ht="20.1" customHeight="1" spans="1:12">
      <c r="A22" s="29" t="s">
        <v>368</v>
      </c>
      <c r="B22" s="30" t="s">
        <v>369</v>
      </c>
      <c r="C22" s="43">
        <v>8.61</v>
      </c>
      <c r="D22" s="42"/>
      <c r="E22" s="43">
        <v>8.61</v>
      </c>
      <c r="F22" s="31"/>
      <c r="G22" s="31"/>
      <c r="H22" s="31"/>
      <c r="I22" s="31"/>
      <c r="J22" s="31"/>
      <c r="K22" s="31"/>
      <c r="L22" s="31"/>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8" workbookViewId="0">
      <selection activeCell="A6" sqref="A6:H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454</v>
      </c>
      <c r="B1" s="12"/>
    </row>
    <row r="2" ht="44.25" customHeight="1" spans="1:8">
      <c r="A2" s="13" t="s">
        <v>455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456</v>
      </c>
      <c r="G5" s="21" t="s">
        <v>457</v>
      </c>
      <c r="H5" s="21" t="s">
        <v>458</v>
      </c>
    </row>
    <row r="6" ht="27" customHeight="1" spans="1:8">
      <c r="A6" s="22" t="s">
        <v>318</v>
      </c>
      <c r="B6" s="22"/>
      <c r="C6" s="23">
        <v>192.91</v>
      </c>
      <c r="D6" s="23">
        <v>192.91</v>
      </c>
      <c r="E6" s="23"/>
      <c r="F6" s="24"/>
      <c r="G6" s="24"/>
      <c r="H6" s="24"/>
    </row>
    <row r="7" ht="27" customHeight="1" spans="1:8">
      <c r="A7" s="25" t="s">
        <v>344</v>
      </c>
      <c r="B7" s="26" t="s">
        <v>325</v>
      </c>
      <c r="C7" s="27">
        <v>44.37</v>
      </c>
      <c r="D7" s="27">
        <v>44.37</v>
      </c>
      <c r="E7" s="27"/>
      <c r="F7" s="28"/>
      <c r="G7" s="28"/>
      <c r="H7" s="28"/>
    </row>
    <row r="8" ht="27" customHeight="1" spans="1:8">
      <c r="A8" s="29" t="s">
        <v>345</v>
      </c>
      <c r="B8" s="30" t="s">
        <v>346</v>
      </c>
      <c r="C8" s="27">
        <v>44.37</v>
      </c>
      <c r="D8" s="27">
        <v>44.37</v>
      </c>
      <c r="E8" s="27"/>
      <c r="F8" s="28"/>
      <c r="G8" s="28"/>
      <c r="H8" s="28"/>
    </row>
    <row r="9" ht="27" customHeight="1" spans="1:8">
      <c r="A9" s="29" t="s">
        <v>347</v>
      </c>
      <c r="B9" s="30" t="s">
        <v>348</v>
      </c>
      <c r="C9" s="27">
        <v>15.78</v>
      </c>
      <c r="D9" s="27">
        <v>15.78</v>
      </c>
      <c r="E9" s="27"/>
      <c r="F9" s="28"/>
      <c r="G9" s="28"/>
      <c r="H9" s="28"/>
    </row>
    <row r="10" ht="27" customHeight="1" spans="1:9">
      <c r="A10" s="29" t="s">
        <v>349</v>
      </c>
      <c r="B10" s="30" t="s">
        <v>350</v>
      </c>
      <c r="C10" s="27">
        <v>7.89</v>
      </c>
      <c r="D10" s="27">
        <v>7.89</v>
      </c>
      <c r="E10" s="27"/>
      <c r="F10" s="28"/>
      <c r="G10" s="28"/>
      <c r="H10" s="28"/>
      <c r="I10" s="12"/>
    </row>
    <row r="11" ht="27" customHeight="1" spans="1:8">
      <c r="A11" s="29" t="s">
        <v>351</v>
      </c>
      <c r="B11" s="30" t="s">
        <v>352</v>
      </c>
      <c r="C11" s="27">
        <v>20.7</v>
      </c>
      <c r="D11" s="27">
        <v>20.7</v>
      </c>
      <c r="E11" s="27"/>
      <c r="F11" s="28"/>
      <c r="G11" s="28"/>
      <c r="H11" s="28"/>
    </row>
    <row r="12" ht="27" customHeight="1" spans="1:8">
      <c r="A12" s="25" t="s">
        <v>353</v>
      </c>
      <c r="B12" s="26" t="s">
        <v>327</v>
      </c>
      <c r="C12" s="27">
        <v>10.74</v>
      </c>
      <c r="D12" s="27">
        <v>10.74</v>
      </c>
      <c r="E12" s="27"/>
      <c r="F12" s="28"/>
      <c r="G12" s="28"/>
      <c r="H12" s="31"/>
    </row>
    <row r="13" ht="27" customHeight="1" spans="1:9">
      <c r="A13" s="29" t="s">
        <v>354</v>
      </c>
      <c r="B13" s="30" t="s">
        <v>355</v>
      </c>
      <c r="C13" s="27">
        <v>10.74</v>
      </c>
      <c r="D13" s="27">
        <v>10.74</v>
      </c>
      <c r="E13" s="27"/>
      <c r="F13" s="28"/>
      <c r="G13" s="28"/>
      <c r="H13" s="31"/>
      <c r="I13" s="12"/>
    </row>
    <row r="14" ht="27" customHeight="1" spans="1:8">
      <c r="A14" s="29" t="s">
        <v>356</v>
      </c>
      <c r="B14" s="30" t="s">
        <v>357</v>
      </c>
      <c r="C14" s="27">
        <v>6.81</v>
      </c>
      <c r="D14" s="27">
        <v>6.81</v>
      </c>
      <c r="E14" s="27"/>
      <c r="F14" s="28"/>
      <c r="G14" s="28"/>
      <c r="H14" s="28"/>
    </row>
    <row r="15" ht="27" customHeight="1" spans="1:8">
      <c r="A15" s="29" t="s">
        <v>358</v>
      </c>
      <c r="B15" s="30" t="s">
        <v>359</v>
      </c>
      <c r="C15" s="27">
        <v>3.93</v>
      </c>
      <c r="D15" s="27">
        <v>3.93</v>
      </c>
      <c r="E15" s="27"/>
      <c r="F15" s="28"/>
      <c r="G15" s="28"/>
      <c r="H15" s="31"/>
    </row>
    <row r="16" ht="27" customHeight="1" spans="1:8">
      <c r="A16" s="25" t="s">
        <v>360</v>
      </c>
      <c r="B16" s="26" t="s">
        <v>329</v>
      </c>
      <c r="C16" s="27">
        <v>129.2</v>
      </c>
      <c r="D16" s="27">
        <v>129.2</v>
      </c>
      <c r="E16" s="27"/>
      <c r="F16" s="28"/>
      <c r="G16" s="31"/>
      <c r="H16" s="31"/>
    </row>
    <row r="17" ht="27" customHeight="1" spans="1:8">
      <c r="A17" s="29" t="s">
        <v>361</v>
      </c>
      <c r="B17" s="30" t="s">
        <v>362</v>
      </c>
      <c r="C17" s="27">
        <v>129.2</v>
      </c>
      <c r="D17" s="27">
        <v>129.2</v>
      </c>
      <c r="E17" s="27"/>
      <c r="F17" s="31"/>
      <c r="G17" s="31"/>
      <c r="H17" s="28"/>
    </row>
    <row r="18" ht="27" customHeight="1" spans="1:8">
      <c r="A18" s="29" t="s">
        <v>363</v>
      </c>
      <c r="B18" s="30" t="s">
        <v>364</v>
      </c>
      <c r="C18" s="27">
        <v>129.2</v>
      </c>
      <c r="D18" s="27">
        <v>129.2</v>
      </c>
      <c r="E18" s="27"/>
      <c r="F18" s="31"/>
      <c r="G18" s="31"/>
      <c r="H18" s="31"/>
    </row>
    <row r="19" ht="27" customHeight="1" spans="1:8">
      <c r="A19" s="25" t="s">
        <v>365</v>
      </c>
      <c r="B19" s="26" t="s">
        <v>331</v>
      </c>
      <c r="C19" s="27">
        <v>8.61</v>
      </c>
      <c r="D19" s="27">
        <v>8.61</v>
      </c>
      <c r="E19" s="27"/>
      <c r="F19" s="28"/>
      <c r="G19" s="31"/>
      <c r="H19" s="31"/>
    </row>
    <row r="20" ht="27" customHeight="1" spans="1:8">
      <c r="A20" s="29" t="s">
        <v>366</v>
      </c>
      <c r="B20" s="30" t="s">
        <v>367</v>
      </c>
      <c r="C20" s="27">
        <v>8.61</v>
      </c>
      <c r="D20" s="27">
        <v>8.61</v>
      </c>
      <c r="E20" s="27"/>
      <c r="F20" s="31"/>
      <c r="G20" s="31"/>
      <c r="H20" s="31"/>
    </row>
    <row r="21" ht="27" customHeight="1" spans="1:8">
      <c r="A21" s="29" t="s">
        <v>368</v>
      </c>
      <c r="B21" s="30" t="s">
        <v>369</v>
      </c>
      <c r="C21" s="27">
        <v>8.61</v>
      </c>
      <c r="D21" s="27">
        <v>8.61</v>
      </c>
      <c r="E21" s="27"/>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459</v>
      </c>
      <c r="B1" s="3"/>
      <c r="C1" s="3"/>
      <c r="D1" s="3"/>
      <c r="E1" s="3"/>
      <c r="F1" s="3"/>
    </row>
    <row r="2" ht="40.5" customHeight="1" spans="1:11">
      <c r="A2" s="4" t="s">
        <v>460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461</v>
      </c>
      <c r="B7" s="8"/>
      <c r="C7" s="8"/>
      <c r="D7" s="8"/>
      <c r="E7" s="8"/>
      <c r="F7" s="8"/>
      <c r="G7" s="8"/>
      <c r="H7" s="8"/>
      <c r="I7" s="8"/>
      <c r="J7" s="8"/>
      <c r="K7" s="8"/>
    </row>
    <row r="8" ht="48" customHeight="1" spans="1:11">
      <c r="A8" s="9" t="s">
        <v>462</v>
      </c>
      <c r="B8" s="8"/>
      <c r="C8" s="8"/>
      <c r="D8" s="8"/>
      <c r="E8" s="8"/>
      <c r="F8" s="8"/>
      <c r="G8" s="8"/>
      <c r="H8" s="8"/>
      <c r="I8" s="8"/>
      <c r="J8" s="8"/>
      <c r="K8" s="8"/>
    </row>
    <row r="9" ht="49.5" customHeight="1" spans="1:11">
      <c r="A9" s="9" t="s">
        <v>463</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2025-02-07T01:58:59Z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1C8B6A0FF22B420596370CAAD20651D3</vt:lpwstr>
  </property>
</Properties>
</file>