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7" activeTab="1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部门整体绩效表" sheetId="17" r:id="rId11"/>
    <sheet name="11项目绩效申报表" sheetId="16" r:id="rId12"/>
  </sheets>
  <definedNames>
    <definedName name="_xlnm._FilterDatabase" localSheetId="0" hidden="1">'2018-2019对比表 '!$A$4:$I$258</definedName>
    <definedName name="_xlnm.Print_Area" localSheetId="1">'1 财政拨款收支总表'!$A$1:$G$18</definedName>
    <definedName name="_xlnm.Print_Area" localSheetId="2">'2 一般公共预算支出'!$A$1:$F$45</definedName>
    <definedName name="_xlnm.Print_Area" localSheetId="3">'3 一般公共预算财政基本支出'!$A$1:$E$42</definedName>
    <definedName name="_xlnm.Print_Area" localSheetId="4">'4 一般公用预算“三公”经费支出表'!$A$1:$L$8</definedName>
    <definedName name="_xlnm.Print_Area" localSheetId="5">'5 政府性基金预算支出表'!$A$1:$E$7</definedName>
    <definedName name="_xlnm.Print_Area" localSheetId="6">'6 部门收支总表'!$A$1:$D$28</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 name="_xlnm._FilterDatabase" localSheetId="8" hidden="1">'8 部门支出总表'!$A$6:$I$41</definedName>
    <definedName name="_xlnm._FilterDatabase" localSheetId="7" hidden="1">'7 部门收入总表'!$A$7:$L$42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<sst xmlns="http://schemas.openxmlformats.org/spreadsheetml/2006/main" count="4935" uniqueCount="1234">
  <si>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</si>
  <si>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</si>
  <si>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</si>
  <si>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</si>
  <si>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</si>
  <si>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</si>
  <si>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</si>
  <si>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</si>
  <si>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</si>
  <si>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</si>
  <si>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</si>
  <si>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</si>
  <si>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</si>
  <si>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</si>
  <si>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</si>
  <si>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</si>
  <si>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</si>
  <si>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</si>
  <si>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</si>
  <si>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</si>
  <si>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</si>
  <si>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</si>
  <si>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</si>
  <si>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</si>
  <si>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</si>
  <si>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</si>
  <si>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</si>
  <si>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</si>
  <si>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</si>
  <si>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</si>
  <si>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</si>
  <si>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</si>
  <si>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</si>
  <si>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</si>
  <si>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</si>
  <si>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</si>
  <si>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</si>
  <si>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</si>
  <si>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</si>
  <si>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</si>
  <si>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</si>
  <si>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</si>
  <si>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</si>
  <si>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</si>
  <si>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</si>
  <si>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</si>
  <si>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</si>
  <si>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</si>
  <si>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</si>
  <si>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</si>
  <si>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</si>
  <si>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</si>
  <si>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</si>
  <si>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</si>
  <si>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</si>
  <si>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</si>
  <si>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</si>
  <si>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</si>
  <si>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</si>
  <si>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</si>
  <si>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</si>
  <si>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</si>
  <si>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</si>
  <si>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</si>
  <si>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</si>
  <si>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</si>
  <si>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</si>
  <si>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</si>
  <si>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</si>
  <si>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</si>
  <si>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</si>
  <si>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</si>
  <si>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</si>
  <si>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</si>
  <si>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</si>
  <si>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</si>
  <si>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</si>
  <si>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</si>
  <si>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</si>
  <si>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</si>
  <si>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</si>
  <si>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</si>
  <si>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</si>
  <si>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</si>
  <si>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</si>
  <si>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</si>
  <si>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</si>
  <si>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</si>
  <si>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</si>
  <si>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</si>
  <si>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</si>
  <si>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</si>
  <si>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</si>
  <si>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</si>
  <si>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</si>
  <si>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</si>
  <si>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</si>
  <si>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</si>
  <si>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</si>
  <si>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</si>
  <si>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</si>
  <si>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</si>
  <si>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</si>
  <si>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</si>
  <si>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</si>
  <si>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</si>
  <si>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</si>
  <si>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</si>
  <si>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</si>
  <si>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</si>
  <si>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</si>
  <si>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</si>
  <si>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</si>
  <si>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</si>
  <si>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</si>
  <si>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</si>
  <si>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</si>
  <si>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</si>
  <si>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</si>
  <si>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</si>
  <si>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</si>
  <si>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</si>
  <si>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</si>
  <si>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</si>
  <si>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</si>
  <si>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</si>
  <si>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</si>
  <si>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</si>
  <si>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</si>
  <si>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</si>
  <si>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</si>
  <si>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</si>
  <si>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</si>
  <si>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</si>
  <si>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</si>
  <si>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</si>
  <si>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</si>
  <si>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</si>
  <si>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</si>
  <si>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</si>
  <si>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</si>
  <si>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</si>
  <si>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</si>
  <si>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</si>
  <si>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</si>
  <si>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</si>
  <si>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</si>
  <si>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</si>
  <si>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</si>
  <si>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</si>
  <si>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</si>
  <si>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</si>
  <si>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</si>
  <si>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</si>
  <si>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</si>
  <si>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</si>
  <si>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</si>
  <si>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</si>
  <si>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</si>
  <si>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</si>
  <si>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</si>
  <si>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</si>
  <si>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</si>
  <si>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</si>
  <si>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</si>
  <si>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</si>
  <si>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</si>
  <si>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</si>
  <si>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</si>
  <si>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</si>
  <si>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</si>
  <si>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</si>
  <si>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</si>
  <si>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</si>
  <si>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</si>
  <si>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</si>
  <si>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</si>
  <si>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</si>
  <si>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</si>
  <si>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</si>
  <si>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</si>
  <si>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</si>
  <si>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</si>
  <si>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</si>
  <si>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</si>
  <si>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</si>
  <si>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</si>
  <si>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</si>
  <si>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</si>
  <si>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</si>
  <si>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</si>
  <si>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</si>
  <si>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</si>
  <si>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</si>
  <si>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</si>
  <si>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</si>
  <si>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</si>
  <si>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</si>
  <si>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</si>
  <si>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</si>
  <si>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</si>
  <si>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</si>
  <si>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</si>
  <si>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</si>
  <si>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</si>
  <si>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</si>
  <si>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</si>
  <si>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</si>
  <si>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</si>
  <si>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</si>
  <si>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</si>
  <si>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</si>
  <si>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</si>
  <si>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</si>
  <si>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</si>
  <si>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</si>
  <si>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</si>
  <si>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</si>
  <si>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</si>
  <si>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</si>
  <si>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</si>
  <si>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</si>
  <si>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</si>
  <si>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</si>
  <si>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</si>
  <si>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</si>
  <si>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</si>
  <si>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</si>
  <si>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</si>
  <si>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</si>
  <si>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</si>
  <si>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</si>
  <si>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</si>
  <si>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</si>
  <si>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</si>
  <si>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</si>
  <si>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</si>
  <si>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</si>
  <si>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</si>
  <si>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</si>
  <si>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</si>
  <si>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</si>
  <si>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</si>
  <si>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</si>
  <si>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</si>
  <si>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</si>
  <si>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</si>
  <si>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</si>
  <si>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</si>
  <si>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</si>
  <si>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</si>
  <si>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</si>
  <si>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</si>
  <si>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</si>
  <si>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</si>
  <si>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</si>
  <si>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</si>
  <si>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</si>
  <si>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</si>
  <si>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</si>
  <si>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</si>
  <si>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</si>
  <si>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</si>
  <si>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</si>
  <si>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</si>
  <si>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</si>
  <si>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</si>
  <si>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</si>
  <si>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</si>
  <si>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</si>
  <si>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</si>
  <si>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</si>
  <si>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</si>
  <si>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</si>
  <si>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</si>
  <si>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</si>
  <si>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</si>
  <si>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</si>
  <si>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</si>
  <si>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</si>
  <si>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</si>
  <si>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</si>
  <si>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</si>
  <si>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</si>
  <si>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</si>
  <si>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</si>
  <si>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</si>
  <si>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</si>
  <si>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</si>
  <si>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</si>
  <si>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</si>
  <si>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</si>
  <si>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</si>
  <si>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</si>
  <si>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</si>
  <si>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</si>
  <si>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</si>
  <si>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</si>
  <si>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</si>
  <si>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</si>
  <si>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</si>
  <si>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</si>
  <si>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</si>
  <si>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</si>
  <si>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</si>
  <si>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</si>
  <si>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</si>
  <si>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</si>
  <si>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</si>
  <si>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</si>
  <si>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</si>
  <si>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</si>
  <si>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酉阳土家族苗族自治县农业农村委员会财政拨款收支总表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</si>
  <si>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</si>
  <si>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</si>
  <si>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</si>
  <si>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</si>
  <si>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</si>
  <si>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</si>
  <si>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</si>
  <si>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</si>
  <si>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</si>
  <si>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</si>
  <si>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</si>
  <si>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</si>
  <si>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</si>
  <si>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</si>
  <si>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</si>
  <si>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</si>
  <si>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</si>
  <si>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二、上年结转</t>
  </si>
  <si>
    <t>住房保障支出</t>
  </si>
  <si>
    <t>二、结转下年</t>
  </si>
  <si>
    <t>收入总数</t>
  </si>
  <si>
    <t>支出总数</t>
  </si>
  <si>
    <t>附件3-2</t>
  </si>
  <si>
    <t>酉阳土家族苗族自治县农业农村委员会一般公共预算财政拨款支出预算表</t>
  </si>
  <si>
    <t>功能分类科目</t>
  </si>
  <si>
    <t>2021年预算数</t>
  </si>
  <si>
    <t>2022年预算数</t>
  </si>
  <si>
    <t>科目编码</t>
  </si>
  <si>
    <t>科目名称</t>
  </si>
  <si>
    <t>小计</t>
  </si>
  <si>
    <t>基本支出</t>
  </si>
  <si>
    <t>项目支出</t>
  </si>
  <si>
    <t>208</t>
  </si>
  <si>
    <r>
      <rPr>
        <sz val="10"/>
        <color rgb="FF000000"/>
        <rFont val="Dialog.plain"/>
        <charset val="134"/>
      </rPr>
      <t> 20805</t>
    </r>
  </si>
  <si>
    <r>
      <rPr>
        <sz val="10"/>
        <color rgb="FF000000"/>
        <rFont val="Dialog.plain"/>
        <charset val="134"/>
      </rPr>
      <t> 行政事业单位养老支出</t>
    </r>
  </si>
  <si>
    <t>  2080502</t>
  </si>
  <si>
    <t xml:space="preserve"> 事业单位离退休</t>
  </si>
  <si>
    <t>  2080505</t>
  </si>
  <si>
    <r>
      <rPr>
        <sz val="10"/>
        <color rgb="FF000000"/>
        <rFont val="Dialog.plain"/>
        <charset val="134"/>
      </rPr>
      <t>  机关事业单位基本养老保险缴费支出</t>
    </r>
  </si>
  <si>
    <r>
      <rPr>
        <sz val="10"/>
        <color rgb="FF000000"/>
        <rFont val="Dialog.plain"/>
        <charset val="134"/>
      </rPr>
      <t>  2080506</t>
    </r>
  </si>
  <si>
    <r>
      <rPr>
        <sz val="10"/>
        <color rgb="FF000000"/>
        <rFont val="Dialog.plain"/>
        <charset val="134"/>
      </rPr>
      <t>  机关事业单位职业年金缴费支出</t>
    </r>
  </si>
  <si>
    <r>
      <rPr>
        <sz val="10"/>
        <color rgb="FF000000"/>
        <rFont val="Dialog.plain"/>
        <charset val="134"/>
      </rPr>
      <t>  2080599</t>
    </r>
  </si>
  <si>
    <r>
      <rPr>
        <sz val="10"/>
        <color rgb="FF000000"/>
        <rFont val="Dialog.plain"/>
        <charset val="134"/>
      </rPr>
      <t>  其他行政事业单位养老支出</t>
    </r>
  </si>
  <si>
    <r>
      <rPr>
        <sz val="10"/>
        <color rgb="FF000000"/>
        <rFont val="Dialog.plain"/>
        <charset val="134"/>
      </rPr>
      <t> 20899</t>
    </r>
  </si>
  <si>
    <r>
      <rPr>
        <sz val="10"/>
        <color rgb="FF000000"/>
        <rFont val="Dialog.plain"/>
        <charset val="134"/>
      </rPr>
      <t> 其他社会保障和就业支出</t>
    </r>
  </si>
  <si>
    <r>
      <rPr>
        <sz val="10"/>
        <color rgb="FF000000"/>
        <rFont val="Dialog.plain"/>
        <charset val="134"/>
      </rPr>
      <t>  2089999</t>
    </r>
  </si>
  <si>
    <r>
      <rPr>
        <sz val="10"/>
        <color rgb="FF000000"/>
        <rFont val="Dialog.plain"/>
        <charset val="134"/>
      </rPr>
      <t>  其他社会保障和就业支出</t>
    </r>
  </si>
  <si>
    <t>210</t>
  </si>
  <si>
    <r>
      <rPr>
        <sz val="10"/>
        <color rgb="FF000000"/>
        <rFont val="Dialog.plain"/>
        <charset val="134"/>
      </rPr>
      <t> 21011</t>
    </r>
  </si>
  <si>
    <r>
      <rPr>
        <sz val="10"/>
        <color rgb="FF000000"/>
        <rFont val="Dialog.plain"/>
        <charset val="134"/>
      </rPr>
      <t> 行政事业单位医疗</t>
    </r>
  </si>
  <si>
    <r>
      <rPr>
        <sz val="10"/>
        <color rgb="FF000000"/>
        <rFont val="Dialog.plain"/>
        <charset val="134"/>
      </rPr>
      <t>  2101101</t>
    </r>
  </si>
  <si>
    <r>
      <rPr>
        <sz val="10"/>
        <color rgb="FF000000"/>
        <rFont val="Dialog.plain"/>
        <charset val="134"/>
      </rPr>
      <t>  行政单位医疗</t>
    </r>
  </si>
  <si>
    <r>
      <rPr>
        <sz val="10"/>
        <color rgb="FF000000"/>
        <rFont val="Dialog.plain"/>
        <charset val="134"/>
      </rPr>
      <t>  2101102</t>
    </r>
  </si>
  <si>
    <r>
      <rPr>
        <sz val="10"/>
        <color rgb="FF000000"/>
        <rFont val="Dialog.plain"/>
        <charset val="134"/>
      </rPr>
      <t>  事业单位医疗</t>
    </r>
  </si>
  <si>
    <r>
      <rPr>
        <sz val="10"/>
        <color rgb="FF000000"/>
        <rFont val="Dialog.plain"/>
        <charset val="134"/>
      </rPr>
      <t>  2101199</t>
    </r>
  </si>
  <si>
    <r>
      <rPr>
        <sz val="10"/>
        <color rgb="FF000000"/>
        <rFont val="Dialog.plain"/>
        <charset val="134"/>
      </rPr>
      <t>  其他行政事业单位医疗支出</t>
    </r>
  </si>
  <si>
    <t>213</t>
  </si>
  <si>
    <r>
      <rPr>
        <sz val="10"/>
        <color rgb="FF000000"/>
        <rFont val="Dialog.plain"/>
        <charset val="134"/>
      </rPr>
      <t> 21301</t>
    </r>
  </si>
  <si>
    <r>
      <rPr>
        <sz val="10"/>
        <color rgb="FF000000"/>
        <rFont val="Dialog.plain"/>
        <charset val="134"/>
      </rPr>
      <t> 农业农村</t>
    </r>
  </si>
  <si>
    <r>
      <rPr>
        <sz val="10"/>
        <color rgb="FF000000"/>
        <rFont val="Dialog.plain"/>
        <charset val="134"/>
      </rPr>
      <t>  2130101</t>
    </r>
  </si>
  <si>
    <r>
      <rPr>
        <sz val="10"/>
        <color rgb="FF000000"/>
        <rFont val="Dialog.plain"/>
        <charset val="134"/>
      </rPr>
      <t>  行政运行</t>
    </r>
  </si>
  <si>
    <r>
      <rPr>
        <sz val="10"/>
        <color rgb="FF000000"/>
        <rFont val="Dialog.plain"/>
        <charset val="134"/>
      </rPr>
      <t>  2130104</t>
    </r>
  </si>
  <si>
    <r>
      <rPr>
        <sz val="10"/>
        <color rgb="FF000000"/>
        <rFont val="Dialog.plain"/>
        <charset val="134"/>
      </rPr>
      <t>  </t>
    </r>
    <r>
      <rPr>
        <sz val="10"/>
        <color rgb="FF000000"/>
        <rFont val="宋体"/>
        <charset val="134"/>
      </rPr>
      <t>事业运行</t>
    </r>
  </si>
  <si>
    <t>  2130105</t>
  </si>
  <si>
    <t xml:space="preserve"> 农垦运行</t>
  </si>
  <si>
    <r>
      <rPr>
        <sz val="10"/>
        <color rgb="FF000000"/>
        <rFont val="Dialog.plain"/>
        <charset val="134"/>
      </rPr>
      <t>  2130106</t>
    </r>
  </si>
  <si>
    <r>
      <rPr>
        <sz val="10"/>
        <color rgb="FF000000"/>
        <rFont val="Dialog.plain"/>
        <charset val="134"/>
      </rPr>
      <t>  科技转化与推广服务</t>
    </r>
  </si>
  <si>
    <r>
      <rPr>
        <sz val="10"/>
        <color rgb="FF000000"/>
        <rFont val="Dialog.plain"/>
        <charset val="134"/>
      </rPr>
      <t>  2130108</t>
    </r>
  </si>
  <si>
    <r>
      <rPr>
        <sz val="10"/>
        <color rgb="FF000000"/>
        <rFont val="Dialog.plain"/>
        <charset val="134"/>
      </rPr>
      <t>  病虫害控制</t>
    </r>
  </si>
  <si>
    <r>
      <rPr>
        <sz val="10"/>
        <color rgb="FF000000"/>
        <rFont val="Dialog.plain"/>
        <charset val="134"/>
      </rPr>
      <t>  2130109</t>
    </r>
  </si>
  <si>
    <r>
      <rPr>
        <sz val="10"/>
        <color rgb="FF000000"/>
        <rFont val="Dialog.plain"/>
        <charset val="134"/>
      </rPr>
      <t>  农产品质量安全</t>
    </r>
  </si>
  <si>
    <r>
      <rPr>
        <sz val="10"/>
        <color rgb="FF000000"/>
        <rFont val="Dialog.plain"/>
        <charset val="134"/>
      </rPr>
      <t>  2130110</t>
    </r>
  </si>
  <si>
    <r>
      <rPr>
        <sz val="10"/>
        <color rgb="FF000000"/>
        <rFont val="Dialog.plain"/>
        <charset val="134"/>
      </rPr>
      <t>  执法监管</t>
    </r>
  </si>
  <si>
    <r>
      <rPr>
        <sz val="10"/>
        <color rgb="FF000000"/>
        <rFont val="Dialog.plain"/>
        <charset val="134"/>
      </rPr>
      <t>  2130112</t>
    </r>
  </si>
  <si>
    <r>
      <rPr>
        <sz val="10"/>
        <color rgb="FF000000"/>
        <rFont val="Dialog.plain"/>
        <charset val="134"/>
      </rPr>
      <t>  行业业务管理</t>
    </r>
  </si>
  <si>
    <r>
      <rPr>
        <sz val="10"/>
        <color rgb="FF000000"/>
        <rFont val="Dialog.plain"/>
        <charset val="134"/>
      </rPr>
      <t>  2130122</t>
    </r>
  </si>
  <si>
    <r>
      <rPr>
        <sz val="10"/>
        <color rgb="FF000000"/>
        <rFont val="Dialog.plain"/>
        <charset val="134"/>
      </rPr>
      <t>  农业生产发展</t>
    </r>
  </si>
  <si>
    <r>
      <rPr>
        <sz val="10"/>
        <color rgb="FF000000"/>
        <rFont val="Dialog.plain"/>
        <charset val="134"/>
      </rPr>
      <t>  2130135</t>
    </r>
  </si>
  <si>
    <r>
      <rPr>
        <sz val="10"/>
        <color rgb="FF000000"/>
        <rFont val="Dialog.plain"/>
        <charset val="134"/>
      </rPr>
      <t>  农业资源保护修复与利用</t>
    </r>
  </si>
  <si>
    <r>
      <rPr>
        <sz val="10"/>
        <color rgb="FF000000"/>
        <rFont val="Dialog.plain"/>
        <charset val="134"/>
      </rPr>
      <t>  2130148</t>
    </r>
  </si>
  <si>
    <r>
      <rPr>
        <sz val="10"/>
        <color rgb="FF000000"/>
        <rFont val="Dialog.plain"/>
        <charset val="134"/>
      </rPr>
      <t>  渔业发展</t>
    </r>
  </si>
  <si>
    <r>
      <rPr>
        <sz val="10"/>
        <color rgb="FF000000"/>
        <rFont val="Dialog.plain"/>
        <charset val="134"/>
      </rPr>
      <t>  2130153</t>
    </r>
  </si>
  <si>
    <r>
      <rPr>
        <sz val="10"/>
        <color rgb="FF000000"/>
        <rFont val="Dialog.plain"/>
        <charset val="134"/>
      </rPr>
      <t>  农田建设</t>
    </r>
  </si>
  <si>
    <r>
      <rPr>
        <sz val="10"/>
        <color rgb="FF000000"/>
        <rFont val="Dialog.plain"/>
        <charset val="134"/>
      </rPr>
      <t>  2130199</t>
    </r>
  </si>
  <si>
    <r>
      <rPr>
        <sz val="10"/>
        <color rgb="FF000000"/>
        <rFont val="Dialog.plain"/>
        <charset val="134"/>
      </rPr>
      <t>  其他农业农村支出</t>
    </r>
  </si>
  <si>
    <r>
      <rPr>
        <sz val="10"/>
        <color rgb="FF000000"/>
        <rFont val="Dialog.plain"/>
        <charset val="134"/>
      </rPr>
      <t> 21305</t>
    </r>
  </si>
  <si>
    <r>
      <rPr>
        <sz val="10"/>
        <color rgb="FF000000"/>
        <rFont val="Dialog.plain"/>
        <charset val="134"/>
      </rPr>
      <t> 巩固脱贫衔接乡村振兴</t>
    </r>
  </si>
  <si>
    <r>
      <rPr>
        <sz val="10"/>
        <color rgb="FF000000"/>
        <rFont val="Dialog.plain"/>
        <charset val="134"/>
      </rPr>
      <t>  2130599</t>
    </r>
  </si>
  <si>
    <r>
      <rPr>
        <sz val="10"/>
        <color rgb="FF000000"/>
        <rFont val="Dialog.plain"/>
        <charset val="134"/>
      </rPr>
      <t>  其他巩固脱贫衔接乡村振兴支出</t>
    </r>
  </si>
  <si>
    <r>
      <rPr>
        <sz val="10"/>
        <color rgb="FF000000"/>
        <rFont val="Dialog.plain"/>
        <charset val="134"/>
      </rPr>
      <t> 21307</t>
    </r>
  </si>
  <si>
    <r>
      <rPr>
        <sz val="10"/>
        <color rgb="FF000000"/>
        <rFont val="Dialog.plain"/>
        <charset val="134"/>
      </rPr>
      <t> 农村综合改革</t>
    </r>
  </si>
  <si>
    <r>
      <rPr>
        <sz val="10"/>
        <color rgb="FF000000"/>
        <rFont val="Dialog.plain"/>
        <charset val="134"/>
      </rPr>
      <t>  2130701</t>
    </r>
  </si>
  <si>
    <r>
      <rPr>
        <sz val="10"/>
        <color rgb="FF000000"/>
        <rFont val="Dialog.plain"/>
        <charset val="134"/>
      </rPr>
      <t>  对村级公益事业建设的补助</t>
    </r>
  </si>
  <si>
    <r>
      <rPr>
        <sz val="10"/>
        <color rgb="FF000000"/>
        <rFont val="Dialog.plain"/>
        <charset val="134"/>
      </rPr>
      <t> 21308</t>
    </r>
  </si>
  <si>
    <r>
      <rPr>
        <sz val="10"/>
        <color rgb="FF000000"/>
        <rFont val="Dialog.plain"/>
        <charset val="134"/>
      </rPr>
      <t> 普惠金融发展支出</t>
    </r>
  </si>
  <si>
    <r>
      <rPr>
        <sz val="10"/>
        <color rgb="FF000000"/>
        <rFont val="Dialog.plain"/>
        <charset val="134"/>
      </rPr>
      <t>  2130803</t>
    </r>
  </si>
  <si>
    <r>
      <rPr>
        <sz val="10"/>
        <color rgb="FF000000"/>
        <rFont val="Dialog.plain"/>
        <charset val="134"/>
      </rPr>
      <t>  农业保险保费补贴</t>
    </r>
  </si>
  <si>
    <t>221</t>
  </si>
  <si>
    <r>
      <rPr>
        <sz val="10"/>
        <color rgb="FF000000"/>
        <rFont val="Dialog.plain"/>
        <charset val="134"/>
      </rPr>
      <t> 22102</t>
    </r>
  </si>
  <si>
    <r>
      <rPr>
        <sz val="10"/>
        <color rgb="FF000000"/>
        <rFont val="Dialog.plain"/>
        <charset val="134"/>
      </rPr>
      <t> 住房改革支出</t>
    </r>
  </si>
  <si>
    <r>
      <rPr>
        <sz val="10"/>
        <color rgb="FF000000"/>
        <rFont val="Dialog.plain"/>
        <charset val="134"/>
      </rPr>
      <t>  2210201</t>
    </r>
  </si>
  <si>
    <r>
      <rPr>
        <sz val="10"/>
        <color rgb="FF000000"/>
        <rFont val="Dialog.plain"/>
        <charset val="134"/>
      </rPr>
      <t>  住房公积金</t>
    </r>
  </si>
  <si>
    <t>备注：本表反映2021年当年一般公共预算财政拨款支出情况。</t>
  </si>
  <si>
    <t>附件3-3</t>
  </si>
  <si>
    <t>酉阳土家族苗族自治县农业农村委员会一般公共预算财政拨款基本支出预算表</t>
  </si>
  <si>
    <t>经济分类科目</t>
  </si>
  <si>
    <t>2022年基本支出</t>
  </si>
  <si>
    <t>人员经费</t>
  </si>
  <si>
    <t>公用经费</t>
  </si>
  <si>
    <t>301</t>
  </si>
  <si>
    <t>工资福利支出</t>
  </si>
  <si>
    <r>
      <rPr>
        <sz val="10"/>
        <color rgb="FF000000"/>
        <rFont val="Dialog.plain"/>
        <charset val="134"/>
      </rPr>
      <t> 30101</t>
    </r>
  </si>
  <si>
    <r>
      <rPr>
        <sz val="10"/>
        <color rgb="FF000000"/>
        <rFont val="Dialog.plain"/>
        <charset val="134"/>
      </rPr>
      <t> 基本工资</t>
    </r>
  </si>
  <si>
    <r>
      <rPr>
        <sz val="10"/>
        <color rgb="FF000000"/>
        <rFont val="Dialog.plain"/>
        <charset val="134"/>
      </rPr>
      <t> 30102</t>
    </r>
  </si>
  <si>
    <r>
      <rPr>
        <sz val="10"/>
        <color rgb="FF000000"/>
        <rFont val="Dialog.plain"/>
        <charset val="134"/>
      </rPr>
      <t> 津贴补贴</t>
    </r>
  </si>
  <si>
    <r>
      <rPr>
        <sz val="10"/>
        <color rgb="FF000000"/>
        <rFont val="Dialog.plain"/>
        <charset val="134"/>
      </rPr>
      <t> 30103</t>
    </r>
  </si>
  <si>
    <r>
      <rPr>
        <sz val="10"/>
        <color rgb="FF000000"/>
        <rFont val="Dialog.plain"/>
        <charset val="134"/>
      </rPr>
      <t> 奖金</t>
    </r>
  </si>
  <si>
    <r>
      <rPr>
        <sz val="10"/>
        <color rgb="FF000000"/>
        <rFont val="Dialog.plain"/>
        <charset val="134"/>
      </rPr>
      <t> 30107</t>
    </r>
  </si>
  <si>
    <r>
      <rPr>
        <sz val="10"/>
        <color rgb="FF000000"/>
        <rFont val="Dialog.plain"/>
        <charset val="134"/>
      </rPr>
      <t> 绩效工资</t>
    </r>
  </si>
  <si>
    <r>
      <rPr>
        <sz val="10"/>
        <color rgb="FF000000"/>
        <rFont val="Dialog.plain"/>
        <charset val="134"/>
      </rPr>
      <t> 30108</t>
    </r>
  </si>
  <si>
    <r>
      <rPr>
        <sz val="10"/>
        <color rgb="FF000000"/>
        <rFont val="Dialog.plain"/>
        <charset val="134"/>
      </rPr>
      <t> 机关事业单位基本养老保险缴费</t>
    </r>
  </si>
  <si>
    <r>
      <rPr>
        <sz val="10"/>
        <color rgb="FF000000"/>
        <rFont val="Dialog.plain"/>
        <charset val="134"/>
      </rPr>
      <t> 30109</t>
    </r>
  </si>
  <si>
    <r>
      <rPr>
        <sz val="10"/>
        <color rgb="FF000000"/>
        <rFont val="Dialog.plain"/>
        <charset val="134"/>
      </rPr>
      <t> 职业年金缴费</t>
    </r>
  </si>
  <si>
    <r>
      <rPr>
        <sz val="10"/>
        <color rgb="FF000000"/>
        <rFont val="Dialog.plain"/>
        <charset val="134"/>
      </rPr>
      <t> 30110</t>
    </r>
  </si>
  <si>
    <r>
      <rPr>
        <sz val="10"/>
        <color rgb="FF000000"/>
        <rFont val="Dialog.plain"/>
        <charset val="134"/>
      </rPr>
      <t> 职工基本医疗保险缴费</t>
    </r>
  </si>
  <si>
    <r>
      <rPr>
        <sz val="10"/>
        <color rgb="FF000000"/>
        <rFont val="Dialog.plain"/>
        <charset val="134"/>
      </rPr>
      <t> 30112</t>
    </r>
  </si>
  <si>
    <r>
      <rPr>
        <sz val="10"/>
        <color rgb="FF000000"/>
        <rFont val="Dialog.plain"/>
        <charset val="134"/>
      </rPr>
      <t> 其他社会保障缴费</t>
    </r>
  </si>
  <si>
    <r>
      <rPr>
        <sz val="10"/>
        <color rgb="FF000000"/>
        <rFont val="Dialog.plain"/>
        <charset val="134"/>
      </rPr>
      <t> 30113</t>
    </r>
  </si>
  <si>
    <r>
      <rPr>
        <sz val="10"/>
        <color rgb="FF000000"/>
        <rFont val="Dialog.plain"/>
        <charset val="134"/>
      </rPr>
      <t> 住房公积金</t>
    </r>
  </si>
  <si>
    <r>
      <rPr>
        <sz val="10"/>
        <color rgb="FF000000"/>
        <rFont val="Dialog.plain"/>
        <charset val="134"/>
      </rPr>
      <t> 30114</t>
    </r>
  </si>
  <si>
    <r>
      <rPr>
        <sz val="10"/>
        <color rgb="FF000000"/>
        <rFont val="Dialog.plain"/>
        <charset val="134"/>
      </rPr>
      <t> 医疗费</t>
    </r>
  </si>
  <si>
    <r>
      <rPr>
        <sz val="10"/>
        <color rgb="FF000000"/>
        <rFont val="Dialog.plain"/>
        <charset val="134"/>
      </rPr>
      <t> 30199</t>
    </r>
  </si>
  <si>
    <r>
      <rPr>
        <sz val="10"/>
        <color rgb="FF000000"/>
        <rFont val="Dialog.plain"/>
        <charset val="134"/>
      </rPr>
      <t> 其他工资福利支出</t>
    </r>
  </si>
  <si>
    <t>302</t>
  </si>
  <si>
    <t>商品和服务支出</t>
  </si>
  <si>
    <r>
      <rPr>
        <sz val="10"/>
        <color rgb="FF000000"/>
        <rFont val="Dialog.plain"/>
        <charset val="134"/>
      </rPr>
      <t> 30201</t>
    </r>
  </si>
  <si>
    <r>
      <rPr>
        <sz val="10"/>
        <color rgb="FF000000"/>
        <rFont val="Dialog.plain"/>
        <charset val="134"/>
      </rPr>
      <t> 办公费</t>
    </r>
  </si>
  <si>
    <r>
      <rPr>
        <sz val="10"/>
        <color rgb="FF000000"/>
        <rFont val="Dialog.plain"/>
        <charset val="134"/>
      </rPr>
      <t> 30202</t>
    </r>
  </si>
  <si>
    <r>
      <rPr>
        <sz val="10"/>
        <color rgb="FF000000"/>
        <rFont val="Dialog.plain"/>
        <charset val="134"/>
      </rPr>
      <t> 印刷费</t>
    </r>
  </si>
  <si>
    <r>
      <rPr>
        <sz val="10"/>
        <color rgb="FF000000"/>
        <rFont val="Dialog.plain"/>
        <charset val="134"/>
      </rPr>
      <t> 30203</t>
    </r>
  </si>
  <si>
    <r>
      <rPr>
        <sz val="10"/>
        <color rgb="FF000000"/>
        <rFont val="Dialog.plain"/>
        <charset val="134"/>
      </rPr>
      <t> 咨询费</t>
    </r>
  </si>
  <si>
    <r>
      <rPr>
        <sz val="10"/>
        <color rgb="FF000000"/>
        <rFont val="Dialog.plain"/>
        <charset val="134"/>
      </rPr>
      <t> 30205</t>
    </r>
  </si>
  <si>
    <r>
      <rPr>
        <sz val="10"/>
        <color rgb="FF000000"/>
        <rFont val="Dialog.plain"/>
        <charset val="134"/>
      </rPr>
      <t> 水费</t>
    </r>
  </si>
  <si>
    <r>
      <rPr>
        <sz val="10"/>
        <color rgb="FF000000"/>
        <rFont val="Dialog.plain"/>
        <charset val="134"/>
      </rPr>
      <t> 30206</t>
    </r>
  </si>
  <si>
    <r>
      <rPr>
        <sz val="10"/>
        <color rgb="FF000000"/>
        <rFont val="Dialog.plain"/>
        <charset val="134"/>
      </rPr>
      <t> 电费</t>
    </r>
  </si>
  <si>
    <r>
      <rPr>
        <sz val="10"/>
        <color rgb="FF000000"/>
        <rFont val="Dialog.plain"/>
        <charset val="134"/>
      </rPr>
      <t> 30207</t>
    </r>
  </si>
  <si>
    <r>
      <rPr>
        <sz val="10"/>
        <color rgb="FF000000"/>
        <rFont val="Dialog.plain"/>
        <charset val="134"/>
      </rPr>
      <t> 邮电费</t>
    </r>
  </si>
  <si>
    <r>
      <rPr>
        <sz val="10"/>
        <color rgb="FF000000"/>
        <rFont val="Dialog.plain"/>
        <charset val="134"/>
      </rPr>
      <t> 30209</t>
    </r>
  </si>
  <si>
    <r>
      <rPr>
        <sz val="10"/>
        <color rgb="FF000000"/>
        <rFont val="Dialog.plain"/>
        <charset val="134"/>
      </rPr>
      <t> 物业管理费</t>
    </r>
  </si>
  <si>
    <r>
      <rPr>
        <sz val="10"/>
        <color rgb="FF000000"/>
        <rFont val="Dialog.plain"/>
        <charset val="134"/>
      </rPr>
      <t> 30211</t>
    </r>
  </si>
  <si>
    <r>
      <rPr>
        <sz val="10"/>
        <color rgb="FF000000"/>
        <rFont val="Dialog.plain"/>
        <charset val="134"/>
      </rPr>
      <t> 差旅费</t>
    </r>
  </si>
  <si>
    <r>
      <rPr>
        <sz val="10"/>
        <color rgb="FF000000"/>
        <rFont val="Dialog.plain"/>
        <charset val="134"/>
      </rPr>
      <t> 30213</t>
    </r>
  </si>
  <si>
    <r>
      <rPr>
        <sz val="10"/>
        <color rgb="FF000000"/>
        <rFont val="Dialog.plain"/>
        <charset val="134"/>
      </rPr>
      <t> 维修（护）费</t>
    </r>
  </si>
  <si>
    <r>
      <rPr>
        <sz val="10"/>
        <color rgb="FF000000"/>
        <rFont val="Dialog.plain"/>
        <charset val="134"/>
      </rPr>
      <t> 30215</t>
    </r>
  </si>
  <si>
    <r>
      <rPr>
        <sz val="10"/>
        <color rgb="FF000000"/>
        <rFont val="Dialog.plain"/>
        <charset val="134"/>
      </rPr>
      <t> 会议费</t>
    </r>
  </si>
  <si>
    <r>
      <rPr>
        <sz val="10"/>
        <color rgb="FF000000"/>
        <rFont val="Dialog.plain"/>
        <charset val="134"/>
      </rPr>
      <t> 30216</t>
    </r>
  </si>
  <si>
    <r>
      <rPr>
        <sz val="10"/>
        <color rgb="FF000000"/>
        <rFont val="Dialog.plain"/>
        <charset val="134"/>
      </rPr>
      <t> 培训费</t>
    </r>
  </si>
  <si>
    <r>
      <rPr>
        <sz val="10"/>
        <color rgb="FF000000"/>
        <rFont val="Dialog.plain"/>
        <charset val="134"/>
      </rPr>
      <t> 30217</t>
    </r>
  </si>
  <si>
    <r>
      <rPr>
        <sz val="10"/>
        <color rgb="FF000000"/>
        <rFont val="Dialog.plain"/>
        <charset val="134"/>
      </rPr>
      <t> 公务接待费</t>
    </r>
  </si>
  <si>
    <r>
      <rPr>
        <sz val="10"/>
        <color rgb="FF000000"/>
        <rFont val="Dialog.plain"/>
        <charset val="134"/>
      </rPr>
      <t> 30226</t>
    </r>
  </si>
  <si>
    <r>
      <rPr>
        <sz val="10"/>
        <color rgb="FF000000"/>
        <rFont val="Dialog.plain"/>
        <charset val="134"/>
      </rPr>
      <t> 劳务费</t>
    </r>
  </si>
  <si>
    <r>
      <rPr>
        <sz val="10"/>
        <color rgb="FF000000"/>
        <rFont val="Dialog.plain"/>
        <charset val="134"/>
      </rPr>
      <t> 30228</t>
    </r>
  </si>
  <si>
    <r>
      <rPr>
        <sz val="10"/>
        <color rgb="FF000000"/>
        <rFont val="Dialog.plain"/>
        <charset val="134"/>
      </rPr>
      <t> 工会经费</t>
    </r>
  </si>
  <si>
    <r>
      <rPr>
        <sz val="10"/>
        <color rgb="FF000000"/>
        <rFont val="Dialog.plain"/>
        <charset val="134"/>
      </rPr>
      <t> 30229</t>
    </r>
  </si>
  <si>
    <r>
      <rPr>
        <sz val="10"/>
        <color rgb="FF000000"/>
        <rFont val="Dialog.plain"/>
        <charset val="134"/>
      </rPr>
      <t> 福利费</t>
    </r>
  </si>
  <si>
    <r>
      <rPr>
        <sz val="10"/>
        <color rgb="FF000000"/>
        <rFont val="Dialog.plain"/>
        <charset val="134"/>
      </rPr>
      <t> 30231</t>
    </r>
  </si>
  <si>
    <r>
      <rPr>
        <sz val="10"/>
        <color rgb="FF000000"/>
        <rFont val="Dialog.plain"/>
        <charset val="134"/>
      </rPr>
      <t> 公务用车运行维护费</t>
    </r>
  </si>
  <si>
    <r>
      <rPr>
        <sz val="10"/>
        <color rgb="FF000000"/>
        <rFont val="Dialog.plain"/>
        <charset val="134"/>
      </rPr>
      <t> 30239</t>
    </r>
  </si>
  <si>
    <r>
      <rPr>
        <sz val="10"/>
        <color rgb="FF000000"/>
        <rFont val="Dialog.plain"/>
        <charset val="134"/>
      </rPr>
      <t> 其他交通费用</t>
    </r>
  </si>
  <si>
    <r>
      <rPr>
        <sz val="10"/>
        <color rgb="FF000000"/>
        <rFont val="Dialog.plain"/>
        <charset val="134"/>
      </rPr>
      <t> 30299</t>
    </r>
  </si>
  <si>
    <r>
      <rPr>
        <sz val="10"/>
        <color rgb="FF000000"/>
        <rFont val="Dialog.plain"/>
        <charset val="134"/>
      </rPr>
      <t> 其他商品和服务支出</t>
    </r>
  </si>
  <si>
    <t>303</t>
  </si>
  <si>
    <t>对个人和家庭的补助</t>
  </si>
  <si>
    <r>
      <rPr>
        <sz val="10"/>
        <color rgb="FF000000"/>
        <rFont val="Dialog.plain"/>
        <charset val="134"/>
      </rPr>
      <t> 30307</t>
    </r>
  </si>
  <si>
    <r>
      <rPr>
        <sz val="10"/>
        <color rgb="FF000000"/>
        <rFont val="Dialog.plain"/>
        <charset val="134"/>
      </rPr>
      <t> 医疗费补助</t>
    </r>
  </si>
  <si>
    <r>
      <rPr>
        <sz val="10"/>
        <color rgb="FF000000"/>
        <rFont val="Dialog.plain"/>
        <charset val="134"/>
      </rPr>
      <t> 30399</t>
    </r>
  </si>
  <si>
    <r>
      <rPr>
        <sz val="10"/>
        <color rgb="FF000000"/>
        <rFont val="Dialog.plain"/>
        <charset val="134"/>
      </rPr>
      <t> 其他对个人和家庭的补助</t>
    </r>
  </si>
  <si>
    <t>附件3-4</t>
  </si>
  <si>
    <t>酉阳土家族苗族自治县农业农村委员会一般公共预算“三公”经费支出表</t>
  </si>
  <si>
    <t>因公出国（境）费</t>
  </si>
  <si>
    <t>公务用车购置及运行费</t>
  </si>
  <si>
    <t>公务接待费</t>
  </si>
  <si>
    <t>公务用车购置费</t>
  </si>
  <si>
    <t>公务用车运行费</t>
  </si>
  <si>
    <t>附件3-5</t>
  </si>
  <si>
    <t>酉阳土家族苗族自治县农业农村委员会政府性基金预算支出表</t>
  </si>
  <si>
    <t>本年政府性基金预算财政拨款支出</t>
  </si>
  <si>
    <t>（备注：本单位无政府性基金收支，故此表无数据。）</t>
  </si>
  <si>
    <t>附件3-6</t>
  </si>
  <si>
    <t>酉阳土家族苗族自治县农业农村委员会部门收支总表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</si>
  <si>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</si>
  <si>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</si>
  <si>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</si>
  <si>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</si>
  <si>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</si>
  <si>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</si>
  <si>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</si>
  <si>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</si>
  <si>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</si>
  <si>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</si>
  <si>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</si>
  <si>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</si>
  <si>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</si>
  <si>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</si>
  <si>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酉阳土家族苗族自治县农业农村委员会部门收入总表</t>
  </si>
  <si>
    <t>科目</t>
  </si>
  <si>
    <t>非教育收费收入预算</t>
  </si>
  <si>
    <t>教育收费收预算入</t>
  </si>
  <si>
    <r>
      <rPr>
        <sz val="9"/>
        <color rgb="FF000000"/>
        <rFont val="Dialog.plain"/>
        <charset val="134"/>
      </rPr>
      <t> 20805</t>
    </r>
  </si>
  <si>
    <r>
      <rPr>
        <sz val="9"/>
        <color rgb="FF000000"/>
        <rFont val="Dialog.plain"/>
        <charset val="134"/>
      </rPr>
      <t> 行政事业单位养老支出</t>
    </r>
  </si>
  <si>
    <r>
      <rPr>
        <sz val="9"/>
        <color rgb="FF000000"/>
        <rFont val="Dialog.plain"/>
        <charset val="134"/>
      </rPr>
      <t>  2080505</t>
    </r>
  </si>
  <si>
    <r>
      <rPr>
        <sz val="9"/>
        <color rgb="FF000000"/>
        <rFont val="Dialog.plain"/>
        <charset val="134"/>
      </rPr>
      <t>  机关事业单位基本养老保险缴费支出</t>
    </r>
  </si>
  <si>
    <r>
      <rPr>
        <sz val="9"/>
        <color rgb="FF000000"/>
        <rFont val="Dialog.plain"/>
        <charset val="134"/>
      </rPr>
      <t>  2080506</t>
    </r>
  </si>
  <si>
    <r>
      <rPr>
        <sz val="9"/>
        <color rgb="FF000000"/>
        <rFont val="Dialog.plain"/>
        <charset val="134"/>
      </rPr>
      <t>  机关事业单位职业年金缴费支出</t>
    </r>
  </si>
  <si>
    <r>
      <rPr>
        <sz val="9"/>
        <color rgb="FF000000"/>
        <rFont val="Dialog.plain"/>
        <charset val="134"/>
      </rPr>
      <t>  2080599</t>
    </r>
  </si>
  <si>
    <r>
      <rPr>
        <sz val="9"/>
        <color rgb="FF000000"/>
        <rFont val="Dialog.plain"/>
        <charset val="134"/>
      </rPr>
      <t>  其他行政事业单位养老支出</t>
    </r>
  </si>
  <si>
    <r>
      <rPr>
        <sz val="9"/>
        <color rgb="FF000000"/>
        <rFont val="Dialog.plain"/>
        <charset val="134"/>
      </rPr>
      <t> 20899</t>
    </r>
  </si>
  <si>
    <r>
      <rPr>
        <sz val="9"/>
        <color rgb="FF000000"/>
        <rFont val="Dialog.plain"/>
        <charset val="134"/>
      </rPr>
      <t> 其他社会保障和就业支出</t>
    </r>
  </si>
  <si>
    <r>
      <rPr>
        <sz val="9"/>
        <color rgb="FF000000"/>
        <rFont val="Dialog.plain"/>
        <charset val="134"/>
      </rPr>
      <t>  2089999</t>
    </r>
  </si>
  <si>
    <r>
      <rPr>
        <sz val="9"/>
        <color rgb="FF000000"/>
        <rFont val="Dialog.plain"/>
        <charset val="134"/>
      </rPr>
      <t>  其他社会保障和就业支出</t>
    </r>
  </si>
  <si>
    <r>
      <rPr>
        <sz val="9"/>
        <color rgb="FF000000"/>
        <rFont val="Dialog.plain"/>
        <charset val="134"/>
      </rPr>
      <t> 21011</t>
    </r>
  </si>
  <si>
    <r>
      <rPr>
        <sz val="9"/>
        <color rgb="FF000000"/>
        <rFont val="Dialog.plain"/>
        <charset val="134"/>
      </rPr>
      <t> 行政事业单位医疗</t>
    </r>
  </si>
  <si>
    <r>
      <rPr>
        <sz val="9"/>
        <color rgb="FF000000"/>
        <rFont val="Dialog.plain"/>
        <charset val="134"/>
      </rPr>
      <t>  2101101</t>
    </r>
  </si>
  <si>
    <r>
      <rPr>
        <sz val="9"/>
        <color rgb="FF000000"/>
        <rFont val="Dialog.plain"/>
        <charset val="134"/>
      </rPr>
      <t>  行政单位医疗</t>
    </r>
  </si>
  <si>
    <r>
      <rPr>
        <sz val="9"/>
        <color rgb="FF000000"/>
        <rFont val="Dialog.plain"/>
        <charset val="134"/>
      </rPr>
      <t>  2101102</t>
    </r>
  </si>
  <si>
    <r>
      <rPr>
        <sz val="9"/>
        <color rgb="FF000000"/>
        <rFont val="Dialog.plain"/>
        <charset val="134"/>
      </rPr>
      <t>  事业单位医疗</t>
    </r>
  </si>
  <si>
    <r>
      <rPr>
        <sz val="9"/>
        <color rgb="FF000000"/>
        <rFont val="Dialog.plain"/>
        <charset val="134"/>
      </rPr>
      <t>  2101199</t>
    </r>
  </si>
  <si>
    <r>
      <rPr>
        <sz val="9"/>
        <color rgb="FF000000"/>
        <rFont val="Dialog.plain"/>
        <charset val="134"/>
      </rPr>
      <t>  其他行政事业单位医疗支出</t>
    </r>
  </si>
  <si>
    <r>
      <rPr>
        <sz val="9"/>
        <color rgb="FF000000"/>
        <rFont val="Dialog.plain"/>
        <charset val="134"/>
      </rPr>
      <t> 21301</t>
    </r>
  </si>
  <si>
    <r>
      <rPr>
        <sz val="9"/>
        <color rgb="FF000000"/>
        <rFont val="Dialog.plain"/>
        <charset val="134"/>
      </rPr>
      <t> 农业农村</t>
    </r>
  </si>
  <si>
    <r>
      <rPr>
        <sz val="9"/>
        <color rgb="FF000000"/>
        <rFont val="Dialog.plain"/>
        <charset val="134"/>
      </rPr>
      <t>  2130101</t>
    </r>
  </si>
  <si>
    <r>
      <rPr>
        <sz val="9"/>
        <color rgb="FF000000"/>
        <rFont val="Dialog.plain"/>
        <charset val="134"/>
      </rPr>
      <t>  行政运行</t>
    </r>
  </si>
  <si>
    <r>
      <rPr>
        <sz val="9"/>
        <color rgb="FF000000"/>
        <rFont val="Dialog.plain"/>
        <charset val="134"/>
      </rPr>
      <t>  2130104</t>
    </r>
  </si>
  <si>
    <r>
      <rPr>
        <sz val="9"/>
        <color rgb="FF000000"/>
        <rFont val="Dialog.plain"/>
        <charset val="134"/>
      </rPr>
      <t>  事业运行</t>
    </r>
  </si>
  <si>
    <r>
      <rPr>
        <sz val="9"/>
        <color rgb="FF000000"/>
        <rFont val="Dialog.plain"/>
        <charset val="134"/>
      </rPr>
      <t>  2130106</t>
    </r>
  </si>
  <si>
    <r>
      <rPr>
        <sz val="9"/>
        <color rgb="FF000000"/>
        <rFont val="Dialog.plain"/>
        <charset val="134"/>
      </rPr>
      <t>  科技转化与推广服务</t>
    </r>
  </si>
  <si>
    <r>
      <rPr>
        <sz val="9"/>
        <color rgb="FF000000"/>
        <rFont val="Dialog.plain"/>
        <charset val="134"/>
      </rPr>
      <t>  2130108</t>
    </r>
  </si>
  <si>
    <r>
      <rPr>
        <sz val="9"/>
        <color rgb="FF000000"/>
        <rFont val="Dialog.plain"/>
        <charset val="134"/>
      </rPr>
      <t>  病虫害控制</t>
    </r>
  </si>
  <si>
    <r>
      <rPr>
        <sz val="9"/>
        <color rgb="FF000000"/>
        <rFont val="Dialog.plain"/>
        <charset val="134"/>
      </rPr>
      <t>  2130109</t>
    </r>
  </si>
  <si>
    <r>
      <rPr>
        <sz val="9"/>
        <color rgb="FF000000"/>
        <rFont val="Dialog.plain"/>
        <charset val="134"/>
      </rPr>
      <t>  农产品质量安全</t>
    </r>
  </si>
  <si>
    <r>
      <rPr>
        <sz val="9"/>
        <color rgb="FF000000"/>
        <rFont val="Dialog.plain"/>
        <charset val="134"/>
      </rPr>
      <t>  2130110</t>
    </r>
  </si>
  <si>
    <r>
      <rPr>
        <sz val="9"/>
        <color rgb="FF000000"/>
        <rFont val="Dialog.plain"/>
        <charset val="134"/>
      </rPr>
      <t>  执法监管</t>
    </r>
  </si>
  <si>
    <r>
      <rPr>
        <sz val="9"/>
        <color rgb="FF000000"/>
        <rFont val="Dialog.plain"/>
        <charset val="134"/>
      </rPr>
      <t>  2130112</t>
    </r>
  </si>
  <si>
    <r>
      <rPr>
        <sz val="9"/>
        <color rgb="FF000000"/>
        <rFont val="Dialog.plain"/>
        <charset val="134"/>
      </rPr>
      <t>  行业业务管理</t>
    </r>
  </si>
  <si>
    <r>
      <rPr>
        <sz val="9"/>
        <color rgb="FF000000"/>
        <rFont val="Dialog.plain"/>
        <charset val="134"/>
      </rPr>
      <t>  2130122</t>
    </r>
  </si>
  <si>
    <r>
      <rPr>
        <sz val="9"/>
        <color rgb="FF000000"/>
        <rFont val="Dialog.plain"/>
        <charset val="134"/>
      </rPr>
      <t>  农业生产发展</t>
    </r>
  </si>
  <si>
    <r>
      <rPr>
        <sz val="9"/>
        <color rgb="FF000000"/>
        <rFont val="Dialog.plain"/>
        <charset val="134"/>
      </rPr>
      <t>  2130135</t>
    </r>
  </si>
  <si>
    <r>
      <rPr>
        <sz val="9"/>
        <color rgb="FF000000"/>
        <rFont val="Dialog.plain"/>
        <charset val="134"/>
      </rPr>
      <t>  农业资源保护修复与利用</t>
    </r>
  </si>
  <si>
    <r>
      <rPr>
        <sz val="9"/>
        <color rgb="FF000000"/>
        <rFont val="Dialog.plain"/>
        <charset val="134"/>
      </rPr>
      <t>  2130148</t>
    </r>
  </si>
  <si>
    <r>
      <rPr>
        <sz val="9"/>
        <color rgb="FF000000"/>
        <rFont val="Dialog.plain"/>
        <charset val="134"/>
      </rPr>
      <t>  渔业发展</t>
    </r>
  </si>
  <si>
    <r>
      <rPr>
        <sz val="9"/>
        <color rgb="FF000000"/>
        <rFont val="Dialog.plain"/>
        <charset val="134"/>
      </rPr>
      <t>  2130153</t>
    </r>
  </si>
  <si>
    <r>
      <rPr>
        <sz val="9"/>
        <color rgb="FF000000"/>
        <rFont val="Dialog.plain"/>
        <charset val="134"/>
      </rPr>
      <t>  农田建设</t>
    </r>
  </si>
  <si>
    <r>
      <rPr>
        <sz val="9"/>
        <color rgb="FF000000"/>
        <rFont val="Dialog.plain"/>
        <charset val="134"/>
      </rPr>
      <t>  2130199</t>
    </r>
  </si>
  <si>
    <r>
      <rPr>
        <sz val="9"/>
        <color rgb="FF000000"/>
        <rFont val="Dialog.plain"/>
        <charset val="134"/>
      </rPr>
      <t>  其他农业农村支出</t>
    </r>
  </si>
  <si>
    <r>
      <rPr>
        <sz val="9"/>
        <color rgb="FF000000"/>
        <rFont val="Dialog.plain"/>
        <charset val="134"/>
      </rPr>
      <t> 21305</t>
    </r>
  </si>
  <si>
    <r>
      <rPr>
        <sz val="9"/>
        <color rgb="FF000000"/>
        <rFont val="Dialog.plain"/>
        <charset val="134"/>
      </rPr>
      <t> 巩固脱贫衔接乡村振兴</t>
    </r>
  </si>
  <si>
    <r>
      <rPr>
        <sz val="9"/>
        <color rgb="FF000000"/>
        <rFont val="Dialog.plain"/>
        <charset val="134"/>
      </rPr>
      <t>  2130599</t>
    </r>
  </si>
  <si>
    <r>
      <rPr>
        <sz val="9"/>
        <color rgb="FF000000"/>
        <rFont val="Dialog.plain"/>
        <charset val="134"/>
      </rPr>
      <t>  其他巩固脱贫衔接乡村振兴支出</t>
    </r>
  </si>
  <si>
    <r>
      <rPr>
        <sz val="9"/>
        <color rgb="FF000000"/>
        <rFont val="Dialog.plain"/>
        <charset val="134"/>
      </rPr>
      <t> 21307</t>
    </r>
  </si>
  <si>
    <r>
      <rPr>
        <sz val="9"/>
        <color rgb="FF000000"/>
        <rFont val="Dialog.plain"/>
        <charset val="134"/>
      </rPr>
      <t> 农村综合改革</t>
    </r>
  </si>
  <si>
    <r>
      <rPr>
        <sz val="9"/>
        <color rgb="FF000000"/>
        <rFont val="Dialog.plain"/>
        <charset val="134"/>
      </rPr>
      <t>  2130701</t>
    </r>
  </si>
  <si>
    <r>
      <rPr>
        <sz val="9"/>
        <color rgb="FF000000"/>
        <rFont val="Dialog.plain"/>
        <charset val="134"/>
      </rPr>
      <t>  对村级公益事业建设的补助</t>
    </r>
  </si>
  <si>
    <r>
      <rPr>
        <sz val="9"/>
        <color rgb="FF000000"/>
        <rFont val="Dialog.plain"/>
        <charset val="134"/>
      </rPr>
      <t> 21308</t>
    </r>
  </si>
  <si>
    <r>
      <rPr>
        <sz val="9"/>
        <color rgb="FF000000"/>
        <rFont val="Dialog.plain"/>
        <charset val="134"/>
      </rPr>
      <t> 普惠金融发展支出</t>
    </r>
  </si>
  <si>
    <r>
      <rPr>
        <sz val="9"/>
        <color rgb="FF000000"/>
        <rFont val="Dialog.plain"/>
        <charset val="134"/>
      </rPr>
      <t>  2130803</t>
    </r>
  </si>
  <si>
    <r>
      <rPr>
        <sz val="9"/>
        <color rgb="FF000000"/>
        <rFont val="Dialog.plain"/>
        <charset val="134"/>
      </rPr>
      <t>  农业保险保费补贴</t>
    </r>
  </si>
  <si>
    <r>
      <rPr>
        <sz val="9"/>
        <color rgb="FF000000"/>
        <rFont val="Dialog.plain"/>
        <charset val="134"/>
      </rPr>
      <t> 22102</t>
    </r>
  </si>
  <si>
    <r>
      <rPr>
        <sz val="9"/>
        <color rgb="FF000000"/>
        <rFont val="Dialog.plain"/>
        <charset val="134"/>
      </rPr>
      <t> 住房改革支出</t>
    </r>
  </si>
  <si>
    <r>
      <rPr>
        <sz val="9"/>
        <color rgb="FF000000"/>
        <rFont val="Dialog.plain"/>
        <charset val="134"/>
      </rPr>
      <t>  2210201</t>
    </r>
  </si>
  <si>
    <r>
      <rPr>
        <sz val="9"/>
        <color rgb="FF000000"/>
        <rFont val="Dialog.plain"/>
        <charset val="134"/>
      </rPr>
      <t>  住房公积金</t>
    </r>
  </si>
  <si>
    <t>附件3-8</t>
  </si>
  <si>
    <t>酉阳土家族苗族自治县农业农村委员会部门支出总表</t>
  </si>
  <si>
    <t>上缴上级支出</t>
  </si>
  <si>
    <t>事业单位经营支出</t>
  </si>
  <si>
    <t>对下级单位补助支出</t>
  </si>
  <si>
    <r>
      <rPr>
        <sz val="12"/>
        <color rgb="FF000000"/>
        <rFont val="Dialog.plain"/>
        <charset val="134"/>
      </rPr>
      <t> 20805</t>
    </r>
  </si>
  <si>
    <r>
      <rPr>
        <sz val="12"/>
        <color rgb="FF000000"/>
        <rFont val="Dialog.plain"/>
        <charset val="134"/>
      </rPr>
      <t> 行政事业单位养老支出</t>
    </r>
  </si>
  <si>
    <r>
      <rPr>
        <sz val="12"/>
        <color rgb="FF000000"/>
        <rFont val="Dialog.plain"/>
        <charset val="134"/>
      </rPr>
      <t>  2080505</t>
    </r>
  </si>
  <si>
    <r>
      <rPr>
        <sz val="12"/>
        <color rgb="FF000000"/>
        <rFont val="Dialog.plain"/>
        <charset val="134"/>
      </rPr>
      <t>  机关事业单位基本养老保险缴费支出</t>
    </r>
  </si>
  <si>
    <r>
      <rPr>
        <sz val="12"/>
        <color rgb="FF000000"/>
        <rFont val="Dialog.plain"/>
        <charset val="134"/>
      </rPr>
      <t>  2080506</t>
    </r>
  </si>
  <si>
    <r>
      <rPr>
        <sz val="12"/>
        <color rgb="FF000000"/>
        <rFont val="Dialog.plain"/>
        <charset val="134"/>
      </rPr>
      <t>  机关事业单位职业年金缴费支出</t>
    </r>
  </si>
  <si>
    <r>
      <rPr>
        <sz val="12"/>
        <color rgb="FF000000"/>
        <rFont val="Dialog.plain"/>
        <charset val="134"/>
      </rPr>
      <t>  2080599</t>
    </r>
  </si>
  <si>
    <r>
      <rPr>
        <sz val="12"/>
        <color rgb="FF000000"/>
        <rFont val="Dialog.plain"/>
        <charset val="134"/>
      </rPr>
      <t>  其他行政事业单位养老支出</t>
    </r>
  </si>
  <si>
    <r>
      <rPr>
        <sz val="12"/>
        <color rgb="FF000000"/>
        <rFont val="Dialog.plain"/>
        <charset val="134"/>
      </rPr>
      <t> 20899</t>
    </r>
  </si>
  <si>
    <r>
      <rPr>
        <sz val="12"/>
        <color rgb="FF000000"/>
        <rFont val="Dialog.plain"/>
        <charset val="134"/>
      </rPr>
      <t> 其他社会保障和就业支出</t>
    </r>
  </si>
  <si>
    <r>
      <rPr>
        <sz val="12"/>
        <color rgb="FF000000"/>
        <rFont val="Dialog.plain"/>
        <charset val="134"/>
      </rPr>
      <t>  2089999</t>
    </r>
  </si>
  <si>
    <r>
      <rPr>
        <sz val="12"/>
        <color rgb="FF000000"/>
        <rFont val="Dialog.plain"/>
        <charset val="134"/>
      </rPr>
      <t>  其他社会保障和就业支出</t>
    </r>
  </si>
  <si>
    <r>
      <rPr>
        <sz val="12"/>
        <color rgb="FF000000"/>
        <rFont val="Dialog.plain"/>
        <charset val="134"/>
      </rPr>
      <t> 21011</t>
    </r>
  </si>
  <si>
    <r>
      <rPr>
        <sz val="12"/>
        <color rgb="FF000000"/>
        <rFont val="Dialog.plain"/>
        <charset val="134"/>
      </rPr>
      <t> 行政事业单位医疗</t>
    </r>
  </si>
  <si>
    <r>
      <rPr>
        <sz val="12"/>
        <color rgb="FF000000"/>
        <rFont val="Dialog.plain"/>
        <charset val="134"/>
      </rPr>
      <t>  2101101</t>
    </r>
  </si>
  <si>
    <r>
      <rPr>
        <sz val="12"/>
        <color rgb="FF000000"/>
        <rFont val="Dialog.plain"/>
        <charset val="134"/>
      </rPr>
      <t>  行政单位医疗</t>
    </r>
  </si>
  <si>
    <r>
      <rPr>
        <sz val="12"/>
        <color rgb="FF000000"/>
        <rFont val="Dialog.plain"/>
        <charset val="134"/>
      </rPr>
      <t>  2101102</t>
    </r>
  </si>
  <si>
    <r>
      <rPr>
        <sz val="12"/>
        <color rgb="FF000000"/>
        <rFont val="Dialog.plain"/>
        <charset val="134"/>
      </rPr>
      <t>  事业单位医疗</t>
    </r>
  </si>
  <si>
    <r>
      <rPr>
        <sz val="12"/>
        <color rgb="FF000000"/>
        <rFont val="Dialog.plain"/>
        <charset val="134"/>
      </rPr>
      <t>  2101199</t>
    </r>
  </si>
  <si>
    <r>
      <rPr>
        <sz val="12"/>
        <color rgb="FF000000"/>
        <rFont val="Dialog.plain"/>
        <charset val="134"/>
      </rPr>
      <t>  其他行政事业单位医疗支出</t>
    </r>
  </si>
  <si>
    <r>
      <rPr>
        <sz val="12"/>
        <color rgb="FF000000"/>
        <rFont val="Dialog.plain"/>
        <charset val="134"/>
      </rPr>
      <t> 21301</t>
    </r>
  </si>
  <si>
    <r>
      <rPr>
        <sz val="12"/>
        <color rgb="FF000000"/>
        <rFont val="Dialog.plain"/>
        <charset val="134"/>
      </rPr>
      <t> 农业农村</t>
    </r>
  </si>
  <si>
    <r>
      <rPr>
        <sz val="12"/>
        <color rgb="FF000000"/>
        <rFont val="Dialog.plain"/>
        <charset val="134"/>
      </rPr>
      <t>  2130101</t>
    </r>
  </si>
  <si>
    <r>
      <rPr>
        <sz val="12"/>
        <color rgb="FF000000"/>
        <rFont val="Dialog.plain"/>
        <charset val="134"/>
      </rPr>
      <t>  行政运行</t>
    </r>
  </si>
  <si>
    <r>
      <rPr>
        <sz val="12"/>
        <color rgb="FF000000"/>
        <rFont val="Dialog.plain"/>
        <charset val="134"/>
      </rPr>
      <t>  2130104</t>
    </r>
  </si>
  <si>
    <r>
      <rPr>
        <sz val="12"/>
        <color rgb="FF000000"/>
        <rFont val="Dialog.plain"/>
        <charset val="134"/>
      </rPr>
      <t>  事业运行</t>
    </r>
  </si>
  <si>
    <r>
      <rPr>
        <sz val="12"/>
        <color rgb="FF000000"/>
        <rFont val="Dialog.plain"/>
        <charset val="134"/>
      </rPr>
      <t>  2130106</t>
    </r>
  </si>
  <si>
    <r>
      <rPr>
        <sz val="12"/>
        <color rgb="FF000000"/>
        <rFont val="Dialog.plain"/>
        <charset val="134"/>
      </rPr>
      <t>  科技转化与推广服务</t>
    </r>
  </si>
  <si>
    <r>
      <rPr>
        <sz val="12"/>
        <color rgb="FF000000"/>
        <rFont val="Dialog.plain"/>
        <charset val="134"/>
      </rPr>
      <t>  2130108</t>
    </r>
  </si>
  <si>
    <r>
      <rPr>
        <sz val="12"/>
        <color rgb="FF000000"/>
        <rFont val="Dialog.plain"/>
        <charset val="134"/>
      </rPr>
      <t>  病虫害控制</t>
    </r>
  </si>
  <si>
    <r>
      <rPr>
        <sz val="12"/>
        <color rgb="FF000000"/>
        <rFont val="Dialog.plain"/>
        <charset val="134"/>
      </rPr>
      <t>  2130109</t>
    </r>
  </si>
  <si>
    <r>
      <rPr>
        <sz val="12"/>
        <color rgb="FF000000"/>
        <rFont val="Dialog.plain"/>
        <charset val="134"/>
      </rPr>
      <t>  农产品质量安全</t>
    </r>
  </si>
  <si>
    <r>
      <rPr>
        <sz val="12"/>
        <color rgb="FF000000"/>
        <rFont val="Dialog.plain"/>
        <charset val="134"/>
      </rPr>
      <t>  2130110</t>
    </r>
  </si>
  <si>
    <r>
      <rPr>
        <sz val="12"/>
        <color rgb="FF000000"/>
        <rFont val="Dialog.plain"/>
        <charset val="134"/>
      </rPr>
      <t>  执法监管</t>
    </r>
  </si>
  <si>
    <r>
      <rPr>
        <sz val="12"/>
        <color rgb="FF000000"/>
        <rFont val="Dialog.plain"/>
        <charset val="134"/>
      </rPr>
      <t>  2130112</t>
    </r>
  </si>
  <si>
    <r>
      <rPr>
        <sz val="12"/>
        <color rgb="FF000000"/>
        <rFont val="Dialog.plain"/>
        <charset val="134"/>
      </rPr>
      <t>  行业业务管理</t>
    </r>
  </si>
  <si>
    <r>
      <rPr>
        <sz val="12"/>
        <color rgb="FF000000"/>
        <rFont val="Dialog.plain"/>
        <charset val="134"/>
      </rPr>
      <t>  2130122</t>
    </r>
  </si>
  <si>
    <r>
      <rPr>
        <sz val="12"/>
        <color rgb="FF000000"/>
        <rFont val="Dialog.plain"/>
        <charset val="134"/>
      </rPr>
      <t>  农业生产发展</t>
    </r>
  </si>
  <si>
    <r>
      <rPr>
        <sz val="12"/>
        <color rgb="FF000000"/>
        <rFont val="Dialog.plain"/>
        <charset val="134"/>
      </rPr>
      <t>  2130135</t>
    </r>
  </si>
  <si>
    <r>
      <rPr>
        <sz val="12"/>
        <color rgb="FF000000"/>
        <rFont val="Dialog.plain"/>
        <charset val="134"/>
      </rPr>
      <t>  农业资源保护修复与利用</t>
    </r>
  </si>
  <si>
    <r>
      <rPr>
        <sz val="12"/>
        <color rgb="FF000000"/>
        <rFont val="Dialog.plain"/>
        <charset val="134"/>
      </rPr>
      <t>  2130148</t>
    </r>
  </si>
  <si>
    <r>
      <rPr>
        <sz val="12"/>
        <color rgb="FF000000"/>
        <rFont val="Dialog.plain"/>
        <charset val="134"/>
      </rPr>
      <t>  渔业发展</t>
    </r>
  </si>
  <si>
    <r>
      <rPr>
        <sz val="12"/>
        <color rgb="FF000000"/>
        <rFont val="Dialog.plain"/>
        <charset val="134"/>
      </rPr>
      <t>  2130153</t>
    </r>
  </si>
  <si>
    <r>
      <rPr>
        <sz val="12"/>
        <color rgb="FF000000"/>
        <rFont val="Dialog.plain"/>
        <charset val="134"/>
      </rPr>
      <t>  农田建设</t>
    </r>
  </si>
  <si>
    <r>
      <rPr>
        <sz val="12"/>
        <color rgb="FF000000"/>
        <rFont val="Dialog.plain"/>
        <charset val="134"/>
      </rPr>
      <t>  2130199</t>
    </r>
  </si>
  <si>
    <r>
      <rPr>
        <sz val="12"/>
        <color rgb="FF000000"/>
        <rFont val="Dialog.plain"/>
        <charset val="134"/>
      </rPr>
      <t>  其他农业农村支出</t>
    </r>
  </si>
  <si>
    <r>
      <rPr>
        <sz val="12"/>
        <color rgb="FF000000"/>
        <rFont val="Dialog.plain"/>
        <charset val="134"/>
      </rPr>
      <t> 21305</t>
    </r>
  </si>
  <si>
    <r>
      <rPr>
        <sz val="12"/>
        <color rgb="FF000000"/>
        <rFont val="Dialog.plain"/>
        <charset val="134"/>
      </rPr>
      <t> 巩固脱贫衔接乡村振兴</t>
    </r>
  </si>
  <si>
    <r>
      <rPr>
        <sz val="12"/>
        <color rgb="FF000000"/>
        <rFont val="Dialog.plain"/>
        <charset val="134"/>
      </rPr>
      <t>  2130599</t>
    </r>
  </si>
  <si>
    <r>
      <rPr>
        <sz val="12"/>
        <color rgb="FF000000"/>
        <rFont val="Dialog.plain"/>
        <charset val="134"/>
      </rPr>
      <t>  其他巩固脱贫衔接乡村振兴支出</t>
    </r>
  </si>
  <si>
    <r>
      <rPr>
        <sz val="12"/>
        <color rgb="FF000000"/>
        <rFont val="Dialog.plain"/>
        <charset val="134"/>
      </rPr>
      <t> 21307</t>
    </r>
  </si>
  <si>
    <r>
      <rPr>
        <sz val="12"/>
        <color rgb="FF000000"/>
        <rFont val="Dialog.plain"/>
        <charset val="134"/>
      </rPr>
      <t> 农村综合改革</t>
    </r>
  </si>
  <si>
    <r>
      <rPr>
        <sz val="12"/>
        <color rgb="FF000000"/>
        <rFont val="Dialog.plain"/>
        <charset val="134"/>
      </rPr>
      <t>  2130701</t>
    </r>
  </si>
  <si>
    <r>
      <rPr>
        <sz val="12"/>
        <color rgb="FF000000"/>
        <rFont val="Dialog.plain"/>
        <charset val="134"/>
      </rPr>
      <t>  对村级公益事业建设的补助</t>
    </r>
  </si>
  <si>
    <r>
      <rPr>
        <sz val="12"/>
        <color rgb="FF000000"/>
        <rFont val="Dialog.plain"/>
        <charset val="134"/>
      </rPr>
      <t> 21308</t>
    </r>
  </si>
  <si>
    <r>
      <rPr>
        <sz val="12"/>
        <color rgb="FF000000"/>
        <rFont val="Dialog.plain"/>
        <charset val="134"/>
      </rPr>
      <t> 普惠金融发展支出</t>
    </r>
  </si>
  <si>
    <r>
      <rPr>
        <sz val="12"/>
        <color rgb="FF000000"/>
        <rFont val="Dialog.plain"/>
        <charset val="134"/>
      </rPr>
      <t>  2130803</t>
    </r>
  </si>
  <si>
    <r>
      <rPr>
        <sz val="12"/>
        <color rgb="FF000000"/>
        <rFont val="Dialog.plain"/>
        <charset val="134"/>
      </rPr>
      <t>  农业保险保费补贴</t>
    </r>
  </si>
  <si>
    <r>
      <rPr>
        <sz val="12"/>
        <color rgb="FF000000"/>
        <rFont val="Dialog.plain"/>
        <charset val="134"/>
      </rPr>
      <t> 22102</t>
    </r>
  </si>
  <si>
    <r>
      <rPr>
        <sz val="12"/>
        <color rgb="FF000000"/>
        <rFont val="Dialog.plain"/>
        <charset val="134"/>
      </rPr>
      <t> 住房改革支出</t>
    </r>
  </si>
  <si>
    <r>
      <rPr>
        <sz val="12"/>
        <color rgb="FF000000"/>
        <rFont val="Dialog.plain"/>
        <charset val="134"/>
      </rPr>
      <t>  2210201</t>
    </r>
  </si>
  <si>
    <r>
      <rPr>
        <sz val="12"/>
        <color rgb="FF000000"/>
        <rFont val="Dialog.plain"/>
        <charset val="134"/>
      </rPr>
      <t>  住房公积金</t>
    </r>
  </si>
  <si>
    <t>附件3-9</t>
  </si>
  <si>
    <t>酉阳土家族苗族自治县农业农村委员会政府采购预算明细表</t>
  </si>
  <si>
    <t>教育收费收入预算</t>
  </si>
  <si>
    <t>货物类</t>
  </si>
  <si>
    <t>服务类</t>
  </si>
  <si>
    <t>工程类</t>
  </si>
  <si>
    <t>附件3-10</t>
  </si>
  <si>
    <t>部门（单位）整体支出绩效目标申报表</t>
  </si>
  <si>
    <t>（    2022  年度）</t>
  </si>
  <si>
    <t>预算部门：</t>
  </si>
  <si>
    <t>301-酉阳土家族苗族自治县农业农村委</t>
  </si>
  <si>
    <t>总体资金情况（元）</t>
  </si>
  <si>
    <t>预算支出总额</t>
  </si>
  <si>
    <t>财政拨款</t>
  </si>
  <si>
    <t>专户资金</t>
  </si>
  <si>
    <t>单位资金</t>
  </si>
  <si>
    <t/>
  </si>
  <si>
    <t>部
门
整
体
绩
效
情
况</t>
  </si>
  <si>
    <t>整体绩效目标</t>
  </si>
  <si>
    <t>全面抓好农业产业扶贫工作；完成粮食稳产目标任务，推进高标准农田建设；完成生猪稳产保供任务；开展农村人居环境整治；实施优势特色产业培育工程；强化农产品质量安全监管；推进现代农业示范区建设；开展农村改革深化行动；加强动物疫病防控；抓好农业生态环境保护与利用工作；提升农业机械化水平；抓好农业保险保费补贴工作。</t>
  </si>
  <si>
    <t>年度绩效指标</t>
  </si>
  <si>
    <t>一级指标</t>
  </si>
  <si>
    <t>二级指标</t>
  </si>
  <si>
    <t xml:space="preserve"> 三级指标</t>
  </si>
  <si>
    <t>绩效指标性质</t>
  </si>
  <si>
    <t>绩效指标值</t>
  </si>
  <si>
    <t>绩效度量单位</t>
  </si>
  <si>
    <t>权重</t>
  </si>
  <si>
    <t>产出指标</t>
  </si>
  <si>
    <t>数量指标</t>
  </si>
  <si>
    <t>管护覆盖面积</t>
  </si>
  <si>
    <t>≥</t>
  </si>
  <si>
    <t>20</t>
  </si>
  <si>
    <t>万亩</t>
  </si>
  <si>
    <t>10</t>
  </si>
  <si>
    <t>管护涉及项目个数</t>
  </si>
  <si>
    <t>100</t>
  </si>
  <si>
    <t>个</t>
  </si>
  <si>
    <t>农产品安全率</t>
  </si>
  <si>
    <t>%</t>
  </si>
  <si>
    <t>农产品质量安全监管</t>
  </si>
  <si>
    <t>24</t>
  </si>
  <si>
    <t>场次</t>
  </si>
  <si>
    <t>履职效能</t>
  </si>
  <si>
    <t>质量指标</t>
  </si>
  <si>
    <t>提高履职能力</t>
  </si>
  <si>
    <t>定性</t>
  </si>
  <si>
    <t>有效改善</t>
  </si>
  <si>
    <t>社会效应</t>
  </si>
  <si>
    <t>社会效益</t>
  </si>
  <si>
    <t>巩固农业基础地位</t>
  </si>
  <si>
    <t>有所增加</t>
  </si>
  <si>
    <t>带动农业产值总体增长率</t>
  </si>
  <si>
    <t>好</t>
  </si>
  <si>
    <t>可持续发展能力</t>
  </si>
  <si>
    <t>体现政策导向，促进酉阳县农业发展水平和农民收入</t>
  </si>
  <si>
    <t>服务对象满意度</t>
  </si>
  <si>
    <t>对农业产业的各项扶持举措的满意程度</t>
  </si>
  <si>
    <t>90</t>
  </si>
  <si>
    <t>农户满意度</t>
  </si>
  <si>
    <t>5</t>
  </si>
  <si>
    <t>管理效率</t>
  </si>
  <si>
    <t>提升农业综合管理水平</t>
  </si>
  <si>
    <t>其他说明</t>
  </si>
  <si>
    <t>无</t>
  </si>
  <si>
    <t>2022年酉阳土家族苗族自治县农业农村委员会（本级）预算项目绩效目标申报表</t>
  </si>
  <si>
    <t>项目名称：</t>
  </si>
  <si>
    <t>50024222T000000074173-驻村工作队驻村补助</t>
  </si>
  <si>
    <t>总体资金情况</t>
  </si>
  <si>
    <t>整体绩效情况</t>
  </si>
  <si>
    <r>
      <rPr>
        <sz val="9"/>
        <rFont val="SimSun"/>
        <charset val="134"/>
      </rPr>
      <t xml:space="preserve"> 目标1：驻村工作队每个月住在村、吃在村、干在村20天以上。
 目标2：通过驻村队的宣传及帮扶，让村容、村貌发生大的改变，群众的思想、习惯得到大的改变。
 目标3：通过驻村队的引导、规划，让所在村能因地制宜发展产业，并实现产业的可持续发展。"</t>
    </r>
    <r>
      <rPr>
        <sz val="9"/>
        <rFont val="Arial"/>
        <charset val="134"/>
      </rPr>
      <t xml:space="preserve">				</t>
    </r>
    <r>
      <rPr>
        <sz val="9"/>
        <rFont val="SimSun"/>
        <charset val="134"/>
      </rPr>
      <t xml:space="preserve">
</t>
    </r>
  </si>
  <si>
    <t>解决群众困难</t>
  </si>
  <si>
    <t>件</t>
  </si>
  <si>
    <t>每个月驻村工作天数</t>
  </si>
  <si>
    <t>人/天</t>
  </si>
  <si>
    <t>每个月完成所在村贫困户走访</t>
  </si>
  <si>
    <t>1</t>
  </si>
  <si>
    <t>人/次</t>
  </si>
  <si>
    <t>贫困户扶贫帮扶手册的及时更新</t>
  </si>
  <si>
    <t>中</t>
  </si>
  <si>
    <t>册</t>
  </si>
  <si>
    <t>3</t>
  </si>
  <si>
    <t>按程序拨付</t>
  </si>
  <si>
    <t>月</t>
  </si>
  <si>
    <t>专款专用</t>
  </si>
  <si>
    <t>万元</t>
  </si>
  <si>
    <t>时效指标</t>
  </si>
  <si>
    <t>是否按进度拨付</t>
  </si>
  <si>
    <t>良</t>
  </si>
  <si>
    <t>按月拨付</t>
  </si>
  <si>
    <t>成本指标</t>
  </si>
  <si>
    <t>通讯费</t>
  </si>
  <si>
    <t>＝</t>
  </si>
  <si>
    <t>11280</t>
  </si>
  <si>
    <t>元</t>
  </si>
  <si>
    <t>生活补助</t>
  </si>
  <si>
    <t>324000</t>
  </si>
  <si>
    <t>其他交通补贴</t>
  </si>
  <si>
    <t>110400</t>
  </si>
  <si>
    <t>效益指标</t>
  </si>
  <si>
    <t>经济效益指标</t>
  </si>
  <si>
    <t>因地制宜发展产业，带动群众增收</t>
  </si>
  <si>
    <t>1000</t>
  </si>
  <si>
    <t>元/户</t>
  </si>
  <si>
    <t>社会效益指标</t>
  </si>
  <si>
    <t xml:space="preserve"> 召开村民小组等会议，宣传扶贫惠农政策、帮助农户树立“自主脱贫”意识</t>
  </si>
  <si>
    <t>＞</t>
  </si>
  <si>
    <t>50</t>
  </si>
  <si>
    <t>次</t>
  </si>
  <si>
    <t>制定、完成村总体规划</t>
  </si>
  <si>
    <t>户</t>
  </si>
  <si>
    <t>生态效益指标</t>
  </si>
  <si>
    <t>完成村容、村貌整治</t>
  </si>
  <si>
    <t>469</t>
  </si>
  <si>
    <t xml:space="preserve"> 完成“一房五改”</t>
  </si>
  <si>
    <t>可持续发展指标</t>
  </si>
  <si>
    <t>发展乡村旅游接待农户，激发所在村发展的内生动力</t>
  </si>
  <si>
    <t>改善生态环境面积</t>
  </si>
  <si>
    <t>3.5</t>
  </si>
  <si>
    <t>满意度指标</t>
  </si>
  <si>
    <t>服务对象满意度指标</t>
  </si>
  <si>
    <t>乡村两级对工作队的满意度</t>
  </si>
  <si>
    <t xml:space="preserve"> 受益贫困户对工作队的满意度</t>
  </si>
  <si>
    <t>50024222T000000074916-原农机（农技）人员养老保险及一次性医疗补助</t>
  </si>
  <si>
    <r>
      <rPr>
        <sz val="9"/>
        <rFont val="SimSun"/>
        <charset val="134"/>
      </rPr>
      <t>筑牢医疗保障底线，保障原农机（农技）人员享有基本医疗卫生服务，让收益对象感受到国家的温暖。</t>
    </r>
    <r>
      <rPr>
        <sz val="9"/>
        <rFont val="Arial"/>
        <charset val="134"/>
      </rPr>
      <t xml:space="preserve">				</t>
    </r>
    <r>
      <rPr>
        <sz val="9"/>
        <rFont val="SimSun"/>
        <charset val="134"/>
      </rPr>
      <t xml:space="preserve">
</t>
    </r>
  </si>
  <si>
    <t>农机（农技）人员养老保险及医疗补助涉及人数</t>
  </si>
  <si>
    <t>300</t>
  </si>
  <si>
    <t>人</t>
  </si>
  <si>
    <t>原农机（农技）人员养老保险及医疗补助覆盖率</t>
  </si>
  <si>
    <t>符合医疗补助条件的申报对象享受率</t>
  </si>
  <si>
    <t>人均享受养老保险及一次性医疗补助</t>
  </si>
  <si>
    <t>1300</t>
  </si>
  <si>
    <t>元/人·次</t>
  </si>
  <si>
    <t>减轻人员养老医疗负担</t>
  </si>
  <si>
    <t>保障优抚对象权益</t>
  </si>
  <si>
    <t>彰显了党和国家对优抚对象的关心和关怀</t>
  </si>
  <si>
    <t>原农机（农技）人员满意度</t>
  </si>
  <si>
    <t>95</t>
  </si>
  <si>
    <t>50024222T000000074959-农业产业发展项目</t>
  </si>
  <si>
    <r>
      <rPr>
        <sz val="9"/>
        <rFont val="SimSun"/>
        <charset val="134"/>
      </rPr>
      <t>目标1：建特色农业产业基地3.5万亩，中中药材8000亩，加工辣椒7000亩，茶叶5000亩，蔬菜1.5万亩。
目标2：直接受益贫困人口数6000人以上，带动增加贫困户人口收入1200万元。"</t>
    </r>
    <r>
      <rPr>
        <sz val="9"/>
        <rFont val="Arial"/>
        <charset val="134"/>
      </rPr>
      <t xml:space="preserve">						</t>
    </r>
    <r>
      <rPr>
        <sz val="9"/>
        <rFont val="SimSun"/>
        <charset val="134"/>
      </rPr>
      <t xml:space="preserve">
</t>
    </r>
  </si>
  <si>
    <t>茶叶种植面积（≥**亩）</t>
  </si>
  <si>
    <t>0.5</t>
  </si>
  <si>
    <t>中药材种植面积</t>
  </si>
  <si>
    <t>0.8</t>
  </si>
  <si>
    <t xml:space="preserve"> 蔬菜种植面积（≥**亩）</t>
  </si>
  <si>
    <t>1.5</t>
  </si>
  <si>
    <t>加工型辣椒</t>
  </si>
  <si>
    <t>7</t>
  </si>
  <si>
    <t>种植作物成活率（≥**%）</t>
  </si>
  <si>
    <t>建设期限</t>
  </si>
  <si>
    <t>≤</t>
  </si>
  <si>
    <t>年</t>
  </si>
  <si>
    <t>中药材种植补助标准（**元/亩）</t>
  </si>
  <si>
    <t>元/亩</t>
  </si>
  <si>
    <t>蔬菜种植补助标准</t>
  </si>
  <si>
    <t>400</t>
  </si>
  <si>
    <t>茶叶亩均补助标准</t>
  </si>
  <si>
    <t>1500</t>
  </si>
  <si>
    <t>增加贫困户人口收入（万元）</t>
  </si>
  <si>
    <t>1200</t>
  </si>
  <si>
    <t>受益建档立卡贫困人口数（≥**人）</t>
  </si>
  <si>
    <t>6000</t>
  </si>
  <si>
    <t>农业科技改善耕地面积</t>
  </si>
  <si>
    <t>可持续影响指标</t>
  </si>
  <si>
    <t>带动贫困户增收</t>
  </si>
  <si>
    <t>受益建档立卡贫困人口满意度（≥**%）</t>
  </si>
  <si>
    <t>农业经营主体满意度（≥**%）</t>
  </si>
  <si>
    <t>50024222T000000074989-农业保险保费补贴项目</t>
  </si>
  <si>
    <r>
      <rPr>
        <sz val="9"/>
        <rFont val="SimSun"/>
        <charset val="134"/>
      </rPr>
      <t>目标1：引导和支持农户参加农业保险；
目标2：中央财政主要保障关系国计民生和粮食安全的大宗农产品，重点支持农业生产环节；
目标3：不断扩大农业保险覆盖面和风险保障水平，逐步建立市场化的农业生产风险防范化解机制；
目标4：稳定农业生产，保障农民收入。"</t>
    </r>
    <r>
      <rPr>
        <sz val="9"/>
        <rFont val="Arial"/>
        <charset val="134"/>
      </rPr>
      <t xml:space="preserve">				</t>
    </r>
    <r>
      <rPr>
        <sz val="9"/>
        <rFont val="SimSun"/>
        <charset val="134"/>
      </rPr>
      <t xml:space="preserve">
</t>
    </r>
  </si>
  <si>
    <t>县财政种植业保费补贴比例</t>
  </si>
  <si>
    <t xml:space="preserve"> 三大粮食作物投保面积覆盖面</t>
  </si>
  <si>
    <t>65</t>
  </si>
  <si>
    <t>自治县养殖业保费补贴比例</t>
  </si>
  <si>
    <t>70</t>
  </si>
  <si>
    <t>自治县种植业保费补贴比例</t>
  </si>
  <si>
    <t>75</t>
  </si>
  <si>
    <t>风险保障水平</t>
  </si>
  <si>
    <t xml:space="preserve"> 经办机构合规经营</t>
  </si>
  <si>
    <t>财政资金使用效率（年度保险赔付总额/年度财政补贴资金总额）</t>
  </si>
  <si>
    <t>60</t>
  </si>
  <si>
    <t xml:space="preserve"> 地方财政配套补贴资金及时到位率</t>
  </si>
  <si>
    <t>规定时点理赔结案率（≥**%）</t>
  </si>
  <si>
    <t xml:space="preserve"> 按保险标的物化成本(相关文件规定）</t>
  </si>
  <si>
    <t>2</t>
  </si>
  <si>
    <t>风险保障总额</t>
  </si>
  <si>
    <t>灾害损失平均补偿率（赔款金额/直接（物化）成本损失）</t>
  </si>
  <si>
    <t xml:space="preserve"> 赔付总额年度指标值</t>
  </si>
  <si>
    <t>经办机构县级分支机构覆盖率</t>
  </si>
  <si>
    <t>保险公司与畜牧部门建立无害化处理联动机制</t>
  </si>
  <si>
    <t>保险时效</t>
  </si>
  <si>
    <t>参加农户满意度</t>
  </si>
  <si>
    <t>50024222T000000076514-退休人员冉光玺伤残抚恤费</t>
  </si>
  <si>
    <t>退休人员冉光玺伤残抚恤费。</t>
  </si>
  <si>
    <t>发放抚恤费标准</t>
  </si>
  <si>
    <t>19943</t>
  </si>
  <si>
    <t>元/年</t>
  </si>
  <si>
    <t>保障伤残抚恤费补助足额发放到位</t>
  </si>
  <si>
    <t>按时足额发放</t>
  </si>
  <si>
    <t>按照国家政策提高补助标准，解决生活困难需要</t>
  </si>
  <si>
    <t>七级因公伤残补助标准：每月1551元，共1人，全年18610元</t>
  </si>
  <si>
    <t>为了把党和国家对因公伤残对象的优惠政策落到实处，使因公伤残对象享受到党的温暖，确保补助资金及时、准确、足额地发放</t>
  </si>
  <si>
    <t>建立长效机制</t>
  </si>
  <si>
    <t>享受对象满意度</t>
  </si>
  <si>
    <t>50024222T000000078095-乡村振兴战略工作经费</t>
  </si>
  <si>
    <t xml:space="preserve">扎实推进乡村产业振兴、人才振兴、生态振兴、组织振兴、文化振兴及农业农村改革，切实加强组织领导			
</t>
  </si>
  <si>
    <t>编制《酉阳县2019年实施乡村振兴战略工作要点》</t>
  </si>
  <si>
    <t>份</t>
  </si>
  <si>
    <t>代酉阳县委、县政府拟稿，向重庆市委、市政府报告乡村振兴年度工作进展情况</t>
  </si>
  <si>
    <t>开展乡村振兴专题调研</t>
  </si>
  <si>
    <t>召开酉阳县乡村振兴牵头部门工作会议</t>
  </si>
  <si>
    <t>4</t>
  </si>
  <si>
    <t>完成领导交办的其他工作</t>
  </si>
  <si>
    <t>乡村产业振兴</t>
  </si>
  <si>
    <t>乡村人才振兴</t>
  </si>
  <si>
    <t>乡村生态振兴</t>
  </si>
  <si>
    <t>乡村组织振兴</t>
  </si>
  <si>
    <t>乡村文化振兴</t>
  </si>
  <si>
    <t>按时完成率（≥**%）</t>
  </si>
  <si>
    <t>促进产业发展</t>
  </si>
  <si>
    <t>增加农户收入</t>
  </si>
  <si>
    <t>为实现产业兴旺、生态宜居、乡风文明、治理有效、生活富裕打下基础</t>
  </si>
  <si>
    <t>促进全县生态和谐发展</t>
  </si>
  <si>
    <t>为国民经济持续健康发展和社会稳定奠定基础</t>
  </si>
  <si>
    <t>运行管理单位满意度（≥**%）</t>
  </si>
  <si>
    <t>上级主管部门满意度（≥**%）</t>
  </si>
  <si>
    <t>50024222T000000078108-渔政执法工作经费</t>
  </si>
  <si>
    <t xml:space="preserve">强化日常监管，从严打击非法捕捞，基本遏制电毒炸等严重破坏渔业资源的违法犯罪行为。				
</t>
  </si>
  <si>
    <t>日常监管巡查次数</t>
  </si>
  <si>
    <t>全面禁止天然渔业资源的生产性捕捞率</t>
  </si>
  <si>
    <t>县境内全面禁渔</t>
  </si>
  <si>
    <t>全额财政拨款</t>
  </si>
  <si>
    <t>使得水生资源多样化，创造出更多的社会财富。</t>
  </si>
  <si>
    <t>禁止毒渔，消除水资源污染。</t>
  </si>
  <si>
    <t>保护水生生物资源。</t>
  </si>
  <si>
    <t>保持生物多样性为指标的长江流域生态系统。</t>
  </si>
  <si>
    <t>群众满意度</t>
  </si>
  <si>
    <t>渔民满意度</t>
  </si>
  <si>
    <t>50024222T000000078124-农产品质量安全监管工作经费</t>
  </si>
  <si>
    <t xml:space="preserve">全年开展农产品宣传不少于2次，农产品质量安全监管培训次数不少2次，农产品第三方检测批次不少于4次。				
</t>
  </si>
  <si>
    <t>农产品质量安全宣传</t>
  </si>
  <si>
    <t>农产品质量监管员培训</t>
  </si>
  <si>
    <t>农产品质量第三方检测</t>
  </si>
  <si>
    <t>农产品质量第三方检测率</t>
  </si>
  <si>
    <t>农产品质量安全宣传率</t>
  </si>
  <si>
    <t>农产品质量安全工作完成率</t>
  </si>
  <si>
    <t>知晓农产品质量安全政策率</t>
  </si>
  <si>
    <t>农产品质量安全抽检合格率</t>
  </si>
  <si>
    <t>社会公众满意度</t>
  </si>
  <si>
    <t>50024222T000000078136-农村土地承包经营管理及纠纷仲裁工作经费</t>
  </si>
  <si>
    <t xml:space="preserve">及时解决农村土地承包经营纠纷，化解土地矛盾纠纷，维护农村社会稳定，让农村土地矛盾化解在基层，减少农民矛盾.				
</t>
  </si>
  <si>
    <t>宣传发动</t>
  </si>
  <si>
    <t>完成土地纠纷仲裁调解</t>
  </si>
  <si>
    <t>完善办公机构工作条件</t>
  </si>
  <si>
    <t>专款用于专项业务经费</t>
  </si>
  <si>
    <t>9</t>
  </si>
  <si>
    <t>按照预算进度拨付</t>
  </si>
  <si>
    <t>土地调节纠纷差旅费</t>
  </si>
  <si>
    <t>保障村民合法权益，维护社会稳定</t>
  </si>
  <si>
    <t>让农村土地矛盾化解在基层，减少农民矛盾</t>
  </si>
  <si>
    <t>老百姓满意度</t>
  </si>
  <si>
    <t>50024222T000000083988-长江流域重点水域渔政巡护队伍组建经费</t>
  </si>
  <si>
    <t xml:space="preserve">总体目标：有效缓解渔政执法力量不足、加强渔政执法监管能力、保障禁捕效果。				
</t>
  </si>
  <si>
    <t>县境内全面禁鱼</t>
  </si>
  <si>
    <t>2976400</t>
  </si>
  <si>
    <t>禁止电、毒、炸渔，消除水资源污染。</t>
  </si>
  <si>
    <t>50024222T000000150999-国际农产品交易会参展经费</t>
  </si>
  <si>
    <t>完成中西部国际农产品参展工作。</t>
  </si>
  <si>
    <t>交通费</t>
  </si>
  <si>
    <t>10000</t>
  </si>
  <si>
    <t>参展费</t>
  </si>
  <si>
    <t>80000</t>
  </si>
  <si>
    <t>差旅费</t>
  </si>
  <si>
    <t>50000</t>
  </si>
  <si>
    <t>办公费</t>
  </si>
  <si>
    <t>参展农产品品种</t>
  </si>
  <si>
    <t>满意度</t>
  </si>
  <si>
    <t>50024222T000000151037-农机购置补贴工作经费</t>
  </si>
  <si>
    <t xml:space="preserve">   通过推广先进实用的农机具，改善我县农机装备结构，提升农机装备水平，提高农作物机械化率，促进农民节本增收。				
</t>
  </si>
  <si>
    <t>农作物耕种收综合机械化水平达</t>
  </si>
  <si>
    <t>37.76</t>
  </si>
  <si>
    <t>推广新机具</t>
  </si>
  <si>
    <t>台</t>
  </si>
  <si>
    <t>农机总动力达到</t>
  </si>
  <si>
    <t>44.87</t>
  </si>
  <si>
    <t>万千瓦</t>
  </si>
  <si>
    <t>补助农机质量合格率</t>
  </si>
  <si>
    <t>年度内资金兑付率</t>
  </si>
  <si>
    <t>农机购置补贴款一次性打卡率</t>
  </si>
  <si>
    <t>每台机具购置补贴标准不超过购机总价的</t>
  </si>
  <si>
    <t>30</t>
  </si>
  <si>
    <t>购机后通过农机作业每户增加年收入</t>
  </si>
  <si>
    <t>15000</t>
  </si>
  <si>
    <t>受益农户数</t>
  </si>
  <si>
    <t>符合国家污染物排放标准</t>
  </si>
  <si>
    <t>补贴机具使用年限</t>
  </si>
  <si>
    <t>群众满意度和认可度非常高</t>
  </si>
  <si>
    <t>50024222T000000151272-综合行政执法工作经费</t>
  </si>
  <si>
    <t>完成县上交办的各项综合行政执法工作。</t>
  </si>
  <si>
    <t>全年执法次数</t>
  </si>
  <si>
    <t>40</t>
  </si>
  <si>
    <t>执法率</t>
  </si>
  <si>
    <t>全年财政拨款</t>
  </si>
  <si>
    <t>25</t>
  </si>
  <si>
    <t>社会秩序得到良好改善</t>
  </si>
  <si>
    <t>保持良好的社会秩序</t>
  </si>
  <si>
    <t>50024222T000002012248-遗属人员生活补助</t>
  </si>
  <si>
    <t>全年共有遗属人员29人，全年需要遗属人员生活费合计金额为296436元。</t>
  </si>
  <si>
    <t>全年共计29人</t>
  </si>
  <si>
    <t>29</t>
  </si>
  <si>
    <t>全年共需要发放遗属人员生活费</t>
  </si>
  <si>
    <t>296436</t>
  </si>
  <si>
    <t>每月发放金额</t>
  </si>
  <si>
    <t>按时完成发放</t>
  </si>
  <si>
    <t>遗属人员生活得到保障</t>
  </si>
  <si>
    <t>遗属人员生活水平有所提高</t>
  </si>
  <si>
    <t>满足了遗属人员的平时生活</t>
  </si>
  <si>
    <t>50024222T000002054725-农田建设补助</t>
  </si>
  <si>
    <t xml:space="preserve"> 完成高标准农田6.35万亩任务目标，通过项目的实施，项目区排灌及水源工程、田间路网等基础设施配套基本完善，基本满足项目区灌溉与排水、生产出行以及产业发展的需要，有效地改善农业生产条件，提高生产能力，增加农民收入</t>
  </si>
  <si>
    <t>新建机耕道</t>
  </si>
  <si>
    <t>54</t>
  </si>
  <si>
    <t>公里</t>
  </si>
  <si>
    <t>新建生产便道</t>
  </si>
  <si>
    <t>37</t>
  </si>
  <si>
    <t>新建排水沟渠</t>
  </si>
  <si>
    <t>23</t>
  </si>
  <si>
    <t>新建蓄水池</t>
  </si>
  <si>
    <t>27</t>
  </si>
  <si>
    <t>高标准农田建设面积</t>
  </si>
  <si>
    <t>6.35</t>
  </si>
  <si>
    <t>43</t>
  </si>
  <si>
    <t>座</t>
  </si>
  <si>
    <t>项目验收合格率</t>
  </si>
  <si>
    <t>农田灌溉排水保证率</t>
  </si>
  <si>
    <t>80</t>
  </si>
  <si>
    <t>高标准农田建设项目亩均补助标准</t>
  </si>
  <si>
    <t>新增粮食和其他作物产能</t>
  </si>
  <si>
    <t>1102</t>
  </si>
  <si>
    <t>万公斤</t>
  </si>
  <si>
    <t>带动贫困户农户数量</t>
  </si>
  <si>
    <t>930</t>
  </si>
  <si>
    <t>促进新增临时就业人数</t>
  </si>
  <si>
    <t>123</t>
  </si>
  <si>
    <t>土地治理项目受益总人数</t>
  </si>
  <si>
    <t>10779</t>
  </si>
  <si>
    <t>水资源年均利用率</t>
  </si>
  <si>
    <t>新增和改善有效灌溉面积</t>
  </si>
  <si>
    <t>8300</t>
  </si>
  <si>
    <t>亩</t>
  </si>
  <si>
    <t>工程质量寿命</t>
  </si>
  <si>
    <t>8</t>
  </si>
  <si>
    <t>受益群众满意度</t>
  </si>
  <si>
    <t>受益乡镇、村满意度</t>
  </si>
  <si>
    <t>50024222T000002055248-农业资源与生态保护</t>
  </si>
  <si>
    <t>目标1：建设完成4个以上农产品产地仓储保鲜冷链设施建设试点项目
目标2：按照先建后补的方式，合计补贴资金260万元，库容量增加500吨，容积增加20000立方
目标3：鲜活农产品产地仓储冷链能力明显提升、产后损失率显著下降</t>
  </si>
  <si>
    <t>新建冷库数量</t>
  </si>
  <si>
    <t>冷库容积</t>
  </si>
  <si>
    <t>20000</t>
  </si>
  <si>
    <t>立方</t>
  </si>
  <si>
    <t>冷库容量</t>
  </si>
  <si>
    <t>500</t>
  </si>
  <si>
    <t>吨</t>
  </si>
  <si>
    <t>验收合格率</t>
  </si>
  <si>
    <t>限时完工率</t>
  </si>
  <si>
    <t>每立方补贴标准</t>
  </si>
  <si>
    <t>元/立方米</t>
  </si>
  <si>
    <t>商品化处理能力提高提升</t>
  </si>
  <si>
    <t>仓储冷链能力明显提升</t>
  </si>
  <si>
    <t>环保节能</t>
  </si>
  <si>
    <t>冷库建设提升农产品保质周期，减少损失，提高企业效益</t>
  </si>
  <si>
    <t>企业满意度度</t>
  </si>
  <si>
    <t>50024222T000002056847-农业生产发展</t>
  </si>
  <si>
    <r>
      <rPr>
        <sz val="9"/>
        <rFont val="SimSun"/>
        <charset val="134"/>
      </rPr>
      <t>目标1：新建山地特色高效农业产业基地3.3万亩，新发展蜂群2400群，新建标准化畜牧养殖场40个；新建加工冷链基地5个。
目标2：壮大龙头企业10家，培育新型市场经营主体100家。
目标3：实现山地特色高效农业产值5000万元，受益贫困户人口10000人。"</t>
    </r>
    <r>
      <rPr>
        <sz val="9"/>
        <rFont val="Arial"/>
        <charset val="134"/>
      </rPr>
      <t xml:space="preserve">				</t>
    </r>
    <r>
      <rPr>
        <sz val="9"/>
        <rFont val="SimSun"/>
        <charset val="134"/>
      </rPr>
      <t xml:space="preserve">
</t>
    </r>
  </si>
  <si>
    <t xml:space="preserve"> 发展蜂群</t>
  </si>
  <si>
    <t>2400</t>
  </si>
  <si>
    <t>群次</t>
  </si>
  <si>
    <t>新型市场经营主体</t>
  </si>
  <si>
    <t>家</t>
  </si>
  <si>
    <t>龙头企业</t>
  </si>
  <si>
    <t xml:space="preserve"> 山地特色高效农业产业基地面积</t>
  </si>
  <si>
    <t>3.3</t>
  </si>
  <si>
    <t>发展标准化养殖场</t>
  </si>
  <si>
    <t>加工冷链基地</t>
  </si>
  <si>
    <t>畜牧成活率</t>
  </si>
  <si>
    <t>种植作物成活率</t>
  </si>
  <si>
    <t xml:space="preserve"> 种养基地使用率</t>
  </si>
  <si>
    <t>及时完工率</t>
  </si>
  <si>
    <t>茶叶补助标准</t>
  </si>
  <si>
    <t>900</t>
  </si>
  <si>
    <t>中药材补助准</t>
  </si>
  <si>
    <t>350</t>
  </si>
  <si>
    <t>蔬菜补助标准</t>
  </si>
  <si>
    <t xml:space="preserve"> 山地特色高效农业产值</t>
  </si>
  <si>
    <t>5000</t>
  </si>
  <si>
    <t>增加贫困户收入</t>
  </si>
  <si>
    <t>240</t>
  </si>
  <si>
    <t>受益贫困户人口</t>
  </si>
  <si>
    <t>可持续影响</t>
  </si>
  <si>
    <t>服务经营主体满意度</t>
  </si>
  <si>
    <t>受益贫困户满意度</t>
  </si>
  <si>
    <t>50024222T000002056874-生猪调出大县</t>
  </si>
  <si>
    <r>
      <rPr>
        <sz val="9"/>
        <rFont val="SimSun"/>
        <charset val="134"/>
      </rPr>
      <t>目标1：完成1万头生猪当量污染治理任务。
目标2：支持发展生猪适度规模户5户以上。
目标3：开展生猪养殖技术、粪污资源化利用等养殖实用技术培训5期以上。"</t>
    </r>
    <r>
      <rPr>
        <sz val="9"/>
        <rFont val="Arial"/>
        <charset val="134"/>
      </rPr>
      <t xml:space="preserve">				</t>
    </r>
    <r>
      <rPr>
        <sz val="9"/>
        <rFont val="SimSun"/>
        <charset val="134"/>
      </rPr>
      <t xml:space="preserve">
</t>
    </r>
  </si>
  <si>
    <t>开展养殖实用技术培训</t>
  </si>
  <si>
    <t>250</t>
  </si>
  <si>
    <t>实施养殖场户污染治理设施设备配套工程</t>
  </si>
  <si>
    <t>支持发展生猪适度规模场户</t>
  </si>
  <si>
    <t>畜禽规模场粪污处理设施装备配套率</t>
  </si>
  <si>
    <t>畜禽粪污综合利用率</t>
  </si>
  <si>
    <t>完成时间</t>
  </si>
  <si>
    <t>培训费用补助</t>
  </si>
  <si>
    <t>治理设施配套补助</t>
  </si>
  <si>
    <t>200</t>
  </si>
  <si>
    <t>引种补助</t>
  </si>
  <si>
    <t>是否有效促进养殖场户增收</t>
  </si>
  <si>
    <t>环保投诉案件处置率</t>
  </si>
  <si>
    <t xml:space="preserve"> 是否有效改善畜禽养殖环境</t>
  </si>
  <si>
    <t>优</t>
  </si>
  <si>
    <t>是否促进畜牧业持续发展</t>
  </si>
  <si>
    <t xml:space="preserve"> 培训对象满意度</t>
  </si>
  <si>
    <t xml:space="preserve"> 实施项目农户（企业）满意度</t>
  </si>
  <si>
    <t>50024222T000002056883-农村综合改革转移支付</t>
  </si>
  <si>
    <r>
      <rPr>
        <sz val="9"/>
        <rFont val="SimSun"/>
        <charset val="134"/>
      </rPr>
      <t xml:space="preserve"> 目标1：按照”双对接双选择“机制结合实际引导全县贫困户规划发展到户产业
 目标2：贫困户通过自身发展产业或以到户产业发展资金入股村集体经济组织或其他新型经营主体发展产业增收，确保每户1-2个产业增收项目，当年实现户均增收1000元以上。
 目标3：凡达到有关产业发展奖补规模基数要求的，按照2500元/户标准予以奖励。"</t>
    </r>
    <r>
      <rPr>
        <sz val="9"/>
        <rFont val="Arial"/>
        <charset val="134"/>
      </rPr>
      <t xml:space="preserve">				</t>
    </r>
    <r>
      <rPr>
        <sz val="9"/>
        <rFont val="SimSun"/>
        <charset val="134"/>
      </rPr>
      <t xml:space="preserve">
</t>
    </r>
  </si>
  <si>
    <t xml:space="preserve">    养殖业规模</t>
  </si>
  <si>
    <t>600</t>
  </si>
  <si>
    <t>公顷</t>
  </si>
  <si>
    <t xml:space="preserve">    传统特色种植业规模</t>
  </si>
  <si>
    <t>30000</t>
  </si>
  <si>
    <t>林业产业规模</t>
  </si>
  <si>
    <t>100000</t>
  </si>
  <si>
    <t>只</t>
  </si>
  <si>
    <t xml:space="preserve"> 指标2：★养殖动物成活率（≥**%）</t>
  </si>
  <si>
    <t xml:space="preserve"> 指标1：★种植作物成活率（≥**%）</t>
  </si>
  <si>
    <t>85</t>
  </si>
  <si>
    <t xml:space="preserve"> 指标2：项目建设期限</t>
  </si>
  <si>
    <t xml:space="preserve"> 指标1：是否按进度拨付</t>
  </si>
  <si>
    <t xml:space="preserve"> 指标1：作物种植补助标准（亩均成本）</t>
  </si>
  <si>
    <t xml:space="preserve"> 指标2：养殖业养殖成本</t>
  </si>
  <si>
    <t xml:space="preserve"> 指标1：贫困地区特色产业产值(≥**万元）</t>
  </si>
  <si>
    <t>5100</t>
  </si>
  <si>
    <t xml:space="preserve"> 指标2：带动增加贫困人口全年总收入（≥**万元）</t>
  </si>
  <si>
    <t>3000</t>
  </si>
  <si>
    <t xml:space="preserve"> 指标1：带动建档立卡贫困人口脱贫数（≥**人）</t>
  </si>
  <si>
    <t xml:space="preserve"> 指标2：受益建档立卡贫困人口数（≥**人）</t>
  </si>
  <si>
    <t xml:space="preserve"> 指标1：改善生态环境</t>
  </si>
  <si>
    <t xml:space="preserve"> 指标1：激发贫困户内生动力，自力更生，持续发展产业增收脱贫</t>
  </si>
  <si>
    <t xml:space="preserve"> 指标1：受益建档立卡贫困人口满意度（≥**%）</t>
  </si>
  <si>
    <t>50024222T000002058346-动物防疫</t>
  </si>
  <si>
    <r>
      <rPr>
        <sz val="9"/>
        <rFont val="SimSun"/>
        <charset val="134"/>
      </rPr>
      <t xml:space="preserve"> 目标1：强制免疫密度达90%，各强制免疫病种免疫抗体合格率常年70%以上
 目标2：全面开展动物疫病监测和流行病学调查；加强动物卫生监督与执法
 目标3：加强应急管理，保障强制扑杀措施实施，有效控制和消除传染源；
 目标4：无害化处理工作不断加强，无害化处理率不断提高；                                                  "</t>
    </r>
    <r>
      <rPr>
        <sz val="9"/>
        <rFont val="Arial"/>
        <charset val="134"/>
      </rPr>
      <t xml:space="preserve">				</t>
    </r>
    <r>
      <rPr>
        <sz val="9"/>
        <rFont val="SimSun"/>
        <charset val="134"/>
      </rPr>
      <t xml:space="preserve">
</t>
    </r>
  </si>
  <si>
    <t>指标4：.无害化处理、动物调动、防疫等环节监管覆盖面</t>
  </si>
  <si>
    <t>指标2：全面开展动物疫病监测与流行病学调查</t>
  </si>
  <si>
    <t xml:space="preserve"> 指标1：强制免疫病种应免畜禽的免疫密度</t>
  </si>
  <si>
    <t>指标3：应检动物产地检疫、屠宰检疫</t>
  </si>
  <si>
    <t xml:space="preserve"> 指标2：依法对重大动物疫情处置率</t>
  </si>
  <si>
    <t xml:space="preserve"> 指标3：除布病外其他病种平均免疫抗体合格率</t>
  </si>
  <si>
    <t xml:space="preserve"> 指标1：财政补助经费使用率</t>
  </si>
  <si>
    <t xml:space="preserve"> 指标2：是否按工作实际发生工作经费</t>
  </si>
  <si>
    <t xml:space="preserve"> 指标1：春秋两防物资采购</t>
  </si>
  <si>
    <t>46</t>
  </si>
  <si>
    <t xml:space="preserve"> 指标1：口蹄疫、高致病禽流感、布病等优先防治病种防治工作</t>
  </si>
  <si>
    <t xml:space="preserve"> 指标2：资金使用重大违规违纪问题</t>
  </si>
  <si>
    <t>明显改善</t>
  </si>
  <si>
    <t xml:space="preserve"> 指标1：病死猪造成环境污染情况</t>
  </si>
  <si>
    <t xml:space="preserve"> 指标1：项目可持续年限</t>
  </si>
  <si>
    <t xml:space="preserve"> 指标1：接受强制免疫养殖户满意度</t>
  </si>
  <si>
    <t>50024222T000002058439-农业服务体系建设</t>
  </si>
  <si>
    <t xml:space="preserve">   深化基层农技推广体系改革县数，农业科技示范服务平台基本健全，建长期稳定的农业科技示范基地10个，农技推广队伍业务能力稳步提升，400名农技人员接受连续5天以上的脱产业务培训，实施特聘计划特聘农技服务人员10名，培育科技示范主体1200户，基层农技推广服务水平明显提高，服务对象抽样满意度超过80%，农技推广信息化重大突破使用中国农技推广APP比例超过80%,优质绿色高效技术快速进村入户农业主推技术到位率超过95%。				
</t>
  </si>
  <si>
    <t>建长期稳定的农业科技示范基地</t>
  </si>
  <si>
    <t>培育农业科技示范主体，技术推广服务</t>
  </si>
  <si>
    <t>深化基层农技推广体系改革县数</t>
  </si>
  <si>
    <t>实施特聘计划特聘农技服务人员</t>
  </si>
  <si>
    <t>农技人员接受连续5天以上的脱产业务培训</t>
  </si>
  <si>
    <t>农业主推技术到位率</t>
  </si>
  <si>
    <t>基层农技推广APP使用率</t>
  </si>
  <si>
    <t>按期完成年度目标</t>
  </si>
  <si>
    <t>按进度拨付款项</t>
  </si>
  <si>
    <t>基层农技推广体系建设项目</t>
  </si>
  <si>
    <t>42</t>
  </si>
  <si>
    <t>提高农业技术助农增收</t>
  </si>
  <si>
    <t>提高农技推广服务供给的质量和效益</t>
  </si>
  <si>
    <t xml:space="preserve"> 指标2：提供强有力的科技支撑和人才保障</t>
  </si>
  <si>
    <t>推广应用优质绿色高效技术</t>
  </si>
  <si>
    <t>公益性与经营农技推广服务融合</t>
  </si>
  <si>
    <t>农业技术推广公共服务对象抽样满意度</t>
  </si>
  <si>
    <t>基层农技人员开展技术指导服务时间</t>
  </si>
  <si>
    <t>工作日</t>
  </si>
  <si>
    <t xml:space="preserve"> 农业科技示范主体抽样满有度</t>
  </si>
  <si>
    <t>50024222T000002060223-产粮（油）大县奖励资金</t>
  </si>
  <si>
    <t xml:space="preserve">   实现双低杂交油菜推广面积17.5万亩：在铜鼓镇创建化肥、农药减量增效控害示范片10000亩（其中核心示范片1000亩，一菜两用技术示范片100亩）；在板溪镇建设油菜综试基地50亩；在李溪镇建设油菜机播、机收核心示范片100亩；在泔溪镇示范推广油菜全营养壮苗稀植高产技术1000亩，其中核心展示片100亩，不同油菜花色品种示范展示5亩)，在毛坝乡、涂市镇建设春油菜高产技术试验5亩；在全县培育油菜20亩以上生产大户5户以上， 100亩以上油菜生产专业合作社、公司或大户2户以上，全部实行订单种植。同时在铜鼓镇幸福村、铜鼓村、铜西村化肥、农药减量增效控害示范片或在泔溪镇泔溪村全营养壮苗稀植示范区打造以“油菜花为媒”的油菜观光体验节，集中展示产业文化、产品、基地等建设成效，深入开发利用油菜附加价值。				
</t>
  </si>
  <si>
    <t>一菜两用技术核心示范片</t>
  </si>
  <si>
    <t>市级油菜化肥农药减量增效示范片</t>
  </si>
  <si>
    <t>双低油菜良种储备</t>
  </si>
  <si>
    <t>种子指标</t>
  </si>
  <si>
    <t>农药</t>
  </si>
  <si>
    <t>复合肥</t>
  </si>
  <si>
    <t>项目建设按期完成率</t>
  </si>
  <si>
    <t>财政补助资金占项目建设总成本比重</t>
  </si>
  <si>
    <t>实现油菜籽生产能力稳步提升，保障单产、总产稳定</t>
  </si>
  <si>
    <t>确保油菜籽油生产运行安全，农业产业安全显著、增强区域经济健康发展</t>
  </si>
  <si>
    <t xml:space="preserve"> 促进地区生态和谐发展</t>
  </si>
  <si>
    <t>为油料持续稳定健康发展提供安全保障</t>
  </si>
  <si>
    <t xml:space="preserve"> 运行管理单位满意度：</t>
  </si>
  <si>
    <t>50024222T000002060235-渔业补助资金</t>
  </si>
  <si>
    <r>
      <rPr>
        <sz val="9"/>
        <rFont val="SimSun"/>
        <charset val="134"/>
      </rPr>
      <t xml:space="preserve"> 目标1：实现禁渔期全面禁捕
 目标2：渔民在禁渔期参与禁渔护渔活动"</t>
    </r>
    <r>
      <rPr>
        <sz val="9"/>
        <rFont val="Arial"/>
        <charset val="134"/>
      </rPr>
      <t xml:space="preserve">				</t>
    </r>
    <r>
      <rPr>
        <sz val="9"/>
        <rFont val="SimSun"/>
        <charset val="134"/>
      </rPr>
      <t xml:space="preserve">
</t>
    </r>
  </si>
  <si>
    <t xml:space="preserve"> 指标2：捕捞渔民参与禁渔期活动率</t>
  </si>
  <si>
    <t xml:space="preserve"> 指标1：29艘渔船禁渔期全面禁捕率</t>
  </si>
  <si>
    <t xml:space="preserve"> 指标1：无渔船参与捕鱼率</t>
  </si>
  <si>
    <t xml:space="preserve"> 指标2：完成期限</t>
  </si>
  <si>
    <t xml:space="preserve"> 指标2：财政补助资金</t>
  </si>
  <si>
    <t>269</t>
  </si>
  <si>
    <t xml:space="preserve"> 指标1：29艘渔船元/年</t>
  </si>
  <si>
    <t>4000</t>
  </si>
  <si>
    <t xml:space="preserve"> 指标2：有利于我县渔业繁殖的多样性</t>
  </si>
  <si>
    <t xml:space="preserve"> 指标1：渔业资源及生态环境保护意识加强</t>
  </si>
  <si>
    <t xml:space="preserve"> 指标1：保护渔业的多样性及水域环境</t>
  </si>
  <si>
    <t xml:space="preserve"> 指标1：持续保护生态环境</t>
  </si>
  <si>
    <t xml:space="preserve"> 指标2：群众满意度</t>
  </si>
  <si>
    <t xml:space="preserve"> 指标1：渔民满意度</t>
  </si>
  <si>
    <t>2022年酉阳土家族苗族自治县畜牧产业发展中心预算项目绩效目标申报表</t>
  </si>
  <si>
    <t>驻村工作队每个月住在村、吃在村、干在村20天以上。
通过驻村队的宣传及帮扶，让村容、村貌发生大的改变，群众的思想、习惯得到大的改变。
通过驻村队的引导、规划，让所在村能因地制宜发展产业，并实现产业的可持续发展。</t>
  </si>
  <si>
    <t>每月完成走访</t>
  </si>
  <si>
    <t>每个月住在村、吃在村、干在村20天以上。</t>
  </si>
  <si>
    <t>天</t>
  </si>
  <si>
    <t>是否专款专用</t>
  </si>
  <si>
    <t>驻村补助是否按时发放</t>
  </si>
  <si>
    <t>召开小组会议，宣传政策</t>
  </si>
  <si>
    <t>乡镇对</t>
  </si>
  <si>
    <t>帮扶对象满意度指标</t>
  </si>
  <si>
    <t>群众对工作队满意度</t>
  </si>
  <si>
    <t>50024222T000000078547-畜牧产业发展“十四五”规划环境影响评价</t>
  </si>
  <si>
    <t>“十四五”规划对环境影响的评价</t>
  </si>
  <si>
    <t>45</t>
  </si>
  <si>
    <t>涉及对象满意度</t>
  </si>
  <si>
    <t>50024222T000000078605-畜牧产业春秋两防防疫员责任险</t>
  </si>
  <si>
    <t>保障全县春秋两防重大动物疫病防控强制免疫工作顺利开展，有效保障养殖户收益</t>
  </si>
  <si>
    <t>强制免疫保险赔付</t>
  </si>
  <si>
    <t>头</t>
  </si>
  <si>
    <t>是否按进度拨款</t>
  </si>
  <si>
    <t>减少养殖户养殖风险</t>
  </si>
  <si>
    <t>可持续年限</t>
  </si>
  <si>
    <t>受益农户满意度</t>
  </si>
  <si>
    <t>50024222T000000078745-畜科院酉阳分院工作经费</t>
  </si>
  <si>
    <t>保障酉州乌羊保种场饲草料的正常供给
保障酉州乌羊保种场保种研究工作的正常开展</t>
  </si>
  <si>
    <t>酉州乌羊保种场饲草料生产量</t>
  </si>
  <si>
    <t>150</t>
  </si>
  <si>
    <t>开展酉州乌羊保种选育</t>
  </si>
  <si>
    <t>是否实施酉州乌羊相关科研项目</t>
  </si>
  <si>
    <t>项目克持续年限</t>
  </si>
  <si>
    <t>涉及企业满意度</t>
  </si>
  <si>
    <t>50024222T000000078979-畜牧业农险工作经费</t>
  </si>
  <si>
    <t>保障农业保险业务顺利开展和赔案鉴定
发生农业保险事故后，及时出具事故发生原因和保险损失程度的鉴定等</t>
  </si>
  <si>
    <t>全年共有遗属人员5人，全年需要遗属人员生活补助合计金额为54228元。</t>
  </si>
  <si>
    <t>全年发放遗属生活补助</t>
  </si>
  <si>
    <t>54228</t>
  </si>
  <si>
    <t>按月足额发放遗属生活补助</t>
  </si>
  <si>
    <t>遗属生活得到保障</t>
  </si>
  <si>
    <t>遗属满意度</t>
  </si>
  <si>
    <t>2022年重庆酉阳国家农业科技园区管理委员会预算项目绩效目标申报表</t>
  </si>
  <si>
    <t>为着力解决驻村工作队员后顾之忧，更好发挥驻村工作队脱贫攻坚生力军作用，助推脱贫攻坚。</t>
  </si>
  <si>
    <t>根据县委组织部县扶贫办的要求，县农业园区派1名扶贫工作队队员驻联系村白桥村开展扶贫工作</t>
  </si>
  <si>
    <t>人/年</t>
  </si>
  <si>
    <t>根据县委组织部县扶贫办的要求，县农业园区派1名驻村第一书记驻联系村白桥村开展扶贫工作</t>
  </si>
  <si>
    <t>是否按要求拨款</t>
  </si>
  <si>
    <t>是否按程序拨款</t>
  </si>
  <si>
    <t>是否按月拨付</t>
  </si>
  <si>
    <t>2.5</t>
  </si>
  <si>
    <t>是否引领农民科技致富，增产增收</t>
  </si>
  <si>
    <t>是否引领村集体产业发展，提高村民经济收入</t>
  </si>
  <si>
    <t>是否改善生活环境，提高生活质量</t>
  </si>
  <si>
    <t>是否改善医疗条件，提高健康指数</t>
  </si>
  <si>
    <t>是否改善居住环境，提高幸福指数</t>
  </si>
  <si>
    <t>是否保障驻村工作队驻村补助吗，助推脱贫攻坚工作的顺利开展。</t>
  </si>
  <si>
    <t>引导农民提高思想认识，确定追求目标</t>
  </si>
  <si>
    <t>帮助农民科技致富，提高生活水平</t>
  </si>
  <si>
    <t>脱贫户满意度</t>
  </si>
  <si>
    <t>50024222T000000136576-农业园区管理运行经费</t>
  </si>
  <si>
    <t xml:space="preserve">目标1：保障园区机构高效运转，高质量推动酉阳国家农业科技园区建设，促进产业蓬勃发展，确保如期顺利通过评估验收；
目标2：加强园区土地管理，提高流转土地使用效率；
目标3：做好园区企业服务工作。
</t>
  </si>
  <si>
    <t>用于支付办公耗材及相关费用</t>
  </si>
  <si>
    <t>用于支付基础建设及相关费用</t>
  </si>
  <si>
    <t>用于支付宣传广告费用</t>
  </si>
  <si>
    <t>是否保证园区工作正常开展</t>
  </si>
  <si>
    <t>是否及时支付工作经费</t>
  </si>
  <si>
    <t>是否用于支付园区公务费用</t>
  </si>
  <si>
    <t>园区核心区经济产值</t>
  </si>
  <si>
    <t>带动周边村民增产增收</t>
  </si>
  <si>
    <t>园区企业、群众满意</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</si>
</sst>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
  </numFmts>
  <fonts count="73">
    <font>
      <sz val="11"/>
      <color theme="1"/>
      <name val="等线"/>
      <charset val="134"/>
      <scheme val="minor"/>
    </font>
    <font>
      <sz val="9"/>
      <color theme="1"/>
      <name val="等线"/>
      <charset val="134"/>
      <scheme val="minor"/>
    </font>
    <font>
      <sz val="14"/>
      <name val="SimSun"/>
      <charset val="134"/>
    </font>
    <font>
      <sz val="9"/>
      <name val="simhei"/>
      <charset val="134"/>
    </font>
    <font>
      <sz val="9"/>
      <name val="SimSun"/>
      <charset val="134"/>
    </font>
    <font>
      <sz val="9"/>
      <name val="Hiragino Sans GB"/>
      <charset val="134"/>
    </font>
    <font>
      <sz val="11"/>
      <color indexed="8"/>
      <name val="等线"/>
      <charset val="1"/>
      <scheme val="minor"/>
    </font>
    <font>
      <sz val="11"/>
      <color indexed="10"/>
      <name val="微软雅黑"/>
      <charset val="134"/>
    </font>
    <font>
      <b/>
      <sz val="14"/>
      <color indexed="8"/>
      <name val="微软雅黑"/>
      <charset val="134"/>
    </font>
    <font>
      <b/>
      <sz val="10"/>
      <color indexed="8"/>
      <name val="微软雅黑"/>
      <charset val="134"/>
    </font>
    <font>
      <sz val="10"/>
      <color indexed="8"/>
      <name val="微软雅黑"/>
      <charset val="134"/>
    </font>
    <font>
      <b/>
      <sz val="11"/>
      <color indexed="8"/>
      <name val="微软雅黑"/>
      <charset val="134"/>
    </font>
    <font>
      <sz val="11"/>
      <color indexed="8"/>
      <name val="宋体"/>
      <charset val="134"/>
    </font>
    <font>
      <b/>
      <sz val="12"/>
      <color theme="1"/>
      <name val="等线"/>
      <charset val="134"/>
      <scheme val="minor"/>
    </font>
    <font>
      <b/>
      <sz val="11"/>
      <color theme="1"/>
      <name val="等线"/>
      <charset val="134"/>
      <scheme val="minor"/>
    </font>
    <font>
      <sz val="11"/>
      <color theme="1"/>
      <name val="宋体"/>
      <charset val="134"/>
    </font>
    <font>
      <b/>
      <sz val="10"/>
      <color indexed="10"/>
      <name val="微软雅黑"/>
      <charset val="134"/>
    </font>
    <font>
      <sz val="11"/>
      <color indexed="8"/>
      <name val="微软雅黑"/>
      <charset val="134"/>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11"/>
      <name val="Times New Roman"/>
      <charset val="134"/>
    </font>
    <font>
      <sz val="9"/>
      <name val="宋体"/>
      <charset val="134"/>
    </font>
    <font>
      <b/>
      <sz val="22"/>
      <name val="华文细黑"/>
      <charset val="134"/>
    </font>
    <font>
      <b/>
      <sz val="14"/>
      <name val="楷体_GB2312"/>
      <charset val="134"/>
    </font>
    <font>
      <b/>
      <sz val="12"/>
      <name val="方正仿宋_GBK"/>
      <charset val="134"/>
    </font>
    <font>
      <b/>
      <sz val="12"/>
      <name val="Times New Roman"/>
      <charset val="134"/>
    </font>
    <font>
      <sz val="12"/>
      <name val="方正仿宋_GBK"/>
      <charset val="134"/>
    </font>
    <font>
      <sz val="12"/>
      <name val="Times New Roman"/>
      <charset val="134"/>
    </font>
    <font>
      <b/>
      <sz val="9"/>
      <name val="方正仿宋_GBK"/>
      <charset val="134"/>
    </font>
    <font>
      <b/>
      <sz val="9"/>
      <name val="Times New Roman"/>
      <charset val="134"/>
    </font>
    <font>
      <sz val="9"/>
      <name val="方正仿宋_GBK"/>
      <charset val="134"/>
    </font>
    <font>
      <sz val="9"/>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sz val="10"/>
      <name val="Times New Roman"/>
      <charset val="134"/>
    </font>
    <font>
      <b/>
      <sz val="10"/>
      <name val="方正仿宋_GBK"/>
      <charset val="134"/>
    </font>
    <font>
      <b/>
      <sz val="10"/>
      <name val="Times New Roman"/>
      <charset val="134"/>
    </font>
    <font>
      <sz val="10"/>
      <name val="方正仿宋_GBK"/>
      <charset val="134"/>
    </font>
    <font>
      <sz val="10"/>
      <color rgb="FF000000"/>
      <name val="Dialog.plain"/>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
      <sz val="12"/>
      <color rgb="FF000000"/>
      <name val="Dialog.plain"/>
      <charset val="134"/>
    </font>
    <font>
      <sz val="9"/>
      <color rgb="FF000000"/>
      <name val="Dialog.plain"/>
      <charset val="134"/>
    </font>
    <font>
      <sz val="9"/>
      <name val="Arial"/>
      <charset val="134"/>
    </font>
    <font>
      <sz val="10"/>
      <color rgb="FF000000"/>
      <name val="宋体"/>
      <charset val="134"/>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0" fillId="4" borderId="13" applyNumberFormat="0" applyFont="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14" applyNumberFormat="0" applyFill="0" applyAlignment="0" applyProtection="0">
      <alignment vertical="center"/>
    </xf>
    <xf numFmtId="0" fontId="55" fillId="0" borderId="14" applyNumberFormat="0" applyFill="0" applyAlignment="0" applyProtection="0">
      <alignment vertical="center"/>
    </xf>
    <xf numFmtId="0" fontId="56" fillId="0" borderId="15" applyNumberFormat="0" applyFill="0" applyAlignment="0" applyProtection="0">
      <alignment vertical="center"/>
    </xf>
    <xf numFmtId="0" fontId="56" fillId="0" borderId="0" applyNumberFormat="0" applyFill="0" applyBorder="0" applyAlignment="0" applyProtection="0">
      <alignment vertical="center"/>
    </xf>
    <xf numFmtId="0" fontId="57" fillId="5" borderId="16" applyNumberFormat="0" applyAlignment="0" applyProtection="0">
      <alignment vertical="center"/>
    </xf>
    <xf numFmtId="0" fontId="58" fillId="6" borderId="17" applyNumberFormat="0" applyAlignment="0" applyProtection="0">
      <alignment vertical="center"/>
    </xf>
    <xf numFmtId="0" fontId="59" fillId="6" borderId="16" applyNumberFormat="0" applyAlignment="0" applyProtection="0">
      <alignment vertical="center"/>
    </xf>
    <xf numFmtId="0" fontId="60" fillId="7" borderId="18" applyNumberFormat="0" applyAlignment="0" applyProtection="0">
      <alignment vertical="center"/>
    </xf>
    <xf numFmtId="0" fontId="61" fillId="0" borderId="19" applyNumberFormat="0" applyFill="0" applyAlignment="0" applyProtection="0">
      <alignment vertical="center"/>
    </xf>
    <xf numFmtId="0" fontId="62" fillId="0" borderId="20" applyNumberFormat="0" applyFill="0" applyAlignment="0" applyProtection="0">
      <alignment vertical="center"/>
    </xf>
    <xf numFmtId="0" fontId="63" fillId="8" borderId="0" applyNumberFormat="0" applyBorder="0" applyAlignment="0" applyProtection="0">
      <alignment vertical="center"/>
    </xf>
    <xf numFmtId="0" fontId="64" fillId="9" borderId="0" applyNumberFormat="0" applyBorder="0" applyAlignment="0" applyProtection="0">
      <alignment vertical="center"/>
    </xf>
    <xf numFmtId="0" fontId="65" fillId="10" borderId="0" applyNumberFormat="0" applyBorder="0" applyAlignment="0" applyProtection="0">
      <alignment vertical="center"/>
    </xf>
    <xf numFmtId="0" fontId="66" fillId="11" borderId="0" applyNumberFormat="0" applyBorder="0" applyAlignment="0" applyProtection="0">
      <alignment vertical="center"/>
    </xf>
    <xf numFmtId="0" fontId="67" fillId="12" borderId="0" applyNumberFormat="0" applyBorder="0" applyAlignment="0" applyProtection="0">
      <alignment vertical="center"/>
    </xf>
    <xf numFmtId="0" fontId="67" fillId="13" borderId="0" applyNumberFormat="0" applyBorder="0" applyAlignment="0" applyProtection="0">
      <alignment vertical="center"/>
    </xf>
    <xf numFmtId="0" fontId="66" fillId="14" borderId="0" applyNumberFormat="0" applyBorder="0" applyAlignment="0" applyProtection="0">
      <alignment vertical="center"/>
    </xf>
    <xf numFmtId="0" fontId="66" fillId="15" borderId="0" applyNumberFormat="0" applyBorder="0" applyAlignment="0" applyProtection="0">
      <alignment vertical="center"/>
    </xf>
    <xf numFmtId="0" fontId="67" fillId="16" borderId="0" applyNumberFormat="0" applyBorder="0" applyAlignment="0" applyProtection="0">
      <alignment vertical="center"/>
    </xf>
    <xf numFmtId="0" fontId="67" fillId="17" borderId="0" applyNumberFormat="0" applyBorder="0" applyAlignment="0" applyProtection="0">
      <alignment vertical="center"/>
    </xf>
    <xf numFmtId="0" fontId="66" fillId="18" borderId="0" applyNumberFormat="0" applyBorder="0" applyAlignment="0" applyProtection="0">
      <alignment vertical="center"/>
    </xf>
    <xf numFmtId="0" fontId="66" fillId="19" borderId="0" applyNumberFormat="0" applyBorder="0" applyAlignment="0" applyProtection="0">
      <alignment vertical="center"/>
    </xf>
    <xf numFmtId="0" fontId="67" fillId="20" borderId="0" applyNumberFormat="0" applyBorder="0" applyAlignment="0" applyProtection="0">
      <alignment vertical="center"/>
    </xf>
    <xf numFmtId="0" fontId="67" fillId="21" borderId="0" applyNumberFormat="0" applyBorder="0" applyAlignment="0" applyProtection="0">
      <alignment vertical="center"/>
    </xf>
    <xf numFmtId="0" fontId="66" fillId="22" borderId="0" applyNumberFormat="0" applyBorder="0" applyAlignment="0" applyProtection="0">
      <alignment vertical="center"/>
    </xf>
    <xf numFmtId="0" fontId="66" fillId="23" borderId="0" applyNumberFormat="0" applyBorder="0" applyAlignment="0" applyProtection="0">
      <alignment vertical="center"/>
    </xf>
    <xf numFmtId="0" fontId="67" fillId="24" borderId="0" applyNumberFormat="0" applyBorder="0" applyAlignment="0" applyProtection="0">
      <alignment vertical="center"/>
    </xf>
    <xf numFmtId="0" fontId="67" fillId="25" borderId="0" applyNumberFormat="0" applyBorder="0" applyAlignment="0" applyProtection="0">
      <alignment vertical="center"/>
    </xf>
    <xf numFmtId="0" fontId="66" fillId="26" borderId="0" applyNumberFormat="0" applyBorder="0" applyAlignment="0" applyProtection="0">
      <alignment vertical="center"/>
    </xf>
    <xf numFmtId="0" fontId="66" fillId="27" borderId="0" applyNumberFormat="0" applyBorder="0" applyAlignment="0" applyProtection="0">
      <alignment vertical="center"/>
    </xf>
    <xf numFmtId="0" fontId="67" fillId="28" borderId="0" applyNumberFormat="0" applyBorder="0" applyAlignment="0" applyProtection="0">
      <alignment vertical="center"/>
    </xf>
    <xf numFmtId="0" fontId="67" fillId="29" borderId="0" applyNumberFormat="0" applyBorder="0" applyAlignment="0" applyProtection="0">
      <alignment vertical="center"/>
    </xf>
    <xf numFmtId="0" fontId="66" fillId="30" borderId="0" applyNumberFormat="0" applyBorder="0" applyAlignment="0" applyProtection="0">
      <alignment vertical="center"/>
    </xf>
    <xf numFmtId="0" fontId="66" fillId="31" borderId="0" applyNumberFormat="0" applyBorder="0" applyAlignment="0" applyProtection="0">
      <alignment vertical="center"/>
    </xf>
    <xf numFmtId="0" fontId="67" fillId="32" borderId="0" applyNumberFormat="0" applyBorder="0" applyAlignment="0" applyProtection="0">
      <alignment vertical="center"/>
    </xf>
    <xf numFmtId="0" fontId="67" fillId="33" borderId="0" applyNumberFormat="0" applyBorder="0" applyAlignment="0" applyProtection="0">
      <alignment vertical="center"/>
    </xf>
    <xf numFmtId="0" fontId="66" fillId="34" borderId="0" applyNumberFormat="0" applyBorder="0" applyAlignment="0" applyProtection="0">
      <alignment vertical="center"/>
    </xf>
    <xf numFmtId="0" fontId="68" fillId="0" borderId="0"/>
    <xf numFmtId="0" fontId="25" fillId="0" borderId="0"/>
    <xf numFmtId="0" fontId="25" fillId="0" borderId="0"/>
  </cellStyleXfs>
  <cellXfs count="198">
    <xf numFmtId="0" fontId="0" fillId="0" borderId="0" xfId="0"/>
    <xf numFmtId="0" fontId="1" fillId="0" borderId="0" xfId="0" applyFont="1" applyFill="1" applyAlignment="1">
      <alignment vertical="center"/>
    </xf>
    <xf numFmtId="0" fontId="2"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4" fillId="0" borderId="1" xfId="0" applyFont="1" applyFill="1" applyBorder="1" applyAlignment="1">
      <alignment horizontal="center" vertical="center" wrapText="1"/>
    </xf>
    <xf numFmtId="4" fontId="4" fillId="0" borderId="1" xfId="0" applyNumberFormat="1" applyFont="1" applyFill="1" applyBorder="1" applyAlignment="1">
      <alignment horizontal="right"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6" fillId="0" borderId="0" xfId="0" applyFont="1" applyFill="1" applyAlignment="1">
      <alignment vertical="center"/>
    </xf>
    <xf numFmtId="0" fontId="4" fillId="0" borderId="0" xfId="0" applyFont="1" applyFill="1" applyBorder="1" applyAlignment="1">
      <alignment horizontal="right" vertical="center" wrapText="1"/>
    </xf>
    <xf numFmtId="0" fontId="0" fillId="0" borderId="0" xfId="0" applyFont="1" applyFill="1" applyAlignment="1">
      <alignment vertical="center"/>
    </xf>
    <xf numFmtId="0" fontId="7" fillId="0" borderId="2" xfId="0" applyFont="1" applyFill="1" applyBorder="1" applyAlignment="1">
      <alignment horizontal="left"/>
    </xf>
    <xf numFmtId="0" fontId="8" fillId="2" borderId="2" xfId="0" applyFont="1" applyFill="1" applyBorder="1" applyAlignment="1">
      <alignment horizontal="center" vertical="center" wrapText="1"/>
    </xf>
    <xf numFmtId="0" fontId="0" fillId="0" borderId="2" xfId="0" applyFont="1" applyFill="1" applyBorder="1" applyAlignment="1">
      <alignment horizontal="center" vertical="center"/>
    </xf>
    <xf numFmtId="0" fontId="9" fillId="2" borderId="2" xfId="0" applyFont="1" applyFill="1" applyBorder="1" applyAlignment="1">
      <alignment vertical="center" wrapText="1"/>
    </xf>
    <xf numFmtId="0" fontId="10" fillId="2" borderId="2" xfId="0" applyFont="1" applyFill="1" applyBorder="1" applyAlignment="1">
      <alignment horizontal="left" vertical="center" wrapText="1"/>
    </xf>
    <xf numFmtId="0" fontId="10" fillId="2" borderId="2" xfId="0" applyFont="1" applyFill="1" applyBorder="1" applyAlignment="1">
      <alignment vertical="center" wrapText="1"/>
    </xf>
    <xf numFmtId="0" fontId="11" fillId="0" borderId="2" xfId="49" applyFont="1" applyFill="1" applyBorder="1" applyAlignment="1">
      <alignment horizontal="center" vertical="center" wrapText="1"/>
    </xf>
    <xf numFmtId="0" fontId="11" fillId="2" borderId="2" xfId="49" applyFont="1" applyFill="1" applyBorder="1" applyAlignment="1">
      <alignment horizontal="center" vertical="center" wrapText="1"/>
    </xf>
    <xf numFmtId="0" fontId="9" fillId="2" borderId="2" xfId="0" applyFont="1" applyFill="1" applyBorder="1" applyAlignment="1">
      <alignment horizontal="center" vertical="center" wrapText="1"/>
    </xf>
    <xf numFmtId="176" fontId="12" fillId="2" borderId="2" xfId="49" applyNumberFormat="1" applyFont="1" applyFill="1" applyBorder="1" applyAlignment="1">
      <alignment horizontal="right" vertical="center" wrapText="1"/>
    </xf>
    <xf numFmtId="176" fontId="12" fillId="0" borderId="2" xfId="49" applyNumberFormat="1" applyFont="1" applyFill="1" applyBorder="1" applyAlignment="1">
      <alignment horizontal="right" vertical="center" wrapText="1"/>
    </xf>
    <xf numFmtId="0" fontId="13"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left" vertical="top" wrapText="1"/>
    </xf>
    <xf numFmtId="0" fontId="14" fillId="0" borderId="2" xfId="0" applyFont="1" applyFill="1" applyBorder="1" applyAlignment="1">
      <alignment horizontal="center" vertical="center" wrapText="1"/>
    </xf>
    <xf numFmtId="0" fontId="14" fillId="0" borderId="2" xfId="0" applyFont="1" applyFill="1" applyBorder="1" applyAlignment="1">
      <alignment vertical="center" wrapText="1"/>
    </xf>
    <xf numFmtId="0" fontId="13" fillId="0" borderId="2" xfId="0" applyFont="1" applyFill="1" applyBorder="1" applyAlignment="1">
      <alignment horizontal="center" vertical="center"/>
    </xf>
    <xf numFmtId="0" fontId="0" fillId="0" borderId="2" xfId="0" applyFont="1" applyFill="1" applyBorder="1" applyAlignment="1">
      <alignment horizontal="left" vertical="center" wrapText="1"/>
    </xf>
    <xf numFmtId="0" fontId="0" fillId="0" borderId="2" xfId="0" applyFont="1" applyFill="1" applyBorder="1" applyAlignment="1">
      <alignment vertical="center" wrapText="1"/>
    </xf>
    <xf numFmtId="0" fontId="0" fillId="0" borderId="2" xfId="0" applyFont="1" applyFill="1" applyBorder="1" applyAlignment="1">
      <alignment vertical="center"/>
    </xf>
    <xf numFmtId="0" fontId="15"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4" xfId="0" applyFont="1" applyFill="1" applyBorder="1" applyAlignment="1">
      <alignment horizontal="left" vertical="center" wrapText="1"/>
    </xf>
    <xf numFmtId="0" fontId="0" fillId="0" borderId="2" xfId="0" applyFont="1" applyFill="1" applyBorder="1" applyAlignment="1">
      <alignment horizontal="left" vertical="center"/>
    </xf>
    <xf numFmtId="0" fontId="0" fillId="0" borderId="0" xfId="0" applyFont="1" applyFill="1" applyBorder="1" applyAlignment="1">
      <alignment vertical="center"/>
    </xf>
    <xf numFmtId="0" fontId="16" fillId="2" borderId="2" xfId="0" applyFont="1" applyFill="1" applyBorder="1" applyAlignment="1">
      <alignment vertical="center" wrapText="1"/>
    </xf>
    <xf numFmtId="176" fontId="12" fillId="0" borderId="2" xfId="49" applyNumberFormat="1" applyFont="1" applyFill="1" applyBorder="1" applyAlignment="1">
      <alignment horizontal="right" vertical="center"/>
    </xf>
    <xf numFmtId="176" fontId="17" fillId="0" borderId="2" xfId="49" applyNumberFormat="1" applyFont="1" applyFill="1" applyBorder="1" applyAlignment="1">
      <alignment horizontal="right" vertical="center" wrapText="1"/>
    </xf>
    <xf numFmtId="0" fontId="15" fillId="0" borderId="2" xfId="0" applyFont="1" applyFill="1" applyBorder="1" applyAlignment="1" applyProtection="1">
      <alignment horizontal="left" vertical="center" wrapText="1"/>
      <protection locked="0"/>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0" fillId="0" borderId="0" xfId="0" applyFill="1"/>
    <xf numFmtId="0" fontId="18" fillId="0" borderId="0" xfId="50" applyNumberFormat="1" applyFont="1" applyFill="1" applyAlignment="1" applyProtection="1">
      <alignment wrapText="1"/>
    </xf>
    <xf numFmtId="0" fontId="19" fillId="0" borderId="0" xfId="0" applyFont="1" applyBorder="1" applyAlignment="1">
      <alignment horizontal="left" vertical="center" wrapText="1"/>
    </xf>
    <xf numFmtId="0" fontId="20" fillId="0" borderId="0" xfId="0" applyFont="1" applyBorder="1" applyAlignment="1">
      <alignment horizontal="center" vertical="center" wrapText="1"/>
    </xf>
    <xf numFmtId="0" fontId="21" fillId="0" borderId="2" xfId="0" applyFont="1" applyFill="1" applyBorder="1" applyAlignment="1">
      <alignment horizontal="center" vertical="center" wrapText="1"/>
    </xf>
    <xf numFmtId="0" fontId="22" fillId="0" borderId="2" xfId="51" applyNumberFormat="1" applyFont="1" applyFill="1" applyBorder="1" applyAlignment="1" applyProtection="1">
      <alignment horizontal="center" vertical="center" wrapText="1"/>
    </xf>
    <xf numFmtId="0" fontId="23" fillId="0" borderId="2" xfId="50" applyFont="1" applyFill="1" applyBorder="1" applyAlignment="1">
      <alignment horizontal="left" vertical="center"/>
    </xf>
    <xf numFmtId="4" fontId="24" fillId="0" borderId="1" xfId="0" applyNumberFormat="1" applyFont="1" applyFill="1" applyBorder="1" applyAlignment="1">
      <alignment horizontal="center" vertical="center"/>
    </xf>
    <xf numFmtId="0" fontId="0" fillId="0" borderId="2" xfId="0" applyBorder="1"/>
    <xf numFmtId="0" fontId="23" fillId="0" borderId="2" xfId="50" applyFont="1" applyFill="1" applyBorder="1" applyAlignment="1">
      <alignment horizontal="left" vertical="center" indent="2"/>
    </xf>
    <xf numFmtId="0" fontId="0" fillId="0" borderId="2" xfId="0" applyFont="1" applyBorder="1" applyAlignment="1">
      <alignment horizontal="center" vertical="center"/>
    </xf>
    <xf numFmtId="0" fontId="25" fillId="0" borderId="0" xfId="51"/>
    <xf numFmtId="0" fontId="18" fillId="0" borderId="0" xfId="51" applyNumberFormat="1" applyFont="1" applyFill="1" applyAlignment="1" applyProtection="1">
      <alignment horizontal="left" vertical="center"/>
    </xf>
    <xf numFmtId="0" fontId="25" fillId="0" borderId="0" xfId="51" applyFill="1"/>
    <xf numFmtId="0" fontId="26" fillId="0" borderId="0" xfId="51" applyNumberFormat="1" applyFont="1" applyFill="1" applyAlignment="1" applyProtection="1">
      <alignment horizontal="center"/>
    </xf>
    <xf numFmtId="0" fontId="27" fillId="0" borderId="0" xfId="51" applyFont="1" applyFill="1" applyAlignment="1">
      <alignment horizontal="centerContinuous"/>
    </xf>
    <xf numFmtId="0" fontId="25" fillId="0" borderId="0" xfId="51" applyFill="1" applyAlignment="1">
      <alignment horizontal="centerContinuous"/>
    </xf>
    <xf numFmtId="0" fontId="25" fillId="0" borderId="0" xfId="51" applyAlignment="1">
      <alignment horizontal="centerContinuous"/>
    </xf>
    <xf numFmtId="0" fontId="27" fillId="0" borderId="0" xfId="51" applyNumberFormat="1" applyFont="1" applyFill="1" applyAlignment="1" applyProtection="1">
      <alignment horizontal="centerContinuous"/>
    </xf>
    <xf numFmtId="0" fontId="23" fillId="0" borderId="0" xfId="51" applyFont="1"/>
    <xf numFmtId="0" fontId="23" fillId="0" borderId="0" xfId="51" applyFont="1" applyFill="1"/>
    <xf numFmtId="0" fontId="23" fillId="0" borderId="0" xfId="51" applyFont="1" applyAlignment="1">
      <alignment horizontal="right"/>
    </xf>
    <xf numFmtId="0" fontId="22" fillId="0" borderId="5" xfId="51" applyNumberFormat="1" applyFont="1" applyFill="1" applyBorder="1" applyAlignment="1" applyProtection="1">
      <alignment horizontal="center" vertical="center" wrapText="1"/>
    </xf>
    <xf numFmtId="0" fontId="28" fillId="0" borderId="2" xfId="0" applyFont="1" applyFill="1" applyBorder="1" applyAlignment="1">
      <alignment horizontal="center" vertical="center" wrapText="1"/>
    </xf>
    <xf numFmtId="4" fontId="29" fillId="0" borderId="2" xfId="0" applyNumberFormat="1" applyFont="1" applyFill="1" applyBorder="1" applyAlignment="1">
      <alignment horizontal="right" vertical="center" wrapText="1"/>
    </xf>
    <xf numFmtId="4" fontId="23" fillId="0" borderId="2" xfId="51" applyNumberFormat="1" applyFont="1" applyFill="1" applyBorder="1" applyAlignment="1" applyProtection="1">
      <alignment horizontal="right" vertical="center" wrapText="1"/>
    </xf>
    <xf numFmtId="0" fontId="30" fillId="0" borderId="2" xfId="0" applyFont="1" applyFill="1" applyBorder="1" applyAlignment="1">
      <alignment horizontal="left" vertical="center"/>
    </xf>
    <xf numFmtId="0" fontId="30" fillId="0" borderId="2" xfId="0" applyFont="1" applyFill="1" applyBorder="1" applyAlignment="1">
      <alignment vertical="center"/>
    </xf>
    <xf numFmtId="4" fontId="31" fillId="0" borderId="2" xfId="0" applyNumberFormat="1" applyFont="1" applyFill="1" applyBorder="1" applyAlignment="1">
      <alignment horizontal="right" vertical="center" wrapText="1"/>
    </xf>
    <xf numFmtId="0" fontId="25" fillId="0" borderId="2" xfId="51" applyFill="1" applyBorder="1"/>
    <xf numFmtId="0" fontId="25" fillId="0" borderId="2" xfId="51" applyBorder="1"/>
    <xf numFmtId="0" fontId="26" fillId="0" borderId="0" xfId="51" applyNumberFormat="1" applyFont="1" applyFill="1" applyAlignment="1" applyProtection="1">
      <alignment horizontal="centerContinuous"/>
    </xf>
    <xf numFmtId="0" fontId="18" fillId="0" borderId="0" xfId="51" applyNumberFormat="1" applyFont="1" applyFill="1" applyAlignment="1" applyProtection="1">
      <alignment horizontal="centerContinuous"/>
    </xf>
    <xf numFmtId="0" fontId="22" fillId="0" borderId="0" xfId="51" applyNumberFormat="1" applyFont="1" applyFill="1" applyAlignment="1" applyProtection="1">
      <alignment horizontal="centerContinuous"/>
    </xf>
    <xf numFmtId="0" fontId="22" fillId="0" borderId="2" xfId="51" applyNumberFormat="1" applyFont="1" applyFill="1" applyBorder="1" applyAlignment="1" applyProtection="1">
      <alignment horizontal="center" vertical="center"/>
    </xf>
    <xf numFmtId="0" fontId="22" fillId="0" borderId="4" xfId="51" applyNumberFormat="1" applyFont="1" applyFill="1" applyBorder="1" applyAlignment="1" applyProtection="1">
      <alignment horizontal="center" vertical="center" wrapText="1"/>
    </xf>
    <xf numFmtId="0" fontId="22" fillId="0" borderId="3" xfId="51" applyNumberFormat="1" applyFont="1" applyFill="1" applyBorder="1" applyAlignment="1" applyProtection="1">
      <alignment horizontal="center" vertical="center" wrapText="1"/>
    </xf>
    <xf numFmtId="0" fontId="22" fillId="0" borderId="6" xfId="51" applyFont="1" applyBorder="1" applyAlignment="1">
      <alignment horizontal="center" vertical="center" wrapText="1"/>
    </xf>
    <xf numFmtId="0" fontId="22" fillId="0" borderId="6" xfId="51" applyFont="1" applyFill="1" applyBorder="1" applyAlignment="1">
      <alignment horizontal="center" vertical="center" wrapText="1"/>
    </xf>
    <xf numFmtId="0" fontId="32" fillId="0" borderId="2" xfId="0" applyFont="1" applyFill="1" applyBorder="1" applyAlignment="1">
      <alignment horizontal="center" vertical="center"/>
    </xf>
    <xf numFmtId="4" fontId="33" fillId="0" borderId="2" xfId="0" applyNumberFormat="1" applyFont="1" applyFill="1" applyBorder="1" applyAlignment="1">
      <alignment horizontal="right" vertical="center"/>
    </xf>
    <xf numFmtId="0" fontId="34" fillId="0" borderId="2" xfId="0" applyFont="1" applyFill="1" applyBorder="1" applyAlignment="1">
      <alignment horizontal="left" vertical="center"/>
    </xf>
    <xf numFmtId="0" fontId="34" fillId="0" borderId="2" xfId="0" applyFont="1" applyFill="1" applyBorder="1" applyAlignment="1">
      <alignment vertical="center"/>
    </xf>
    <xf numFmtId="4" fontId="35" fillId="0" borderId="2" xfId="0" applyNumberFormat="1" applyFont="1" applyFill="1" applyBorder="1" applyAlignment="1">
      <alignment horizontal="right" vertical="center"/>
    </xf>
    <xf numFmtId="0" fontId="36" fillId="0" borderId="0" xfId="51" applyFont="1" applyFill="1" applyAlignment="1">
      <alignment horizontal="right"/>
    </xf>
    <xf numFmtId="0" fontId="23" fillId="0" borderId="7" xfId="51" applyNumberFormat="1" applyFont="1" applyFill="1" applyBorder="1" applyAlignment="1" applyProtection="1">
      <alignment horizontal="right"/>
    </xf>
    <xf numFmtId="0" fontId="22" fillId="0" borderId="8" xfId="51" applyNumberFormat="1" applyFont="1" applyFill="1" applyBorder="1" applyAlignment="1" applyProtection="1">
      <alignment horizontal="center" vertical="center" wrapText="1"/>
    </xf>
    <xf numFmtId="0" fontId="37" fillId="0" borderId="0" xfId="51" applyFont="1" applyFill="1" applyAlignment="1">
      <alignment horizontal="right" vertical="center"/>
    </xf>
    <xf numFmtId="0" fontId="37" fillId="0" borderId="0" xfId="51" applyFont="1" applyFill="1" applyAlignment="1">
      <alignment vertical="center"/>
    </xf>
    <xf numFmtId="0" fontId="36" fillId="0" borderId="0" xfId="51" applyFont="1" applyAlignment="1">
      <alignment horizontal="right"/>
    </xf>
    <xf numFmtId="0" fontId="26" fillId="0" borderId="0" xfId="51" applyFont="1" applyFill="1" applyAlignment="1">
      <alignment horizontal="centerContinuous" vertical="center"/>
    </xf>
    <xf numFmtId="0" fontId="38" fillId="0" borderId="0" xfId="51" applyFont="1" applyFill="1" applyAlignment="1">
      <alignment horizontal="centerContinuous" vertical="center"/>
    </xf>
    <xf numFmtId="0" fontId="37" fillId="0" borderId="0" xfId="51" applyFont="1" applyFill="1" applyAlignment="1">
      <alignment horizontal="centerContinuous" vertical="center"/>
    </xf>
    <xf numFmtId="0" fontId="23" fillId="0" borderId="0" xfId="51" applyFont="1" applyFill="1" applyAlignment="1">
      <alignment horizontal="center" vertical="center"/>
    </xf>
    <xf numFmtId="0" fontId="23" fillId="0" borderId="0" xfId="51" applyFont="1" applyFill="1" applyAlignment="1">
      <alignment vertical="center"/>
    </xf>
    <xf numFmtId="0" fontId="22" fillId="0" borderId="8" xfId="51" applyNumberFormat="1" applyFont="1" applyFill="1" applyBorder="1" applyAlignment="1" applyProtection="1">
      <alignment horizontal="center" vertical="center"/>
    </xf>
    <xf numFmtId="0" fontId="22" fillId="0" borderId="8" xfId="51" applyNumberFormat="1" applyFont="1" applyFill="1" applyBorder="1" applyAlignment="1" applyProtection="1">
      <alignment horizontal="centerContinuous" vertical="center" wrapText="1"/>
    </xf>
    <xf numFmtId="0" fontId="23" fillId="0" borderId="9" xfId="51" applyFont="1" applyFill="1" applyBorder="1" applyAlignment="1">
      <alignment vertical="center"/>
    </xf>
    <xf numFmtId="4" fontId="31" fillId="0" borderId="1" xfId="0" applyNumberFormat="1" applyFont="1" applyFill="1" applyBorder="1" applyAlignment="1">
      <alignment horizontal="right" vertical="center"/>
    </xf>
    <xf numFmtId="0" fontId="23" fillId="0" borderId="3" xfId="51" applyFont="1" applyBorder="1" applyAlignment="1">
      <alignment vertical="center"/>
    </xf>
    <xf numFmtId="0" fontId="23" fillId="0" borderId="3" xfId="51" applyFont="1" applyBorder="1" applyAlignment="1">
      <alignment horizontal="left" vertical="center"/>
    </xf>
    <xf numFmtId="4" fontId="23" fillId="0" borderId="6" xfId="51" applyNumberFormat="1" applyFont="1" applyFill="1" applyBorder="1" applyAlignment="1" applyProtection="1">
      <alignment horizontal="right" vertical="center" wrapText="1"/>
    </xf>
    <xf numFmtId="0" fontId="23" fillId="0" borderId="3" xfId="51" applyFont="1" applyFill="1" applyBorder="1" applyAlignment="1">
      <alignment vertical="center"/>
    </xf>
    <xf numFmtId="4" fontId="23" fillId="0" borderId="5" xfId="51" applyNumberFormat="1" applyFont="1" applyFill="1" applyBorder="1" applyAlignment="1" applyProtection="1">
      <alignment horizontal="right" vertical="center" wrapText="1"/>
    </xf>
    <xf numFmtId="0" fontId="23" fillId="0" borderId="4" xfId="51" applyFont="1" applyBorder="1" applyAlignment="1">
      <alignment vertical="center" wrapText="1"/>
    </xf>
    <xf numFmtId="4" fontId="23" fillId="0" borderId="4" xfId="51" applyNumberFormat="1" applyFont="1" applyBorder="1" applyAlignment="1">
      <alignment vertical="center" wrapText="1"/>
    </xf>
    <xf numFmtId="0" fontId="23" fillId="0" borderId="4" xfId="51" applyFont="1" applyFill="1" applyBorder="1" applyAlignment="1">
      <alignment vertical="center" wrapText="1"/>
    </xf>
    <xf numFmtId="4" fontId="23" fillId="0" borderId="8" xfId="51" applyNumberFormat="1" applyFont="1" applyFill="1" applyBorder="1" applyAlignment="1" applyProtection="1">
      <alignment horizontal="right" vertical="center" wrapText="1"/>
    </xf>
    <xf numFmtId="4" fontId="23" fillId="0" borderId="2" xfId="51" applyNumberFormat="1" applyFont="1" applyFill="1" applyBorder="1" applyAlignment="1">
      <alignment horizontal="right" vertical="center" wrapText="1"/>
    </xf>
    <xf numFmtId="0" fontId="23" fillId="0" borderId="2" xfId="51" applyFont="1" applyFill="1" applyBorder="1" applyAlignment="1">
      <alignment vertical="center"/>
    </xf>
    <xf numFmtId="0" fontId="23" fillId="0" borderId="2" xfId="51" applyFont="1" applyBorder="1"/>
    <xf numFmtId="0" fontId="23" fillId="0" borderId="2" xfId="51" applyFont="1" applyFill="1" applyBorder="1" applyAlignment="1">
      <alignment vertical="center" wrapText="1"/>
    </xf>
    <xf numFmtId="4" fontId="23" fillId="0" borderId="2" xfId="51" applyNumberFormat="1" applyFont="1" applyBorder="1" applyAlignment="1">
      <alignment vertical="center" wrapText="1"/>
    </xf>
    <xf numFmtId="0" fontId="23" fillId="0" borderId="2" xfId="51" applyNumberFormat="1" applyFont="1" applyFill="1" applyBorder="1" applyAlignment="1" applyProtection="1">
      <alignment horizontal="center" vertical="center"/>
    </xf>
    <xf numFmtId="4" fontId="23" fillId="0" borderId="5" xfId="51" applyNumberFormat="1" applyFont="1" applyFill="1" applyBorder="1" applyAlignment="1">
      <alignment horizontal="right" vertical="center" wrapText="1"/>
    </xf>
    <xf numFmtId="0" fontId="23" fillId="0" borderId="2" xfId="51" applyNumberFormat="1" applyFont="1" applyFill="1" applyBorder="1" applyAlignment="1" applyProtection="1">
      <alignment horizontal="center" vertical="center" wrapText="1"/>
    </xf>
    <xf numFmtId="4" fontId="23" fillId="0" borderId="8" xfId="51" applyNumberFormat="1" applyFont="1" applyFill="1" applyBorder="1" applyAlignment="1">
      <alignment horizontal="right" vertical="center" wrapText="1"/>
    </xf>
    <xf numFmtId="0" fontId="23" fillId="0" borderId="2" xfId="51" applyFont="1" applyFill="1" applyBorder="1" applyAlignment="1">
      <alignment horizontal="center" vertical="center"/>
    </xf>
    <xf numFmtId="0" fontId="37" fillId="0" borderId="0" xfId="51" applyFont="1" applyFill="1"/>
    <xf numFmtId="0" fontId="26" fillId="0" borderId="0" xfId="51" applyFont="1" applyFill="1" applyAlignment="1">
      <alignment horizontal="centerContinuous"/>
    </xf>
    <xf numFmtId="0" fontId="39" fillId="0" borderId="0" xfId="51" applyFont="1" applyAlignment="1">
      <alignment horizontal="centerContinuous"/>
    </xf>
    <xf numFmtId="0" fontId="22" fillId="0" borderId="0" xfId="51" applyFont="1" applyFill="1" applyAlignment="1">
      <alignment horizontal="centerContinuous"/>
    </xf>
    <xf numFmtId="0" fontId="22" fillId="0" borderId="0" xfId="51" applyFont="1" applyAlignment="1">
      <alignment horizontal="centerContinuous"/>
    </xf>
    <xf numFmtId="0" fontId="22" fillId="0" borderId="0" xfId="51" applyFont="1" applyAlignment="1">
      <alignment horizontal="right"/>
    </xf>
    <xf numFmtId="0" fontId="22" fillId="0" borderId="3" xfId="51" applyNumberFormat="1" applyFont="1" applyFill="1" applyBorder="1" applyAlignment="1" applyProtection="1">
      <alignment horizontal="center" vertical="center"/>
    </xf>
    <xf numFmtId="0" fontId="22" fillId="0" borderId="5" xfId="51" applyNumberFormat="1" applyFont="1" applyFill="1" applyBorder="1" applyAlignment="1" applyProtection="1">
      <alignment horizontal="center" vertical="center"/>
    </xf>
    <xf numFmtId="0" fontId="22" fillId="0" borderId="6" xfId="51" applyNumberFormat="1" applyFont="1" applyFill="1" applyBorder="1" applyAlignment="1" applyProtection="1">
      <alignment horizontal="center" vertical="center"/>
    </xf>
    <xf numFmtId="49" fontId="23" fillId="0" borderId="3" xfId="51" applyNumberFormat="1" applyFont="1" applyFill="1" applyBorder="1" applyAlignment="1" applyProtection="1">
      <alignment horizontal="left" vertical="center"/>
    </xf>
    <xf numFmtId="177" fontId="23" fillId="0" borderId="2" xfId="51" applyNumberFormat="1" applyFont="1" applyFill="1" applyBorder="1" applyAlignment="1" applyProtection="1">
      <alignment horizontal="left" vertical="center"/>
    </xf>
    <xf numFmtId="4" fontId="23" fillId="0" borderId="10" xfId="51" applyNumberFormat="1" applyFont="1" applyFill="1" applyBorder="1" applyAlignment="1" applyProtection="1">
      <alignment horizontal="right" vertical="center" wrapText="1"/>
    </xf>
    <xf numFmtId="4" fontId="23" fillId="0" borderId="3" xfId="51" applyNumberFormat="1" applyFont="1" applyFill="1" applyBorder="1" applyAlignment="1" applyProtection="1">
      <alignment horizontal="right" vertical="center" wrapText="1"/>
    </xf>
    <xf numFmtId="0" fontId="40" fillId="0" borderId="0" xfId="51" applyFont="1" applyFill="1"/>
    <xf numFmtId="0" fontId="18" fillId="0" borderId="0" xfId="51" applyFont="1" applyAlignment="1">
      <alignment vertical="center"/>
    </xf>
    <xf numFmtId="0" fontId="39" fillId="0" borderId="0" xfId="51" applyFont="1" applyFill="1" applyAlignment="1">
      <alignment horizontal="centerContinuous"/>
    </xf>
    <xf numFmtId="0" fontId="37" fillId="0" borderId="0" xfId="51" applyFont="1"/>
    <xf numFmtId="0" fontId="22" fillId="0" borderId="9" xfId="51" applyNumberFormat="1" applyFont="1" applyFill="1" applyBorder="1" applyAlignment="1" applyProtection="1">
      <alignment horizontal="center" vertical="center" wrapText="1"/>
    </xf>
    <xf numFmtId="0" fontId="22" fillId="0" borderId="11" xfId="51" applyNumberFormat="1" applyFont="1" applyFill="1" applyBorder="1" applyAlignment="1" applyProtection="1">
      <alignment horizontal="center" vertical="center"/>
    </xf>
    <xf numFmtId="0" fontId="22" fillId="0" borderId="6" xfId="51" applyNumberFormat="1" applyFont="1" applyFill="1" applyBorder="1" applyAlignment="1" applyProtection="1">
      <alignment horizontal="center" vertical="center" wrapText="1"/>
    </xf>
    <xf numFmtId="4" fontId="41" fillId="0" borderId="1" xfId="0" applyNumberFormat="1" applyFont="1" applyFill="1" applyBorder="1" applyAlignment="1">
      <alignment horizontal="center" vertical="center" wrapText="1"/>
    </xf>
    <xf numFmtId="0" fontId="36" fillId="0" borderId="0" xfId="51" applyFont="1" applyAlignment="1">
      <alignment horizontal="center" vertical="center"/>
    </xf>
    <xf numFmtId="0" fontId="36" fillId="0" borderId="0" xfId="51" applyFont="1" applyAlignment="1">
      <alignment horizontal="right" vertical="center"/>
    </xf>
    <xf numFmtId="49" fontId="26" fillId="0" borderId="0" xfId="51" applyNumberFormat="1" applyFont="1" applyFill="1" applyAlignment="1" applyProtection="1">
      <alignment horizontal="centerContinuous"/>
    </xf>
    <xf numFmtId="0" fontId="39" fillId="0" borderId="0" xfId="51" applyNumberFormat="1" applyFont="1" applyFill="1" applyAlignment="1" applyProtection="1">
      <alignment horizontal="centerContinuous"/>
    </xf>
    <xf numFmtId="0" fontId="23" fillId="0" borderId="0" xfId="51" applyFont="1" applyAlignment="1">
      <alignment horizontal="right" vertical="center"/>
    </xf>
    <xf numFmtId="0" fontId="42" fillId="0" borderId="1" xfId="0" applyFont="1" applyFill="1" applyBorder="1" applyAlignment="1">
      <alignment horizontal="center" vertical="center"/>
    </xf>
    <xf numFmtId="4" fontId="43" fillId="0" borderId="1" xfId="0" applyNumberFormat="1" applyFont="1" applyFill="1" applyBorder="1" applyAlignment="1">
      <alignment horizontal="right" vertical="center"/>
    </xf>
    <xf numFmtId="0" fontId="44" fillId="0" borderId="1" xfId="0" applyFont="1" applyFill="1" applyBorder="1" applyAlignment="1">
      <alignment horizontal="left" vertical="center"/>
    </xf>
    <xf numFmtId="0" fontId="44" fillId="0" borderId="1" xfId="0" applyFont="1" applyFill="1" applyBorder="1" applyAlignment="1">
      <alignment vertical="center"/>
    </xf>
    <xf numFmtId="4" fontId="41" fillId="0" borderId="1" xfId="0" applyNumberFormat="1" applyFont="1" applyFill="1" applyBorder="1" applyAlignment="1">
      <alignment horizontal="right" vertical="center"/>
    </xf>
    <xf numFmtId="0" fontId="23" fillId="0" borderId="0" xfId="51" applyNumberFormat="1" applyFont="1" applyFill="1" applyAlignment="1" applyProtection="1">
      <alignment horizontal="right"/>
    </xf>
    <xf numFmtId="0" fontId="22" fillId="0" borderId="9" xfId="51" applyNumberFormat="1" applyFont="1" applyFill="1" applyBorder="1" applyAlignment="1" applyProtection="1">
      <alignment horizontal="center" vertical="center"/>
    </xf>
    <xf numFmtId="0" fontId="42" fillId="0" borderId="1" xfId="0" applyFont="1" applyFill="1" applyBorder="1" applyAlignment="1">
      <alignment horizontal="center" vertical="center" wrapText="1"/>
    </xf>
    <xf numFmtId="4" fontId="43" fillId="0" borderId="1" xfId="0" applyNumberFormat="1" applyFont="1" applyFill="1" applyBorder="1" applyAlignment="1">
      <alignment horizontal="right" vertical="center" wrapText="1"/>
    </xf>
    <xf numFmtId="4" fontId="41" fillId="0" borderId="1" xfId="0" applyNumberFormat="1" applyFont="1" applyFill="1" applyBorder="1" applyAlignment="1">
      <alignment horizontal="right" vertical="center" wrapText="1"/>
    </xf>
    <xf numFmtId="0" fontId="45" fillId="0" borderId="1" xfId="0" applyFont="1" applyFill="1" applyBorder="1" applyAlignment="1">
      <alignment horizontal="left" vertical="center"/>
    </xf>
    <xf numFmtId="0" fontId="45" fillId="0" borderId="1" xfId="0" applyFont="1" applyFill="1" applyBorder="1" applyAlignment="1">
      <alignment vertical="center"/>
    </xf>
    <xf numFmtId="0" fontId="37" fillId="0" borderId="0" xfId="50" applyFont="1"/>
    <xf numFmtId="0" fontId="25" fillId="0" borderId="0" xfId="50" applyAlignment="1">
      <alignment wrapText="1"/>
    </xf>
    <xf numFmtId="0" fontId="25" fillId="0" borderId="0" xfId="50"/>
    <xf numFmtId="0" fontId="37" fillId="0" borderId="0" xfId="50" applyFont="1" applyAlignment="1">
      <alignment wrapText="1"/>
    </xf>
    <xf numFmtId="0" fontId="26" fillId="0" borderId="0" xfId="50" applyNumberFormat="1" applyFont="1" applyFill="1" applyAlignment="1" applyProtection="1">
      <alignment horizontal="centerContinuous"/>
    </xf>
    <xf numFmtId="0" fontId="37" fillId="0" borderId="0" xfId="50" applyFont="1" applyAlignment="1">
      <alignment horizontal="centerContinuous"/>
    </xf>
    <xf numFmtId="0" fontId="37" fillId="0" borderId="0" xfId="50" applyFont="1" applyFill="1" applyAlignment="1">
      <alignment wrapText="1"/>
    </xf>
    <xf numFmtId="0" fontId="23" fillId="0" borderId="0" xfId="50" applyFont="1" applyFill="1" applyAlignment="1">
      <alignment wrapText="1"/>
    </xf>
    <xf numFmtId="0" fontId="23" fillId="0" borderId="0" xfId="50" applyFont="1" applyAlignment="1">
      <alignment wrapText="1"/>
    </xf>
    <xf numFmtId="0" fontId="23" fillId="0" borderId="0" xfId="50" applyNumberFormat="1" applyFont="1" applyFill="1" applyAlignment="1" applyProtection="1">
      <alignment horizontal="right"/>
    </xf>
    <xf numFmtId="0" fontId="22" fillId="0" borderId="2" xfId="50" applyNumberFormat="1" applyFont="1" applyFill="1" applyBorder="1" applyAlignment="1" applyProtection="1">
      <alignment horizontal="center" vertical="center" wrapText="1"/>
    </xf>
    <xf numFmtId="0" fontId="22" fillId="0" borderId="8" xfId="50" applyNumberFormat="1" applyFont="1" applyFill="1" applyBorder="1" applyAlignment="1" applyProtection="1">
      <alignment horizontal="center" vertical="center" wrapText="1"/>
    </xf>
    <xf numFmtId="0" fontId="23" fillId="0" borderId="8" xfId="50" applyFont="1" applyBorder="1" applyAlignment="1">
      <alignment horizontal="center" vertical="center"/>
    </xf>
    <xf numFmtId="4" fontId="29" fillId="0" borderId="1" xfId="0" applyNumberFormat="1" applyFont="1" applyFill="1" applyBorder="1" applyAlignment="1">
      <alignment horizontal="right" vertical="center"/>
    </xf>
    <xf numFmtId="4" fontId="23" fillId="0" borderId="8" xfId="50" applyNumberFormat="1" applyFont="1" applyBorder="1" applyAlignment="1">
      <alignment horizontal="left" vertical="center"/>
    </xf>
    <xf numFmtId="4" fontId="22" fillId="0" borderId="2" xfId="50" applyNumberFormat="1" applyFont="1" applyFill="1" applyBorder="1" applyAlignment="1" applyProtection="1">
      <alignment horizontal="right" vertical="center"/>
    </xf>
    <xf numFmtId="4" fontId="23" fillId="0" borderId="8" xfId="50" applyNumberFormat="1" applyFont="1" applyBorder="1" applyAlignment="1">
      <alignment horizontal="right" vertical="center"/>
    </xf>
    <xf numFmtId="0" fontId="23" fillId="0" borderId="3" xfId="50" applyFont="1" applyFill="1" applyBorder="1" applyAlignment="1">
      <alignment horizontal="left" vertical="center"/>
    </xf>
    <xf numFmtId="4" fontId="23" fillId="0" borderId="2" xfId="50" applyNumberFormat="1" applyFont="1" applyBorder="1" applyAlignment="1">
      <alignment horizontal="right" vertical="center" wrapText="1"/>
    </xf>
    <xf numFmtId="4" fontId="23" fillId="0" borderId="2" xfId="50" applyNumberFormat="1" applyFont="1" applyFill="1" applyBorder="1" applyAlignment="1" applyProtection="1">
      <alignment horizontal="right" vertical="center" wrapText="1"/>
    </xf>
    <xf numFmtId="0" fontId="23" fillId="0" borderId="3" xfId="50" applyFont="1" applyBorder="1" applyAlignment="1">
      <alignment horizontal="left" vertical="center"/>
    </xf>
    <xf numFmtId="4" fontId="23" fillId="0" borderId="8" xfId="50" applyNumberFormat="1" applyFont="1" applyFill="1" applyBorder="1" applyAlignment="1" applyProtection="1">
      <alignment horizontal="right" vertical="center" wrapText="1"/>
    </xf>
    <xf numFmtId="0" fontId="23" fillId="0" borderId="2" xfId="50" applyFont="1" applyBorder="1" applyAlignment="1">
      <alignment horizontal="center" vertical="center"/>
    </xf>
    <xf numFmtId="4" fontId="23" fillId="0" borderId="4" xfId="50" applyNumberFormat="1" applyFont="1" applyFill="1" applyBorder="1" applyAlignment="1">
      <alignment horizontal="left" vertical="center" wrapText="1"/>
    </xf>
    <xf numFmtId="4" fontId="23" fillId="0" borderId="2" xfId="50" applyNumberFormat="1" applyFont="1" applyBorder="1" applyAlignment="1">
      <alignment horizontal="center" vertical="center"/>
    </xf>
    <xf numFmtId="4" fontId="23" fillId="0" borderId="2" xfId="50" applyNumberFormat="1" applyFont="1" applyFill="1" applyBorder="1" applyAlignment="1">
      <alignment horizontal="left" vertical="center" wrapText="1"/>
    </xf>
    <xf numFmtId="4" fontId="23" fillId="0" borderId="2" xfId="50" applyNumberFormat="1" applyFont="1" applyFill="1" applyBorder="1" applyAlignment="1">
      <alignment horizontal="right" vertical="center" wrapText="1"/>
    </xf>
    <xf numFmtId="4" fontId="23" fillId="0" borderId="2" xfId="50" applyNumberFormat="1" applyFont="1" applyFill="1" applyBorder="1" applyAlignment="1" applyProtection="1">
      <alignment horizontal="right" vertical="center"/>
    </xf>
    <xf numFmtId="4" fontId="23" fillId="0" borderId="2" xfId="50" applyNumberFormat="1" applyFont="1" applyBorder="1" applyAlignment="1">
      <alignment horizontal="right" vertical="center"/>
    </xf>
    <xf numFmtId="4" fontId="23" fillId="0" borderId="2" xfId="50" applyNumberFormat="1" applyFont="1" applyFill="1" applyBorder="1" applyAlignment="1">
      <alignment horizontal="right" vertical="center"/>
    </xf>
    <xf numFmtId="4" fontId="23" fillId="0" borderId="2" xfId="50" applyNumberFormat="1" applyFont="1" applyFill="1" applyBorder="1" applyAlignment="1">
      <alignment horizontal="center" vertical="center"/>
    </xf>
    <xf numFmtId="0" fontId="25" fillId="0" borderId="12" xfId="50" applyBorder="1" applyAlignment="1">
      <alignment wrapText="1"/>
    </xf>
    <xf numFmtId="0" fontId="37" fillId="0" borderId="0" xfId="50" applyFont="1" applyFill="1"/>
    <xf numFmtId="0" fontId="0" fillId="0" borderId="0" xfId="0" applyAlignment="1">
      <alignment horizontal="center"/>
    </xf>
    <xf numFmtId="0" fontId="46" fillId="0" borderId="0" xfId="0" applyFont="1" applyAlignment="1">
      <alignment horizontal="center"/>
    </xf>
    <xf numFmtId="0" fontId="47" fillId="0" borderId="2" xfId="0" applyFont="1" applyBorder="1" applyAlignment="1">
      <alignment horizontal="center" vertical="center"/>
    </xf>
    <xf numFmtId="0" fontId="48" fillId="0" borderId="2" xfId="0" applyFont="1" applyBorder="1" applyAlignment="1">
      <alignment horizontal="center"/>
    </xf>
    <xf numFmtId="0" fontId="48" fillId="0" borderId="2" xfId="0" applyFont="1" applyBorder="1"/>
    <xf numFmtId="0" fontId="48" fillId="3" borderId="2" xfId="0" applyFont="1" applyFill="1" applyBorder="1" applyAlignment="1">
      <alignment horizontal="center"/>
    </xf>
    <xf numFmtId="0" fontId="48" fillId="3" borderId="2" xfId="0" applyFont="1" applyFill="1" applyBorder="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91" hidden="1" customWidth="1"/>
    <col min="2" max="2" width="15.375" style="191" customWidth="1"/>
    <col min="3" max="3" width="59.75" customWidth="1"/>
    <col min="4" max="4" width="13" style="191" customWidth="1"/>
    <col min="5" max="5" width="101.5" customWidth="1"/>
    <col min="6" max="6" width="29.25" customWidth="1"/>
    <col min="7" max="7" width="30.75" style="191" customWidth="1"/>
    <col min="8" max="8" width="28.5" style="191" customWidth="1"/>
    <col min="9" max="9" width="72.875" customWidth="1"/>
  </cols>
  <sheetData>
    <row r="2" ht="24.75" customHeight="1" spans="1:9">
      <c r="A2" s="192" t="s">
        <v>0</v>
      </c>
      <c r="B2" s="192"/>
      <c r="C2" s="192"/>
      <c r="D2" s="192"/>
      <c r="E2" s="192"/>
      <c r="F2" s="192"/>
      <c r="G2" s="192"/>
      <c r="H2" s="192"/>
      <c r="I2" s="192"/>
    </row>
    <row r="4" ht="23.25" spans="1:9">
      <c r="A4" s="193" t="s">
        <v>1</v>
      </c>
      <c r="B4" s="193" t="s">
        <v>2</v>
      </c>
      <c r="C4" s="193" t="s">
        <v>3</v>
      </c>
      <c r="D4" s="193" t="s">
        <v>4</v>
      </c>
      <c r="E4" s="193" t="s">
        <v>5</v>
      </c>
      <c r="F4" s="193" t="s">
        <v>6</v>
      </c>
      <c r="G4" s="193" t="s">
        <v>7</v>
      </c>
      <c r="H4" s="193" t="s">
        <v>8</v>
      </c>
      <c r="I4" s="193" t="s">
        <v>9</v>
      </c>
    </row>
    <row r="5" ht="23.25" spans="1:9">
      <c r="A5" s="194">
        <v>100001</v>
      </c>
      <c r="B5" s="194">
        <v>1</v>
      </c>
      <c r="C5" s="195" t="s">
        <v>10</v>
      </c>
      <c r="D5" s="194"/>
      <c r="E5" s="195" t="s">
        <v>10</v>
      </c>
      <c r="F5" s="195" t="s">
        <v>11</v>
      </c>
      <c r="G5" s="194" t="s">
        <v>12</v>
      </c>
      <c r="H5" s="194"/>
      <c r="I5" s="195"/>
    </row>
    <row r="6" ht="23.25" spans="1:9">
      <c r="A6" s="194">
        <v>102001</v>
      </c>
      <c r="B6" s="194">
        <v>2</v>
      </c>
      <c r="C6" s="195" t="s">
        <v>13</v>
      </c>
      <c r="D6" s="194"/>
      <c r="E6" s="195" t="s">
        <v>13</v>
      </c>
      <c r="F6" s="195" t="s">
        <v>11</v>
      </c>
      <c r="G6" s="194" t="s">
        <v>12</v>
      </c>
      <c r="H6" s="194"/>
      <c r="I6" s="195"/>
    </row>
    <row r="7" ht="23.25" spans="1:9">
      <c r="A7" s="194">
        <v>101001</v>
      </c>
      <c r="B7" s="194">
        <v>3</v>
      </c>
      <c r="C7" s="195" t="s">
        <v>14</v>
      </c>
      <c r="D7" s="194"/>
      <c r="E7" s="195" t="s">
        <v>14</v>
      </c>
      <c r="F7" s="195" t="s">
        <v>11</v>
      </c>
      <c r="G7" s="194" t="s">
        <v>12</v>
      </c>
      <c r="H7" s="194"/>
      <c r="I7" s="195"/>
    </row>
    <row r="8" ht="23.25" spans="1:9">
      <c r="A8" s="194">
        <v>146001</v>
      </c>
      <c r="B8" s="194">
        <v>4</v>
      </c>
      <c r="C8" s="195" t="s">
        <v>15</v>
      </c>
      <c r="D8" s="194" t="s">
        <v>16</v>
      </c>
      <c r="E8" s="195" t="s">
        <v>17</v>
      </c>
      <c r="F8" s="195" t="s">
        <v>11</v>
      </c>
      <c r="G8" s="194" t="s">
        <v>12</v>
      </c>
      <c r="H8" s="194"/>
      <c r="I8" s="195"/>
    </row>
    <row r="9" ht="23.25" spans="1:9">
      <c r="A9" s="194">
        <v>147001</v>
      </c>
      <c r="B9" s="194">
        <v>5</v>
      </c>
      <c r="C9" s="195" t="s">
        <v>18</v>
      </c>
      <c r="D9" s="194"/>
      <c r="E9" s="195" t="s">
        <v>18</v>
      </c>
      <c r="F9" s="195" t="s">
        <v>11</v>
      </c>
      <c r="G9" s="194" t="s">
        <v>12</v>
      </c>
      <c r="H9" s="194"/>
      <c r="I9" s="195"/>
    </row>
    <row r="10" ht="23.25" spans="1:9">
      <c r="A10" s="194">
        <v>148001</v>
      </c>
      <c r="B10" s="194">
        <v>6</v>
      </c>
      <c r="C10" s="195" t="s">
        <v>19</v>
      </c>
      <c r="D10" s="194"/>
      <c r="E10" s="195" t="s">
        <v>19</v>
      </c>
      <c r="F10" s="195" t="s">
        <v>20</v>
      </c>
      <c r="G10" s="194" t="s">
        <v>12</v>
      </c>
      <c r="H10" s="194"/>
      <c r="I10" s="195"/>
    </row>
    <row r="11" ht="23.25" spans="1:9">
      <c r="A11" s="194">
        <v>149001</v>
      </c>
      <c r="B11" s="194">
        <v>7</v>
      </c>
      <c r="C11" s="195" t="s">
        <v>21</v>
      </c>
      <c r="D11" s="194"/>
      <c r="E11" s="195" t="s">
        <v>21</v>
      </c>
      <c r="F11" s="195" t="s">
        <v>11</v>
      </c>
      <c r="G11" s="194" t="s">
        <v>12</v>
      </c>
      <c r="H11" s="194"/>
      <c r="I11" s="195"/>
    </row>
    <row r="12" ht="23.25" spans="1:9">
      <c r="A12" s="194">
        <v>150001</v>
      </c>
      <c r="B12" s="194">
        <v>8</v>
      </c>
      <c r="C12" s="195" t="s">
        <v>22</v>
      </c>
      <c r="D12" s="194"/>
      <c r="E12" s="195" t="s">
        <v>22</v>
      </c>
      <c r="F12" s="195" t="s">
        <v>11</v>
      </c>
      <c r="G12" s="194" t="s">
        <v>12</v>
      </c>
      <c r="H12" s="194"/>
      <c r="I12" s="195"/>
    </row>
    <row r="13" ht="23.25" spans="1:9">
      <c r="A13" s="194">
        <v>154001</v>
      </c>
      <c r="B13" s="194">
        <v>9</v>
      </c>
      <c r="C13" s="195" t="s">
        <v>23</v>
      </c>
      <c r="D13" s="194"/>
      <c r="E13" s="195" t="s">
        <v>23</v>
      </c>
      <c r="F13" s="195" t="s">
        <v>11</v>
      </c>
      <c r="G13" s="194" t="s">
        <v>12</v>
      </c>
      <c r="H13" s="194"/>
      <c r="I13" s="195"/>
    </row>
    <row r="14" ht="23.25" spans="1:9">
      <c r="A14" s="194">
        <v>153001</v>
      </c>
      <c r="B14" s="194">
        <v>10</v>
      </c>
      <c r="C14" s="195" t="s">
        <v>24</v>
      </c>
      <c r="D14" s="194"/>
      <c r="E14" s="195" t="s">
        <v>24</v>
      </c>
      <c r="F14" s="195" t="s">
        <v>11</v>
      </c>
      <c r="G14" s="194" t="s">
        <v>12</v>
      </c>
      <c r="H14" s="194"/>
      <c r="I14" s="195"/>
    </row>
    <row r="15" ht="23.25" spans="1:9">
      <c r="A15" s="194">
        <v>151001</v>
      </c>
      <c r="B15" s="194">
        <v>11</v>
      </c>
      <c r="C15" s="195" t="s">
        <v>25</v>
      </c>
      <c r="D15" s="194"/>
      <c r="E15" s="195" t="s">
        <v>25</v>
      </c>
      <c r="F15" s="195" t="s">
        <v>11</v>
      </c>
      <c r="G15" s="194" t="s">
        <v>12</v>
      </c>
      <c r="H15" s="194"/>
      <c r="I15" s="195"/>
    </row>
    <row r="16" ht="23.25" spans="1:9">
      <c r="A16" s="194">
        <v>155001</v>
      </c>
      <c r="B16" s="194">
        <v>12</v>
      </c>
      <c r="C16" s="195" t="s">
        <v>26</v>
      </c>
      <c r="D16" s="194" t="s">
        <v>16</v>
      </c>
      <c r="E16" s="195" t="s">
        <v>27</v>
      </c>
      <c r="F16" s="195" t="s">
        <v>11</v>
      </c>
      <c r="G16" s="194" t="s">
        <v>12</v>
      </c>
      <c r="H16" s="194"/>
      <c r="I16" s="195"/>
    </row>
    <row r="17" ht="23.25" spans="1:9">
      <c r="A17" s="194">
        <v>335001</v>
      </c>
      <c r="B17" s="194">
        <v>13</v>
      </c>
      <c r="C17" s="195" t="s">
        <v>28</v>
      </c>
      <c r="D17" s="194"/>
      <c r="E17" s="195" t="s">
        <v>28</v>
      </c>
      <c r="F17" s="195" t="s">
        <v>29</v>
      </c>
      <c r="G17" s="194" t="s">
        <v>12</v>
      </c>
      <c r="H17" s="194"/>
      <c r="I17" s="195"/>
    </row>
    <row r="18" ht="23.25" spans="1:9">
      <c r="A18" s="194">
        <v>400001</v>
      </c>
      <c r="B18" s="194">
        <v>14</v>
      </c>
      <c r="C18" s="195" t="s">
        <v>30</v>
      </c>
      <c r="D18" s="194"/>
      <c r="E18" s="195" t="s">
        <v>30</v>
      </c>
      <c r="F18" s="195" t="s">
        <v>31</v>
      </c>
      <c r="G18" s="194" t="s">
        <v>12</v>
      </c>
      <c r="H18" s="194"/>
      <c r="I18" s="195"/>
    </row>
    <row r="19" ht="23.25" spans="1:9">
      <c r="A19" s="194">
        <v>105001</v>
      </c>
      <c r="B19" s="194">
        <v>15</v>
      </c>
      <c r="C19" s="195" t="s">
        <v>32</v>
      </c>
      <c r="D19" s="194"/>
      <c r="E19" s="195" t="s">
        <v>32</v>
      </c>
      <c r="F19" s="195" t="s">
        <v>11</v>
      </c>
      <c r="G19" s="194" t="s">
        <v>12</v>
      </c>
      <c r="H19" s="194"/>
      <c r="I19" s="195"/>
    </row>
    <row r="20" ht="23.25" spans="1:9">
      <c r="A20" s="194">
        <v>103001</v>
      </c>
      <c r="B20" s="194">
        <v>16</v>
      </c>
      <c r="C20" s="195" t="s">
        <v>33</v>
      </c>
      <c r="D20" s="194"/>
      <c r="E20" s="195" t="s">
        <v>33</v>
      </c>
      <c r="F20" s="195" t="s">
        <v>34</v>
      </c>
      <c r="G20" s="194" t="s">
        <v>12</v>
      </c>
      <c r="H20" s="194"/>
      <c r="I20" s="195"/>
    </row>
    <row r="21" ht="23.25" spans="1:9">
      <c r="A21" s="194">
        <v>250001</v>
      </c>
      <c r="B21" s="194">
        <v>17</v>
      </c>
      <c r="C21" s="195" t="s">
        <v>35</v>
      </c>
      <c r="D21" s="194"/>
      <c r="E21" s="195" t="s">
        <v>35</v>
      </c>
      <c r="F21" s="195" t="s">
        <v>20</v>
      </c>
      <c r="G21" s="194" t="s">
        <v>12</v>
      </c>
      <c r="H21" s="194"/>
      <c r="I21" s="195"/>
    </row>
    <row r="22" ht="23.25" spans="1:9">
      <c r="A22" s="194">
        <v>254001</v>
      </c>
      <c r="B22" s="194">
        <v>18</v>
      </c>
      <c r="C22" s="195" t="s">
        <v>36</v>
      </c>
      <c r="D22" s="194" t="s">
        <v>16</v>
      </c>
      <c r="E22" s="195" t="s">
        <v>37</v>
      </c>
      <c r="F22" s="195" t="s">
        <v>20</v>
      </c>
      <c r="G22" s="194" t="s">
        <v>12</v>
      </c>
      <c r="H22" s="194"/>
      <c r="I22" s="195"/>
    </row>
    <row r="23" ht="23.25" spans="1:9">
      <c r="A23" s="194">
        <v>403001</v>
      </c>
      <c r="B23" s="194">
        <v>19</v>
      </c>
      <c r="C23" s="195" t="s">
        <v>38</v>
      </c>
      <c r="D23" s="194" t="s">
        <v>16</v>
      </c>
      <c r="E23" s="195" t="s">
        <v>39</v>
      </c>
      <c r="F23" s="195" t="s">
        <v>31</v>
      </c>
      <c r="G23" s="194" t="s">
        <v>12</v>
      </c>
      <c r="H23" s="194"/>
      <c r="I23" s="195"/>
    </row>
    <row r="24" ht="23.25" spans="1:9">
      <c r="A24" s="194">
        <v>411001</v>
      </c>
      <c r="B24" s="194">
        <v>20</v>
      </c>
      <c r="C24" s="195" t="s">
        <v>40</v>
      </c>
      <c r="D24" s="194" t="s">
        <v>16</v>
      </c>
      <c r="E24" s="195" t="s">
        <v>41</v>
      </c>
      <c r="F24" s="195" t="s">
        <v>31</v>
      </c>
      <c r="G24" s="194" t="s">
        <v>12</v>
      </c>
      <c r="H24" s="194"/>
      <c r="I24" s="195"/>
    </row>
    <row r="25" ht="23.25" spans="1:9">
      <c r="A25" s="194">
        <v>306001</v>
      </c>
      <c r="B25" s="194">
        <v>21</v>
      </c>
      <c r="C25" s="195" t="s">
        <v>42</v>
      </c>
      <c r="D25" s="194" t="s">
        <v>16</v>
      </c>
      <c r="E25" s="195" t="s">
        <v>43</v>
      </c>
      <c r="F25" s="195" t="s">
        <v>44</v>
      </c>
      <c r="G25" s="194" t="s">
        <v>12</v>
      </c>
      <c r="H25" s="194"/>
      <c r="I25" s="195"/>
    </row>
    <row r="26" ht="23.25" spans="1:9">
      <c r="A26" s="194">
        <v>104001</v>
      </c>
      <c r="B26" s="194">
        <v>22</v>
      </c>
      <c r="C26" s="195" t="s">
        <v>45</v>
      </c>
      <c r="D26" s="194"/>
      <c r="E26" s="195" t="s">
        <v>46</v>
      </c>
      <c r="F26" s="195" t="s">
        <v>34</v>
      </c>
      <c r="G26" s="194" t="s">
        <v>12</v>
      </c>
      <c r="H26" s="194"/>
      <c r="I26" s="195"/>
    </row>
    <row r="27" ht="23.25" spans="1:9">
      <c r="A27" s="194">
        <v>157001</v>
      </c>
      <c r="B27" s="194">
        <v>23</v>
      </c>
      <c r="C27" s="195" t="s">
        <v>47</v>
      </c>
      <c r="D27" s="194"/>
      <c r="E27" s="195" t="s">
        <v>47</v>
      </c>
      <c r="F27" s="195" t="s">
        <v>11</v>
      </c>
      <c r="G27" s="194" t="s">
        <v>12</v>
      </c>
      <c r="H27" s="194"/>
      <c r="I27" s="195"/>
    </row>
    <row r="28" ht="23.25" spans="1:9">
      <c r="A28" s="194">
        <v>332001</v>
      </c>
      <c r="B28" s="194">
        <v>24</v>
      </c>
      <c r="C28" s="195" t="s">
        <v>48</v>
      </c>
      <c r="D28" s="194"/>
      <c r="E28" s="195" t="s">
        <v>48</v>
      </c>
      <c r="F28" s="195" t="s">
        <v>29</v>
      </c>
      <c r="G28" s="194" t="s">
        <v>12</v>
      </c>
      <c r="H28" s="194"/>
      <c r="I28" s="195"/>
    </row>
    <row r="29" ht="23.25" spans="1:9">
      <c r="A29" s="194">
        <v>169001</v>
      </c>
      <c r="B29" s="194">
        <v>25</v>
      </c>
      <c r="C29" s="195" t="s">
        <v>49</v>
      </c>
      <c r="D29" s="194"/>
      <c r="E29" s="195" t="s">
        <v>49</v>
      </c>
      <c r="F29" s="195" t="s">
        <v>11</v>
      </c>
      <c r="G29" s="194" t="s">
        <v>12</v>
      </c>
      <c r="H29" s="194"/>
      <c r="I29" s="195"/>
    </row>
    <row r="30" ht="23.25" spans="1:9">
      <c r="A30" s="194">
        <v>334001</v>
      </c>
      <c r="B30" s="194">
        <v>26</v>
      </c>
      <c r="C30" s="195" t="s">
        <v>50</v>
      </c>
      <c r="D30" s="194"/>
      <c r="E30" s="195" t="s">
        <v>50</v>
      </c>
      <c r="F30" s="195" t="s">
        <v>29</v>
      </c>
      <c r="G30" s="194" t="s">
        <v>12</v>
      </c>
      <c r="H30" s="194"/>
      <c r="I30" s="195"/>
    </row>
    <row r="31" ht="23.25" spans="1:9">
      <c r="A31" s="194">
        <v>410001</v>
      </c>
      <c r="B31" s="194">
        <v>27</v>
      </c>
      <c r="C31" s="195" t="s">
        <v>51</v>
      </c>
      <c r="D31" s="194" t="s">
        <v>16</v>
      </c>
      <c r="E31" s="195" t="s">
        <v>52</v>
      </c>
      <c r="F31" s="195" t="s">
        <v>31</v>
      </c>
      <c r="G31" s="194" t="s">
        <v>12</v>
      </c>
      <c r="H31" s="194"/>
      <c r="I31" s="195"/>
    </row>
    <row r="32" ht="23.25" spans="1:9">
      <c r="A32" s="194">
        <v>414001</v>
      </c>
      <c r="B32" s="194">
        <v>28</v>
      </c>
      <c r="C32" s="195" t="s">
        <v>53</v>
      </c>
      <c r="D32" s="194" t="s">
        <v>16</v>
      </c>
      <c r="E32" s="195" t="s">
        <v>54</v>
      </c>
      <c r="F32" s="195" t="s">
        <v>31</v>
      </c>
      <c r="G32" s="194" t="s">
        <v>12</v>
      </c>
      <c r="H32" s="194"/>
      <c r="I32" s="195"/>
    </row>
    <row r="33" ht="23.25" spans="1:9">
      <c r="A33" s="194">
        <v>416001</v>
      </c>
      <c r="B33" s="194">
        <v>29</v>
      </c>
      <c r="C33" s="195" t="s">
        <v>55</v>
      </c>
      <c r="D33" s="194" t="s">
        <v>16</v>
      </c>
      <c r="E33" s="195" t="s">
        <v>56</v>
      </c>
      <c r="F33" s="195" t="s">
        <v>31</v>
      </c>
      <c r="G33" s="194" t="s">
        <v>12</v>
      </c>
      <c r="H33" s="194"/>
      <c r="I33" s="195"/>
    </row>
    <row r="34" ht="23.25" spans="1:9">
      <c r="A34" s="194">
        <v>409001</v>
      </c>
      <c r="B34" s="194">
        <v>30</v>
      </c>
      <c r="C34" s="195" t="s">
        <v>57</v>
      </c>
      <c r="D34" s="194" t="s">
        <v>16</v>
      </c>
      <c r="E34" s="195" t="s">
        <v>58</v>
      </c>
      <c r="F34" s="195" t="s">
        <v>59</v>
      </c>
      <c r="G34" s="194" t="s">
        <v>12</v>
      </c>
      <c r="H34" s="194"/>
      <c r="I34" s="195"/>
    </row>
    <row r="35" ht="23.25" spans="1:9">
      <c r="A35" s="194">
        <v>307001</v>
      </c>
      <c r="B35" s="194">
        <v>31</v>
      </c>
      <c r="C35" s="195" t="s">
        <v>60</v>
      </c>
      <c r="D35" s="194"/>
      <c r="E35" s="195" t="s">
        <v>60</v>
      </c>
      <c r="F35" s="195" t="s">
        <v>44</v>
      </c>
      <c r="G35" s="194" t="s">
        <v>12</v>
      </c>
      <c r="H35" s="194"/>
      <c r="I35" s="195"/>
    </row>
    <row r="36" ht="23.25" spans="1:9">
      <c r="A36" s="194">
        <v>257001</v>
      </c>
      <c r="B36" s="194">
        <v>32</v>
      </c>
      <c r="C36" s="195" t="s">
        <v>61</v>
      </c>
      <c r="D36" s="194" t="s">
        <v>16</v>
      </c>
      <c r="E36" s="195" t="s">
        <v>62</v>
      </c>
      <c r="F36" s="195" t="s">
        <v>20</v>
      </c>
      <c r="G36" s="194" t="s">
        <v>12</v>
      </c>
      <c r="H36" s="194"/>
      <c r="I36" s="195"/>
    </row>
    <row r="37" ht="23.25" spans="1:9">
      <c r="A37" s="194">
        <v>330001</v>
      </c>
      <c r="B37" s="194">
        <v>33</v>
      </c>
      <c r="C37" s="195" t="s">
        <v>63</v>
      </c>
      <c r="D37" s="194" t="s">
        <v>16</v>
      </c>
      <c r="E37" s="195" t="s">
        <v>64</v>
      </c>
      <c r="F37" s="195" t="s">
        <v>29</v>
      </c>
      <c r="G37" s="194" t="s">
        <v>12</v>
      </c>
      <c r="H37" s="194"/>
      <c r="I37" s="195"/>
    </row>
    <row r="38" ht="23.25" spans="1:9">
      <c r="A38" s="194">
        <v>107001</v>
      </c>
      <c r="B38" s="194">
        <v>34</v>
      </c>
      <c r="C38" s="195" t="s">
        <v>65</v>
      </c>
      <c r="D38" s="194"/>
      <c r="E38" s="195" t="s">
        <v>65</v>
      </c>
      <c r="F38" s="195" t="s">
        <v>11</v>
      </c>
      <c r="G38" s="194" t="s">
        <v>12</v>
      </c>
      <c r="H38" s="194"/>
      <c r="I38" s="195"/>
    </row>
    <row r="39" ht="23.25" spans="1:9">
      <c r="A39" s="196">
        <v>193001</v>
      </c>
      <c r="B39" s="196">
        <v>35</v>
      </c>
      <c r="C39" s="197" t="s">
        <v>66</v>
      </c>
      <c r="D39" s="196" t="s">
        <v>16</v>
      </c>
      <c r="E39" s="197" t="s">
        <v>67</v>
      </c>
      <c r="F39" s="197" t="s">
        <v>44</v>
      </c>
      <c r="G39" s="196" t="s">
        <v>12</v>
      </c>
      <c r="H39" s="196"/>
      <c r="I39" s="197" t="s">
        <v>68</v>
      </c>
    </row>
    <row r="40" ht="23.25" spans="1:9">
      <c r="A40" s="194">
        <v>114001</v>
      </c>
      <c r="B40" s="194">
        <v>36</v>
      </c>
      <c r="C40" s="195" t="s">
        <v>69</v>
      </c>
      <c r="D40" s="194"/>
      <c r="E40" s="195" t="s">
        <v>69</v>
      </c>
      <c r="F40" s="195" t="s">
        <v>11</v>
      </c>
      <c r="G40" s="194" t="s">
        <v>12</v>
      </c>
      <c r="H40" s="194"/>
      <c r="I40" s="195"/>
    </row>
    <row r="41" ht="23.25" spans="1:9">
      <c r="A41" s="194">
        <v>152001</v>
      </c>
      <c r="B41" s="194">
        <v>37</v>
      </c>
      <c r="C41" s="195" t="s">
        <v>70</v>
      </c>
      <c r="D41" s="194"/>
      <c r="E41" s="195" t="s">
        <v>70</v>
      </c>
      <c r="F41" s="195" t="s">
        <v>34</v>
      </c>
      <c r="G41" s="194" t="s">
        <v>12</v>
      </c>
      <c r="H41" s="194"/>
      <c r="I41" s="195"/>
    </row>
    <row r="42" ht="23.25" spans="1:9">
      <c r="A42" s="196"/>
      <c r="B42" s="196"/>
      <c r="C42" s="197" t="s">
        <v>71</v>
      </c>
      <c r="D42" s="196"/>
      <c r="E42" s="197" t="s">
        <v>72</v>
      </c>
      <c r="F42" s="197" t="s">
        <v>11</v>
      </c>
      <c r="G42" s="196"/>
      <c r="H42" s="196"/>
      <c r="I42" s="197" t="s">
        <v>73</v>
      </c>
    </row>
    <row r="43" ht="23.25" spans="1:9">
      <c r="A43" s="194">
        <v>109001</v>
      </c>
      <c r="B43" s="194">
        <v>38</v>
      </c>
      <c r="C43" s="195" t="s">
        <v>74</v>
      </c>
      <c r="D43" s="194" t="s">
        <v>16</v>
      </c>
      <c r="E43" s="195" t="s">
        <v>75</v>
      </c>
      <c r="F43" s="195" t="s">
        <v>11</v>
      </c>
      <c r="G43" s="194" t="s">
        <v>12</v>
      </c>
      <c r="H43" s="194"/>
      <c r="I43" s="195"/>
    </row>
    <row r="44" ht="23.25" spans="1:9">
      <c r="A44" s="194">
        <v>110001</v>
      </c>
      <c r="B44" s="194">
        <v>39</v>
      </c>
      <c r="C44" s="195" t="s">
        <v>76</v>
      </c>
      <c r="D44" s="194" t="s">
        <v>16</v>
      </c>
      <c r="E44" s="195" t="s">
        <v>77</v>
      </c>
      <c r="F44" s="195" t="s">
        <v>11</v>
      </c>
      <c r="G44" s="194" t="s">
        <v>12</v>
      </c>
      <c r="H44" s="194"/>
      <c r="I44" s="195"/>
    </row>
    <row r="45" ht="23.25" spans="1:9">
      <c r="A45" s="194">
        <v>262001</v>
      </c>
      <c r="B45" s="194">
        <v>40</v>
      </c>
      <c r="C45" s="195" t="s">
        <v>78</v>
      </c>
      <c r="D45" s="194"/>
      <c r="E45" s="195" t="s">
        <v>78</v>
      </c>
      <c r="F45" s="195" t="s">
        <v>20</v>
      </c>
      <c r="G45" s="194" t="s">
        <v>12</v>
      </c>
      <c r="H45" s="194"/>
      <c r="I45" s="195"/>
    </row>
    <row r="46" ht="23.25" spans="1:9">
      <c r="A46" s="196">
        <v>182001</v>
      </c>
      <c r="B46" s="196">
        <v>41</v>
      </c>
      <c r="C46" s="197" t="s">
        <v>79</v>
      </c>
      <c r="D46" s="196" t="s">
        <v>16</v>
      </c>
      <c r="E46" s="197" t="s">
        <v>80</v>
      </c>
      <c r="F46" s="197" t="s">
        <v>34</v>
      </c>
      <c r="G46" s="196" t="s">
        <v>12</v>
      </c>
      <c r="H46" s="196"/>
      <c r="I46" s="197" t="s">
        <v>81</v>
      </c>
    </row>
    <row r="47" ht="23.25" spans="1:9">
      <c r="A47" s="194">
        <v>111001</v>
      </c>
      <c r="B47" s="194">
        <v>42</v>
      </c>
      <c r="C47" s="195" t="s">
        <v>82</v>
      </c>
      <c r="D47" s="194"/>
      <c r="E47" s="195" t="s">
        <v>82</v>
      </c>
      <c r="F47" s="195" t="s">
        <v>11</v>
      </c>
      <c r="G47" s="194" t="s">
        <v>12</v>
      </c>
      <c r="H47" s="194"/>
      <c r="I47" s="195"/>
    </row>
    <row r="48" ht="23.25" spans="1:9">
      <c r="A48" s="194">
        <v>309001</v>
      </c>
      <c r="B48" s="194">
        <v>43</v>
      </c>
      <c r="C48" s="195" t="s">
        <v>83</v>
      </c>
      <c r="D48" s="194"/>
      <c r="E48" s="195" t="s">
        <v>83</v>
      </c>
      <c r="F48" s="195" t="s">
        <v>44</v>
      </c>
      <c r="G48" s="194" t="s">
        <v>12</v>
      </c>
      <c r="H48" s="194"/>
      <c r="I48" s="195"/>
    </row>
    <row r="49" ht="23.25" spans="1:9">
      <c r="A49" s="196">
        <v>115001</v>
      </c>
      <c r="B49" s="196">
        <v>44</v>
      </c>
      <c r="C49" s="197" t="s">
        <v>84</v>
      </c>
      <c r="D49" s="196" t="s">
        <v>16</v>
      </c>
      <c r="E49" s="197" t="s">
        <v>85</v>
      </c>
      <c r="F49" s="197" t="s">
        <v>34</v>
      </c>
      <c r="G49" s="196" t="s">
        <v>12</v>
      </c>
      <c r="H49" s="196"/>
      <c r="I49" s="197" t="s">
        <v>86</v>
      </c>
    </row>
    <row r="50" ht="23.25" spans="1:9">
      <c r="A50" s="194">
        <v>305001</v>
      </c>
      <c r="B50" s="194">
        <v>45</v>
      </c>
      <c r="C50" s="195" t="s">
        <v>87</v>
      </c>
      <c r="D50" s="194"/>
      <c r="E50" s="195" t="s">
        <v>87</v>
      </c>
      <c r="F50" s="195" t="s">
        <v>44</v>
      </c>
      <c r="G50" s="194" t="s">
        <v>12</v>
      </c>
      <c r="H50" s="194"/>
      <c r="I50" s="195"/>
    </row>
    <row r="51" ht="23.25" spans="1:9">
      <c r="A51" s="196">
        <v>119001</v>
      </c>
      <c r="B51" s="196">
        <v>46</v>
      </c>
      <c r="C51" s="197" t="s">
        <v>88</v>
      </c>
      <c r="D51" s="196" t="s">
        <v>16</v>
      </c>
      <c r="E51" s="197" t="s">
        <v>89</v>
      </c>
      <c r="F51" s="197" t="s">
        <v>11</v>
      </c>
      <c r="G51" s="196" t="s">
        <v>12</v>
      </c>
      <c r="H51" s="196"/>
      <c r="I51" s="197" t="s">
        <v>68</v>
      </c>
    </row>
    <row r="52" ht="23.25" spans="1:9">
      <c r="A52" s="194">
        <v>190001</v>
      </c>
      <c r="B52" s="194">
        <v>47</v>
      </c>
      <c r="C52" s="195" t="s">
        <v>90</v>
      </c>
      <c r="D52" s="194"/>
      <c r="E52" s="195" t="s">
        <v>90</v>
      </c>
      <c r="F52" s="195" t="s">
        <v>11</v>
      </c>
      <c r="G52" s="194" t="s">
        <v>12</v>
      </c>
      <c r="H52" s="194"/>
      <c r="I52" s="195"/>
    </row>
    <row r="53" ht="23.25" spans="1:9">
      <c r="A53" s="194">
        <v>112001</v>
      </c>
      <c r="B53" s="194">
        <v>48</v>
      </c>
      <c r="C53" s="195" t="s">
        <v>91</v>
      </c>
      <c r="D53" s="194"/>
      <c r="E53" s="195" t="s">
        <v>91</v>
      </c>
      <c r="F53" s="195" t="s">
        <v>11</v>
      </c>
      <c r="G53" s="194" t="s">
        <v>12</v>
      </c>
      <c r="H53" s="194"/>
      <c r="I53" s="195"/>
    </row>
    <row r="54" ht="23.25" spans="1:9">
      <c r="A54" s="194">
        <v>189001</v>
      </c>
      <c r="B54" s="194">
        <v>49</v>
      </c>
      <c r="C54" s="195" t="s">
        <v>92</v>
      </c>
      <c r="D54" s="194" t="s">
        <v>16</v>
      </c>
      <c r="E54" s="195" t="s">
        <v>93</v>
      </c>
      <c r="F54" s="195" t="s">
        <v>94</v>
      </c>
      <c r="G54" s="194" t="s">
        <v>12</v>
      </c>
      <c r="H54" s="194"/>
      <c r="I54" s="195"/>
    </row>
    <row r="55" ht="23.25" spans="1:9">
      <c r="A55" s="194">
        <v>118001</v>
      </c>
      <c r="B55" s="194">
        <v>50</v>
      </c>
      <c r="C55" s="195" t="s">
        <v>95</v>
      </c>
      <c r="D55" s="194" t="s">
        <v>16</v>
      </c>
      <c r="E55" s="195" t="s">
        <v>96</v>
      </c>
      <c r="F55" s="195" t="s">
        <v>11</v>
      </c>
      <c r="G55" s="194" t="s">
        <v>12</v>
      </c>
      <c r="H55" s="194"/>
      <c r="I55" s="195"/>
    </row>
    <row r="56" ht="23.25" spans="1:9">
      <c r="A56" s="196">
        <v>479001</v>
      </c>
      <c r="B56" s="196">
        <v>51</v>
      </c>
      <c r="C56" s="197" t="s">
        <v>97</v>
      </c>
      <c r="D56" s="196" t="s">
        <v>16</v>
      </c>
      <c r="E56" s="197" t="s">
        <v>98</v>
      </c>
      <c r="F56" s="197" t="s">
        <v>34</v>
      </c>
      <c r="G56" s="196" t="s">
        <v>12</v>
      </c>
      <c r="H56" s="196"/>
      <c r="I56" s="197" t="s">
        <v>81</v>
      </c>
    </row>
    <row r="57" ht="23.25" spans="1:9">
      <c r="A57" s="194">
        <v>468001</v>
      </c>
      <c r="B57" s="194">
        <v>52</v>
      </c>
      <c r="C57" s="195" t="s">
        <v>99</v>
      </c>
      <c r="D57" s="194"/>
      <c r="E57" s="195" t="s">
        <v>99</v>
      </c>
      <c r="F57" s="195" t="s">
        <v>34</v>
      </c>
      <c r="G57" s="194" t="s">
        <v>12</v>
      </c>
      <c r="H57" s="194"/>
      <c r="I57" s="195"/>
    </row>
    <row r="58" ht="23.25" spans="1:9">
      <c r="A58" s="194">
        <v>475001</v>
      </c>
      <c r="B58" s="194">
        <v>53</v>
      </c>
      <c r="C58" s="195" t="s">
        <v>100</v>
      </c>
      <c r="D58" s="194"/>
      <c r="E58" s="195" t="s">
        <v>100</v>
      </c>
      <c r="F58" s="195" t="s">
        <v>34</v>
      </c>
      <c r="G58" s="194" t="s">
        <v>12</v>
      </c>
      <c r="H58" s="194"/>
      <c r="I58" s="195"/>
    </row>
    <row r="59" ht="23.25" spans="1:9">
      <c r="A59" s="194">
        <v>476001</v>
      </c>
      <c r="B59" s="194">
        <v>54</v>
      </c>
      <c r="C59" s="195" t="s">
        <v>101</v>
      </c>
      <c r="D59" s="194"/>
      <c r="E59" s="195" t="s">
        <v>101</v>
      </c>
      <c r="F59" s="195" t="s">
        <v>34</v>
      </c>
      <c r="G59" s="194" t="s">
        <v>12</v>
      </c>
      <c r="H59" s="194"/>
      <c r="I59" s="195"/>
    </row>
    <row r="60" ht="23.25" spans="1:9">
      <c r="A60" s="194">
        <v>303001</v>
      </c>
      <c r="B60" s="194">
        <v>55</v>
      </c>
      <c r="C60" s="195" t="s">
        <v>102</v>
      </c>
      <c r="D60" s="194" t="s">
        <v>16</v>
      </c>
      <c r="E60" s="195" t="s">
        <v>103</v>
      </c>
      <c r="F60" s="195" t="s">
        <v>44</v>
      </c>
      <c r="G60" s="194" t="s">
        <v>12</v>
      </c>
      <c r="H60" s="194"/>
      <c r="I60" s="195"/>
    </row>
    <row r="61" ht="23.25" spans="1:9">
      <c r="A61" s="196">
        <v>337001</v>
      </c>
      <c r="B61" s="196">
        <v>56</v>
      </c>
      <c r="C61" s="197" t="s">
        <v>104</v>
      </c>
      <c r="D61" s="196" t="s">
        <v>16</v>
      </c>
      <c r="E61" s="197" t="s">
        <v>104</v>
      </c>
      <c r="F61" s="197" t="s">
        <v>29</v>
      </c>
      <c r="G61" s="196" t="s">
        <v>12</v>
      </c>
      <c r="H61" s="196"/>
      <c r="I61" s="197" t="s">
        <v>105</v>
      </c>
    </row>
    <row r="62" ht="23.25" spans="1:9">
      <c r="A62" s="196">
        <v>331001</v>
      </c>
      <c r="B62" s="196">
        <v>57</v>
      </c>
      <c r="C62" s="197" t="s">
        <v>106</v>
      </c>
      <c r="D62" s="196" t="s">
        <v>16</v>
      </c>
      <c r="E62" s="197" t="s">
        <v>107</v>
      </c>
      <c r="F62" s="197" t="s">
        <v>29</v>
      </c>
      <c r="G62" s="196" t="s">
        <v>12</v>
      </c>
      <c r="H62" s="196"/>
      <c r="I62" s="197" t="s">
        <v>108</v>
      </c>
    </row>
    <row r="63" ht="23.25" spans="1:9">
      <c r="A63" s="194">
        <v>338001</v>
      </c>
      <c r="B63" s="194">
        <v>58</v>
      </c>
      <c r="C63" s="195" t="s">
        <v>109</v>
      </c>
      <c r="D63" s="194"/>
      <c r="E63" s="195" t="s">
        <v>109</v>
      </c>
      <c r="F63" s="195" t="s">
        <v>29</v>
      </c>
      <c r="G63" s="194" t="s">
        <v>12</v>
      </c>
      <c r="H63" s="194"/>
      <c r="I63" s="195"/>
    </row>
    <row r="64" ht="23.25" spans="1:9">
      <c r="A64" s="194">
        <v>273001</v>
      </c>
      <c r="B64" s="194">
        <v>59</v>
      </c>
      <c r="C64" s="195" t="s">
        <v>110</v>
      </c>
      <c r="D64" s="194"/>
      <c r="E64" s="195" t="s">
        <v>110</v>
      </c>
      <c r="F64" s="195" t="s">
        <v>20</v>
      </c>
      <c r="G64" s="194" t="s">
        <v>12</v>
      </c>
      <c r="H64" s="194"/>
      <c r="I64" s="195"/>
    </row>
    <row r="65" ht="23.25" spans="1:9">
      <c r="A65" s="196"/>
      <c r="B65" s="196"/>
      <c r="C65" s="197" t="s">
        <v>111</v>
      </c>
      <c r="D65" s="196"/>
      <c r="E65" s="197" t="s">
        <v>58</v>
      </c>
      <c r="F65" s="197" t="s">
        <v>59</v>
      </c>
      <c r="G65" s="196"/>
      <c r="H65" s="196"/>
      <c r="I65" s="197" t="s">
        <v>112</v>
      </c>
    </row>
    <row r="66" ht="23.25" spans="1:9">
      <c r="A66" s="194">
        <v>265001</v>
      </c>
      <c r="B66" s="194">
        <v>60</v>
      </c>
      <c r="C66" s="195" t="s">
        <v>113</v>
      </c>
      <c r="D66" s="194"/>
      <c r="E66" s="195" t="s">
        <v>113</v>
      </c>
      <c r="F66" s="195" t="s">
        <v>20</v>
      </c>
      <c r="G66" s="194" t="s">
        <v>12</v>
      </c>
      <c r="H66" s="194"/>
      <c r="I66" s="195"/>
    </row>
    <row r="67" ht="23.25" spans="1:9">
      <c r="A67" s="194">
        <v>127001</v>
      </c>
      <c r="B67" s="194">
        <v>61</v>
      </c>
      <c r="C67" s="195" t="s">
        <v>114</v>
      </c>
      <c r="D67" s="194"/>
      <c r="E67" s="195" t="s">
        <v>114</v>
      </c>
      <c r="F67" s="195" t="s">
        <v>11</v>
      </c>
      <c r="G67" s="194" t="s">
        <v>12</v>
      </c>
      <c r="H67" s="194"/>
      <c r="I67" s="195"/>
    </row>
    <row r="68" ht="23.25" spans="1:9">
      <c r="A68" s="194">
        <v>128001</v>
      </c>
      <c r="B68" s="194">
        <v>62</v>
      </c>
      <c r="C68" s="195" t="s">
        <v>115</v>
      </c>
      <c r="D68" s="194"/>
      <c r="E68" s="195" t="s">
        <v>115</v>
      </c>
      <c r="F68" s="195" t="s">
        <v>11</v>
      </c>
      <c r="G68" s="194" t="s">
        <v>12</v>
      </c>
      <c r="H68" s="194"/>
      <c r="I68" s="195"/>
    </row>
    <row r="69" ht="23.25" spans="1:9">
      <c r="A69" s="194">
        <v>129001</v>
      </c>
      <c r="B69" s="194">
        <v>63</v>
      </c>
      <c r="C69" s="195" t="s">
        <v>116</v>
      </c>
      <c r="D69" s="194"/>
      <c r="E69" s="195" t="s">
        <v>116</v>
      </c>
      <c r="F69" s="195" t="s">
        <v>11</v>
      </c>
      <c r="G69" s="194" t="s">
        <v>12</v>
      </c>
      <c r="H69" s="194"/>
      <c r="I69" s="195"/>
    </row>
    <row r="70" ht="23.25" spans="1:9">
      <c r="A70" s="194">
        <v>132001</v>
      </c>
      <c r="B70" s="194">
        <v>64</v>
      </c>
      <c r="C70" s="195" t="s">
        <v>117</v>
      </c>
      <c r="D70" s="194"/>
      <c r="E70" s="195" t="s">
        <v>117</v>
      </c>
      <c r="F70" s="195" t="s">
        <v>11</v>
      </c>
      <c r="G70" s="194" t="s">
        <v>12</v>
      </c>
      <c r="H70" s="194"/>
      <c r="I70" s="195"/>
    </row>
    <row r="71" ht="23.25" spans="1:9">
      <c r="A71" s="194">
        <v>301001</v>
      </c>
      <c r="B71" s="194">
        <v>65</v>
      </c>
      <c r="C71" s="195" t="s">
        <v>118</v>
      </c>
      <c r="D71" s="194"/>
      <c r="E71" s="195" t="s">
        <v>118</v>
      </c>
      <c r="F71" s="195" t="s">
        <v>44</v>
      </c>
      <c r="G71" s="194" t="s">
        <v>12</v>
      </c>
      <c r="H71" s="194"/>
      <c r="I71" s="195"/>
    </row>
    <row r="72" ht="23.25" spans="1:9">
      <c r="A72" s="194">
        <v>269001</v>
      </c>
      <c r="B72" s="194">
        <v>66</v>
      </c>
      <c r="C72" s="195" t="s">
        <v>119</v>
      </c>
      <c r="D72" s="194"/>
      <c r="E72" s="195" t="s">
        <v>119</v>
      </c>
      <c r="F72" s="195" t="s">
        <v>20</v>
      </c>
      <c r="G72" s="194" t="s">
        <v>12</v>
      </c>
      <c r="H72" s="194"/>
      <c r="I72" s="195"/>
    </row>
    <row r="73" ht="23.25" spans="1:9">
      <c r="A73" s="194">
        <v>164001</v>
      </c>
      <c r="B73" s="194">
        <v>67</v>
      </c>
      <c r="C73" s="195" t="s">
        <v>120</v>
      </c>
      <c r="D73" s="194"/>
      <c r="E73" s="195" t="s">
        <v>120</v>
      </c>
      <c r="F73" s="195" t="s">
        <v>11</v>
      </c>
      <c r="G73" s="194" t="s">
        <v>12</v>
      </c>
      <c r="H73" s="194"/>
      <c r="I73" s="195"/>
    </row>
    <row r="74" ht="23.25" spans="1:9">
      <c r="A74" s="194">
        <v>165001</v>
      </c>
      <c r="B74" s="194">
        <v>68</v>
      </c>
      <c r="C74" s="195" t="s">
        <v>121</v>
      </c>
      <c r="D74" s="194"/>
      <c r="E74" s="195" t="s">
        <v>121</v>
      </c>
      <c r="F74" s="195" t="s">
        <v>11</v>
      </c>
      <c r="G74" s="194" t="s">
        <v>12</v>
      </c>
      <c r="H74" s="194"/>
      <c r="I74" s="195"/>
    </row>
    <row r="75" ht="23.25" spans="1:9">
      <c r="A75" s="194">
        <v>166001</v>
      </c>
      <c r="B75" s="194">
        <v>69</v>
      </c>
      <c r="C75" s="195" t="s">
        <v>122</v>
      </c>
      <c r="D75" s="194"/>
      <c r="E75" s="195" t="s">
        <v>122</v>
      </c>
      <c r="F75" s="195" t="s">
        <v>11</v>
      </c>
      <c r="G75" s="194" t="s">
        <v>12</v>
      </c>
      <c r="H75" s="194"/>
      <c r="I75" s="195"/>
    </row>
    <row r="76" ht="23.25" spans="1:9">
      <c r="A76" s="194">
        <v>167001</v>
      </c>
      <c r="B76" s="194">
        <v>70</v>
      </c>
      <c r="C76" s="195" t="s">
        <v>123</v>
      </c>
      <c r="D76" s="194"/>
      <c r="E76" s="195" t="s">
        <v>123</v>
      </c>
      <c r="F76" s="195" t="s">
        <v>11</v>
      </c>
      <c r="G76" s="194" t="s">
        <v>12</v>
      </c>
      <c r="H76" s="194"/>
      <c r="I76" s="195"/>
    </row>
    <row r="77" ht="23.25" spans="1:9">
      <c r="A77" s="194">
        <v>168001</v>
      </c>
      <c r="B77" s="194">
        <v>71</v>
      </c>
      <c r="C77" s="195" t="s">
        <v>124</v>
      </c>
      <c r="D77" s="194"/>
      <c r="E77" s="195" t="s">
        <v>124</v>
      </c>
      <c r="F77" s="195" t="s">
        <v>11</v>
      </c>
      <c r="G77" s="194" t="s">
        <v>12</v>
      </c>
      <c r="H77" s="194"/>
      <c r="I77" s="195"/>
    </row>
    <row r="78" ht="23.25" spans="1:9">
      <c r="A78" s="194">
        <v>187001</v>
      </c>
      <c r="B78" s="194">
        <v>72</v>
      </c>
      <c r="C78" s="195" t="s">
        <v>125</v>
      </c>
      <c r="D78" s="194"/>
      <c r="E78" s="195" t="s">
        <v>125</v>
      </c>
      <c r="F78" s="195" t="s">
        <v>11</v>
      </c>
      <c r="G78" s="194" t="s">
        <v>12</v>
      </c>
      <c r="H78" s="194"/>
      <c r="I78" s="195"/>
    </row>
    <row r="79" ht="23.25" spans="1:9">
      <c r="A79" s="194">
        <v>192001</v>
      </c>
      <c r="B79" s="194">
        <v>73</v>
      </c>
      <c r="C79" s="195" t="s">
        <v>126</v>
      </c>
      <c r="D79" s="194"/>
      <c r="E79" s="195" t="s">
        <v>126</v>
      </c>
      <c r="F79" s="195" t="s">
        <v>11</v>
      </c>
      <c r="G79" s="194" t="s">
        <v>12</v>
      </c>
      <c r="H79" s="194"/>
      <c r="I79" s="195"/>
    </row>
    <row r="80" ht="23.25" spans="1:9">
      <c r="A80" s="194">
        <v>159001</v>
      </c>
      <c r="B80" s="194">
        <v>74</v>
      </c>
      <c r="C80" s="195" t="s">
        <v>127</v>
      </c>
      <c r="D80" s="194"/>
      <c r="E80" s="195" t="s">
        <v>127</v>
      </c>
      <c r="F80" s="195" t="s">
        <v>11</v>
      </c>
      <c r="G80" s="194" t="s">
        <v>12</v>
      </c>
      <c r="H80" s="194"/>
      <c r="I80" s="195"/>
    </row>
    <row r="81" ht="23.25" spans="1:9">
      <c r="A81" s="194">
        <v>160001</v>
      </c>
      <c r="B81" s="194">
        <v>75</v>
      </c>
      <c r="C81" s="195" t="s">
        <v>128</v>
      </c>
      <c r="D81" s="194"/>
      <c r="E81" s="195" t="s">
        <v>128</v>
      </c>
      <c r="F81" s="195" t="s">
        <v>11</v>
      </c>
      <c r="G81" s="194" t="s">
        <v>12</v>
      </c>
      <c r="H81" s="194"/>
      <c r="I81" s="195"/>
    </row>
    <row r="82" ht="23.25" spans="1:9">
      <c r="A82" s="194">
        <v>161001</v>
      </c>
      <c r="B82" s="194">
        <v>76</v>
      </c>
      <c r="C82" s="195" t="s">
        <v>129</v>
      </c>
      <c r="D82" s="194"/>
      <c r="E82" s="195" t="s">
        <v>129</v>
      </c>
      <c r="F82" s="195" t="s">
        <v>11</v>
      </c>
      <c r="G82" s="194" t="s">
        <v>12</v>
      </c>
      <c r="H82" s="194"/>
      <c r="I82" s="195"/>
    </row>
    <row r="83" ht="23.25" spans="1:9">
      <c r="A83" s="194">
        <v>162001</v>
      </c>
      <c r="B83" s="194">
        <v>77</v>
      </c>
      <c r="C83" s="195" t="s">
        <v>130</v>
      </c>
      <c r="D83" s="194"/>
      <c r="E83" s="195" t="s">
        <v>130</v>
      </c>
      <c r="F83" s="195" t="s">
        <v>11</v>
      </c>
      <c r="G83" s="194" t="s">
        <v>12</v>
      </c>
      <c r="H83" s="194"/>
      <c r="I83" s="195"/>
    </row>
    <row r="84" ht="23.25" spans="1:9">
      <c r="A84" s="194">
        <v>163001</v>
      </c>
      <c r="B84" s="194">
        <v>78</v>
      </c>
      <c r="C84" s="195" t="s">
        <v>131</v>
      </c>
      <c r="D84" s="194"/>
      <c r="E84" s="195" t="s">
        <v>131</v>
      </c>
      <c r="F84" s="195" t="s">
        <v>11</v>
      </c>
      <c r="G84" s="194" t="s">
        <v>12</v>
      </c>
      <c r="H84" s="194"/>
      <c r="I84" s="195"/>
    </row>
    <row r="85" ht="23.25" spans="1:9">
      <c r="A85" s="194">
        <v>186001</v>
      </c>
      <c r="B85" s="194">
        <v>79</v>
      </c>
      <c r="C85" s="195" t="s">
        <v>132</v>
      </c>
      <c r="D85" s="194"/>
      <c r="E85" s="195" t="s">
        <v>132</v>
      </c>
      <c r="F85" s="195" t="s">
        <v>11</v>
      </c>
      <c r="G85" s="194" t="s">
        <v>12</v>
      </c>
      <c r="H85" s="194"/>
      <c r="I85" s="195"/>
    </row>
    <row r="86" ht="23.25" spans="1:9">
      <c r="A86" s="194">
        <v>191001</v>
      </c>
      <c r="B86" s="194">
        <v>80</v>
      </c>
      <c r="C86" s="195" t="s">
        <v>133</v>
      </c>
      <c r="D86" s="194"/>
      <c r="E86" s="195" t="s">
        <v>133</v>
      </c>
      <c r="F86" s="195" t="s">
        <v>11</v>
      </c>
      <c r="G86" s="194" t="s">
        <v>12</v>
      </c>
      <c r="H86" s="194"/>
      <c r="I86" s="195"/>
    </row>
    <row r="87" ht="23.25" spans="1:9">
      <c r="A87" s="194">
        <v>137001</v>
      </c>
      <c r="B87" s="194">
        <v>81</v>
      </c>
      <c r="C87" s="195" t="s">
        <v>134</v>
      </c>
      <c r="D87" s="194"/>
      <c r="E87" s="195" t="s">
        <v>134</v>
      </c>
      <c r="F87" s="195" t="s">
        <v>11</v>
      </c>
      <c r="G87" s="194" t="s">
        <v>12</v>
      </c>
      <c r="H87" s="194"/>
      <c r="I87" s="195"/>
    </row>
    <row r="88" ht="23.25" spans="1:9">
      <c r="A88" s="194">
        <v>138001</v>
      </c>
      <c r="B88" s="194">
        <v>82</v>
      </c>
      <c r="C88" s="195" t="s">
        <v>135</v>
      </c>
      <c r="D88" s="194"/>
      <c r="E88" s="195" t="s">
        <v>135</v>
      </c>
      <c r="F88" s="195" t="s">
        <v>11</v>
      </c>
      <c r="G88" s="194" t="s">
        <v>12</v>
      </c>
      <c r="H88" s="194"/>
      <c r="I88" s="195"/>
    </row>
    <row r="89" ht="23.25" spans="1:9">
      <c r="A89" s="194">
        <v>139001</v>
      </c>
      <c r="B89" s="194">
        <v>83</v>
      </c>
      <c r="C89" s="195" t="s">
        <v>136</v>
      </c>
      <c r="D89" s="194"/>
      <c r="E89" s="195" t="s">
        <v>136</v>
      </c>
      <c r="F89" s="195" t="s">
        <v>11</v>
      </c>
      <c r="G89" s="194" t="s">
        <v>12</v>
      </c>
      <c r="H89" s="194"/>
      <c r="I89" s="195"/>
    </row>
    <row r="90" ht="23.25" spans="1:9">
      <c r="A90" s="194">
        <v>140001</v>
      </c>
      <c r="B90" s="194">
        <v>84</v>
      </c>
      <c r="C90" s="195" t="s">
        <v>137</v>
      </c>
      <c r="D90" s="194"/>
      <c r="E90" s="195" t="s">
        <v>137</v>
      </c>
      <c r="F90" s="195" t="s">
        <v>11</v>
      </c>
      <c r="G90" s="194" t="s">
        <v>12</v>
      </c>
      <c r="H90" s="194"/>
      <c r="I90" s="195"/>
    </row>
    <row r="91" ht="23.25" spans="1:9">
      <c r="A91" s="194">
        <v>141001</v>
      </c>
      <c r="B91" s="194">
        <v>85</v>
      </c>
      <c r="C91" s="195" t="s">
        <v>138</v>
      </c>
      <c r="D91" s="194"/>
      <c r="E91" s="195" t="s">
        <v>138</v>
      </c>
      <c r="F91" s="195" t="s">
        <v>11</v>
      </c>
      <c r="G91" s="194" t="s">
        <v>12</v>
      </c>
      <c r="H91" s="194"/>
      <c r="I91" s="195"/>
    </row>
    <row r="92" ht="23.25" spans="1:9">
      <c r="A92" s="194">
        <v>142001</v>
      </c>
      <c r="B92" s="194">
        <v>86</v>
      </c>
      <c r="C92" s="195" t="s">
        <v>139</v>
      </c>
      <c r="D92" s="194"/>
      <c r="E92" s="195" t="s">
        <v>139</v>
      </c>
      <c r="F92" s="195" t="s">
        <v>11</v>
      </c>
      <c r="G92" s="194" t="s">
        <v>12</v>
      </c>
      <c r="H92" s="194"/>
      <c r="I92" s="195"/>
    </row>
    <row r="93" ht="23.25" spans="1:9">
      <c r="A93" s="194">
        <v>143001</v>
      </c>
      <c r="B93" s="194">
        <v>87</v>
      </c>
      <c r="C93" s="195" t="s">
        <v>140</v>
      </c>
      <c r="D93" s="194"/>
      <c r="E93" s="195" t="s">
        <v>140</v>
      </c>
      <c r="F93" s="195" t="s">
        <v>11</v>
      </c>
      <c r="G93" s="194" t="s">
        <v>12</v>
      </c>
      <c r="H93" s="194"/>
      <c r="I93" s="195"/>
    </row>
    <row r="94" ht="23.25" spans="1:9">
      <c r="A94" s="194">
        <v>134001</v>
      </c>
      <c r="B94" s="194">
        <v>88</v>
      </c>
      <c r="C94" s="195" t="s">
        <v>141</v>
      </c>
      <c r="D94" s="194"/>
      <c r="E94" s="195" t="s">
        <v>141</v>
      </c>
      <c r="F94" s="195" t="s">
        <v>11</v>
      </c>
      <c r="G94" s="194" t="s">
        <v>12</v>
      </c>
      <c r="H94" s="194"/>
      <c r="I94" s="195"/>
    </row>
    <row r="95" ht="23.25" spans="1:9">
      <c r="A95" s="194">
        <v>133001</v>
      </c>
      <c r="B95" s="194">
        <v>89</v>
      </c>
      <c r="C95" s="195" t="s">
        <v>142</v>
      </c>
      <c r="D95" s="194"/>
      <c r="E95" s="195" t="s">
        <v>142</v>
      </c>
      <c r="F95" s="195" t="s">
        <v>11</v>
      </c>
      <c r="G95" s="194" t="s">
        <v>12</v>
      </c>
      <c r="H95" s="194"/>
      <c r="I95" s="195"/>
    </row>
    <row r="96" ht="23.25" spans="1:9">
      <c r="A96" s="194">
        <v>135001</v>
      </c>
      <c r="B96" s="194">
        <v>90</v>
      </c>
      <c r="C96" s="195" t="s">
        <v>143</v>
      </c>
      <c r="D96" s="194"/>
      <c r="E96" s="195" t="s">
        <v>143</v>
      </c>
      <c r="F96" s="195" t="s">
        <v>11</v>
      </c>
      <c r="G96" s="194" t="s">
        <v>12</v>
      </c>
      <c r="H96" s="194"/>
      <c r="I96" s="195"/>
    </row>
    <row r="97" ht="23.25" spans="1:9">
      <c r="A97" s="194">
        <v>175001</v>
      </c>
      <c r="B97" s="194">
        <v>91</v>
      </c>
      <c r="C97" s="195" t="s">
        <v>144</v>
      </c>
      <c r="D97" s="194"/>
      <c r="E97" s="195" t="s">
        <v>144</v>
      </c>
      <c r="F97" s="195" t="s">
        <v>11</v>
      </c>
      <c r="G97" s="194" t="s">
        <v>12</v>
      </c>
      <c r="H97" s="194"/>
      <c r="I97" s="195"/>
    </row>
    <row r="98" ht="23.25" spans="1:9">
      <c r="A98" s="194">
        <v>255001</v>
      </c>
      <c r="B98" s="194">
        <v>92</v>
      </c>
      <c r="C98" s="195" t="s">
        <v>145</v>
      </c>
      <c r="D98" s="194"/>
      <c r="E98" s="195" t="s">
        <v>145</v>
      </c>
      <c r="F98" s="195" t="s">
        <v>20</v>
      </c>
      <c r="G98" s="194" t="s">
        <v>12</v>
      </c>
      <c r="H98" s="194"/>
      <c r="I98" s="195"/>
    </row>
    <row r="99" ht="23.25" spans="1:9">
      <c r="A99" s="194">
        <v>267001</v>
      </c>
      <c r="B99" s="194">
        <v>93</v>
      </c>
      <c r="C99" s="195" t="s">
        <v>146</v>
      </c>
      <c r="D99" s="194"/>
      <c r="E99" s="195" t="s">
        <v>146</v>
      </c>
      <c r="F99" s="195" t="s">
        <v>20</v>
      </c>
      <c r="G99" s="194" t="s">
        <v>12</v>
      </c>
      <c r="H99" s="194"/>
      <c r="I99" s="195"/>
    </row>
    <row r="100" ht="23.25" spans="1:9">
      <c r="A100" s="194">
        <v>144001</v>
      </c>
      <c r="B100" s="194">
        <v>94</v>
      </c>
      <c r="C100" s="195" t="s">
        <v>147</v>
      </c>
      <c r="D100" s="194"/>
      <c r="E100" s="195" t="s">
        <v>147</v>
      </c>
      <c r="F100" s="195" t="s">
        <v>11</v>
      </c>
      <c r="G100" s="194" t="s">
        <v>12</v>
      </c>
      <c r="H100" s="194"/>
      <c r="I100" s="195"/>
    </row>
    <row r="101" ht="23.25" spans="1:9">
      <c r="A101" s="194">
        <v>259001</v>
      </c>
      <c r="B101" s="194">
        <v>95</v>
      </c>
      <c r="C101" s="195" t="s">
        <v>148</v>
      </c>
      <c r="D101" s="194"/>
      <c r="E101" s="195" t="s">
        <v>148</v>
      </c>
      <c r="F101" s="195" t="s">
        <v>20</v>
      </c>
      <c r="G101" s="194" t="s">
        <v>12</v>
      </c>
      <c r="H101" s="194"/>
      <c r="I101" s="195"/>
    </row>
    <row r="102" ht="23.25" spans="1:9">
      <c r="A102" s="194">
        <v>260001</v>
      </c>
      <c r="B102" s="194">
        <v>96</v>
      </c>
      <c r="C102" s="195" t="s">
        <v>149</v>
      </c>
      <c r="D102" s="194"/>
      <c r="E102" s="195" t="s">
        <v>149</v>
      </c>
      <c r="F102" s="195" t="s">
        <v>20</v>
      </c>
      <c r="G102" s="194" t="s">
        <v>12</v>
      </c>
      <c r="H102" s="194"/>
      <c r="I102" s="195"/>
    </row>
    <row r="103" ht="23.25" spans="1:9">
      <c r="A103" s="194">
        <v>185001</v>
      </c>
      <c r="B103" s="194">
        <v>97</v>
      </c>
      <c r="C103" s="195" t="s">
        <v>150</v>
      </c>
      <c r="D103" s="194"/>
      <c r="E103" s="195" t="s">
        <v>150</v>
      </c>
      <c r="F103" s="195" t="s">
        <v>11</v>
      </c>
      <c r="G103" s="194" t="s">
        <v>12</v>
      </c>
      <c r="H103" s="194"/>
      <c r="I103" s="195"/>
    </row>
    <row r="104" ht="23.25" spans="1:9">
      <c r="A104" s="194">
        <v>333001</v>
      </c>
      <c r="B104" s="194">
        <v>98</v>
      </c>
      <c r="C104" s="195" t="s">
        <v>151</v>
      </c>
      <c r="D104" s="194"/>
      <c r="E104" s="195" t="s">
        <v>151</v>
      </c>
      <c r="F104" s="195" t="s">
        <v>29</v>
      </c>
      <c r="G104" s="194" t="s">
        <v>12</v>
      </c>
      <c r="H104" s="194"/>
      <c r="I104" s="195"/>
    </row>
    <row r="105" ht="23.25" spans="1:9">
      <c r="A105" s="194">
        <v>122001</v>
      </c>
      <c r="B105" s="194">
        <v>99</v>
      </c>
      <c r="C105" s="195" t="s">
        <v>152</v>
      </c>
      <c r="D105" s="194"/>
      <c r="E105" s="195" t="s">
        <v>152</v>
      </c>
      <c r="F105" s="195" t="s">
        <v>34</v>
      </c>
      <c r="G105" s="194" t="s">
        <v>12</v>
      </c>
      <c r="H105" s="194"/>
      <c r="I105" s="195"/>
    </row>
    <row r="106" ht="23.25" spans="1:9">
      <c r="A106" s="194">
        <v>136001</v>
      </c>
      <c r="B106" s="194">
        <v>100</v>
      </c>
      <c r="C106" s="195" t="s">
        <v>153</v>
      </c>
      <c r="D106" s="194"/>
      <c r="E106" s="195" t="s">
        <v>153</v>
      </c>
      <c r="F106" s="195" t="s">
        <v>29</v>
      </c>
      <c r="G106" s="194" t="s">
        <v>12</v>
      </c>
      <c r="H106" s="194"/>
      <c r="I106" s="195"/>
    </row>
    <row r="107" ht="23.25" spans="1:9">
      <c r="A107" s="194">
        <v>251001</v>
      </c>
      <c r="B107" s="194">
        <v>101</v>
      </c>
      <c r="C107" s="195" t="s">
        <v>154</v>
      </c>
      <c r="D107" s="194"/>
      <c r="E107" s="195" t="s">
        <v>154</v>
      </c>
      <c r="F107" s="195" t="s">
        <v>20</v>
      </c>
      <c r="G107" s="194" t="s">
        <v>12</v>
      </c>
      <c r="H107" s="194"/>
      <c r="I107" s="195"/>
    </row>
    <row r="108" ht="23.25" spans="1:9">
      <c r="A108" s="194">
        <v>174001</v>
      </c>
      <c r="B108" s="194">
        <v>102</v>
      </c>
      <c r="C108" s="195" t="s">
        <v>155</v>
      </c>
      <c r="D108" s="194"/>
      <c r="E108" s="195" t="s">
        <v>155</v>
      </c>
      <c r="F108" s="195" t="s">
        <v>11</v>
      </c>
      <c r="G108" s="194" t="s">
        <v>12</v>
      </c>
      <c r="H108" s="194"/>
      <c r="I108" s="195"/>
    </row>
    <row r="109" ht="23.25" spans="1:9">
      <c r="A109" s="194">
        <v>268001</v>
      </c>
      <c r="B109" s="194">
        <v>103</v>
      </c>
      <c r="C109" s="195" t="s">
        <v>156</v>
      </c>
      <c r="D109" s="194"/>
      <c r="E109" s="195" t="s">
        <v>156</v>
      </c>
      <c r="F109" s="195" t="s">
        <v>20</v>
      </c>
      <c r="G109" s="194" t="s">
        <v>12</v>
      </c>
      <c r="H109" s="194"/>
      <c r="I109" s="195"/>
    </row>
    <row r="110" ht="23.25" spans="1:9">
      <c r="A110" s="194">
        <v>258001</v>
      </c>
      <c r="B110" s="194">
        <v>104</v>
      </c>
      <c r="C110" s="195" t="s">
        <v>157</v>
      </c>
      <c r="D110" s="194"/>
      <c r="E110" s="195" t="s">
        <v>157</v>
      </c>
      <c r="F110" s="195" t="s">
        <v>20</v>
      </c>
      <c r="G110" s="194" t="s">
        <v>12</v>
      </c>
      <c r="H110" s="194"/>
      <c r="I110" s="195"/>
    </row>
    <row r="111" ht="23.25" spans="1:9">
      <c r="A111" s="194">
        <v>252002</v>
      </c>
      <c r="B111" s="194">
        <v>105</v>
      </c>
      <c r="C111" s="195" t="s">
        <v>158</v>
      </c>
      <c r="D111" s="194"/>
      <c r="E111" s="195" t="s">
        <v>158</v>
      </c>
      <c r="F111" s="195" t="s">
        <v>11</v>
      </c>
      <c r="G111" s="194" t="s">
        <v>12</v>
      </c>
      <c r="H111" s="194"/>
      <c r="I111" s="195"/>
    </row>
    <row r="112" ht="23.25" spans="1:9">
      <c r="A112" s="194">
        <v>256001</v>
      </c>
      <c r="B112" s="194">
        <v>106</v>
      </c>
      <c r="C112" s="195" t="s">
        <v>159</v>
      </c>
      <c r="D112" s="194"/>
      <c r="E112" s="195" t="s">
        <v>159</v>
      </c>
      <c r="F112" s="195" t="s">
        <v>20</v>
      </c>
      <c r="G112" s="194" t="s">
        <v>12</v>
      </c>
      <c r="H112" s="194"/>
      <c r="I112" s="195"/>
    </row>
    <row r="113" ht="23.25" spans="1:9">
      <c r="A113" s="194">
        <v>272001</v>
      </c>
      <c r="B113" s="194">
        <v>107</v>
      </c>
      <c r="C113" s="195" t="s">
        <v>160</v>
      </c>
      <c r="D113" s="194"/>
      <c r="E113" s="195" t="s">
        <v>160</v>
      </c>
      <c r="F113" s="195" t="s">
        <v>20</v>
      </c>
      <c r="G113" s="194" t="s">
        <v>12</v>
      </c>
      <c r="H113" s="194"/>
      <c r="I113" s="195"/>
    </row>
    <row r="114" ht="23.25" spans="1:9">
      <c r="A114" s="194">
        <v>311001</v>
      </c>
      <c r="B114" s="194">
        <v>108</v>
      </c>
      <c r="C114" s="195" t="s">
        <v>161</v>
      </c>
      <c r="D114" s="194"/>
      <c r="E114" s="195" t="s">
        <v>161</v>
      </c>
      <c r="F114" s="195" t="s">
        <v>44</v>
      </c>
      <c r="G114" s="194" t="s">
        <v>12</v>
      </c>
      <c r="H114" s="194"/>
      <c r="I114" s="195"/>
    </row>
    <row r="115" ht="23.25" spans="1:9">
      <c r="A115" s="194">
        <v>312001</v>
      </c>
      <c r="B115" s="194">
        <v>109</v>
      </c>
      <c r="C115" s="195" t="s">
        <v>162</v>
      </c>
      <c r="D115" s="194"/>
      <c r="E115" s="195" t="s">
        <v>162</v>
      </c>
      <c r="F115" s="195" t="s">
        <v>44</v>
      </c>
      <c r="G115" s="194" t="s">
        <v>12</v>
      </c>
      <c r="H115" s="194"/>
      <c r="I115" s="195"/>
    </row>
    <row r="116" ht="23.25" spans="1:9">
      <c r="A116" s="194">
        <v>314001</v>
      </c>
      <c r="B116" s="194">
        <v>110</v>
      </c>
      <c r="C116" s="195" t="s">
        <v>163</v>
      </c>
      <c r="D116" s="194"/>
      <c r="E116" s="195" t="s">
        <v>163</v>
      </c>
      <c r="F116" s="195" t="s">
        <v>44</v>
      </c>
      <c r="G116" s="194" t="s">
        <v>12</v>
      </c>
      <c r="H116" s="194"/>
      <c r="I116" s="195"/>
    </row>
    <row r="117" ht="23.25" spans="1:9">
      <c r="A117" s="194">
        <v>371001</v>
      </c>
      <c r="B117" s="194">
        <v>111</v>
      </c>
      <c r="C117" s="195" t="s">
        <v>164</v>
      </c>
      <c r="D117" s="194"/>
      <c r="E117" s="195" t="s">
        <v>164</v>
      </c>
      <c r="F117" s="195" t="s">
        <v>34</v>
      </c>
      <c r="G117" s="194" t="s">
        <v>12</v>
      </c>
      <c r="H117" s="194"/>
      <c r="I117" s="195"/>
    </row>
    <row r="118" ht="23.25" spans="1:9">
      <c r="A118" s="194">
        <v>372001</v>
      </c>
      <c r="B118" s="194">
        <v>112</v>
      </c>
      <c r="C118" s="195" t="s">
        <v>165</v>
      </c>
      <c r="D118" s="194"/>
      <c r="E118" s="195" t="s">
        <v>165</v>
      </c>
      <c r="F118" s="195" t="s">
        <v>34</v>
      </c>
      <c r="G118" s="194" t="s">
        <v>12</v>
      </c>
      <c r="H118" s="194"/>
      <c r="I118" s="195"/>
    </row>
    <row r="119" ht="23.25" spans="1:9">
      <c r="A119" s="194">
        <v>415001</v>
      </c>
      <c r="B119" s="194">
        <v>113</v>
      </c>
      <c r="C119" s="195" t="s">
        <v>166</v>
      </c>
      <c r="D119" s="194"/>
      <c r="E119" s="195" t="s">
        <v>166</v>
      </c>
      <c r="F119" s="195" t="s">
        <v>31</v>
      </c>
      <c r="G119" s="194" t="s">
        <v>12</v>
      </c>
      <c r="H119" s="194"/>
      <c r="I119" s="195"/>
    </row>
    <row r="120" ht="23.25" spans="1:9">
      <c r="A120" s="194">
        <v>426001</v>
      </c>
      <c r="B120" s="194">
        <v>114</v>
      </c>
      <c r="C120" s="195" t="s">
        <v>167</v>
      </c>
      <c r="D120" s="194"/>
      <c r="E120" s="195" t="s">
        <v>167</v>
      </c>
      <c r="F120" s="195" t="s">
        <v>31</v>
      </c>
      <c r="G120" s="194" t="s">
        <v>12</v>
      </c>
      <c r="H120" s="194"/>
      <c r="I120" s="195"/>
    </row>
    <row r="121" ht="23.25" spans="1:9">
      <c r="A121" s="194">
        <v>412001</v>
      </c>
      <c r="B121" s="194">
        <v>115</v>
      </c>
      <c r="C121" s="195" t="s">
        <v>168</v>
      </c>
      <c r="D121" s="194"/>
      <c r="E121" s="195" t="s">
        <v>168</v>
      </c>
      <c r="F121" s="195" t="s">
        <v>31</v>
      </c>
      <c r="G121" s="194" t="s">
        <v>12</v>
      </c>
      <c r="H121" s="194"/>
      <c r="I121" s="195"/>
    </row>
    <row r="122" ht="23.25" spans="1:9">
      <c r="A122" s="194">
        <v>336001</v>
      </c>
      <c r="B122" s="194">
        <v>116</v>
      </c>
      <c r="C122" s="195" t="s">
        <v>169</v>
      </c>
      <c r="D122" s="194"/>
      <c r="E122" s="195" t="s">
        <v>169</v>
      </c>
      <c r="F122" s="195" t="s">
        <v>29</v>
      </c>
      <c r="G122" s="194" t="s">
        <v>12</v>
      </c>
      <c r="H122" s="194"/>
      <c r="I122" s="195"/>
    </row>
    <row r="123" ht="23.25" spans="1:9">
      <c r="A123" s="194">
        <v>474001</v>
      </c>
      <c r="B123" s="194">
        <v>117</v>
      </c>
      <c r="C123" s="195" t="s">
        <v>170</v>
      </c>
      <c r="D123" s="194"/>
      <c r="E123" s="195" t="s">
        <v>170</v>
      </c>
      <c r="F123" s="195" t="s">
        <v>34</v>
      </c>
      <c r="G123" s="194" t="s">
        <v>12</v>
      </c>
      <c r="H123" s="194"/>
      <c r="I123" s="195"/>
    </row>
    <row r="124" ht="23.25" spans="1:9">
      <c r="A124" s="194">
        <v>478001</v>
      </c>
      <c r="B124" s="194">
        <v>118</v>
      </c>
      <c r="C124" s="195" t="s">
        <v>171</v>
      </c>
      <c r="D124" s="194"/>
      <c r="E124" s="195" t="s">
        <v>171</v>
      </c>
      <c r="F124" s="195" t="s">
        <v>34</v>
      </c>
      <c r="G124" s="194" t="s">
        <v>12</v>
      </c>
      <c r="H124" s="194"/>
      <c r="I124" s="195"/>
    </row>
    <row r="125" ht="23.25" spans="1:9">
      <c r="A125" s="194">
        <v>370001</v>
      </c>
      <c r="B125" s="194">
        <v>119</v>
      </c>
      <c r="C125" s="195" t="s">
        <v>172</v>
      </c>
      <c r="D125" s="194"/>
      <c r="E125" s="195" t="s">
        <v>172</v>
      </c>
      <c r="F125" s="195" t="s">
        <v>34</v>
      </c>
      <c r="G125" s="194" t="s">
        <v>12</v>
      </c>
      <c r="H125" s="194"/>
      <c r="I125" s="195"/>
    </row>
    <row r="126" ht="23.25" spans="1:9">
      <c r="A126" s="194">
        <v>270004</v>
      </c>
      <c r="B126" s="194">
        <v>120</v>
      </c>
      <c r="C126" s="195" t="s">
        <v>173</v>
      </c>
      <c r="D126" s="194"/>
      <c r="E126" s="195" t="s">
        <v>173</v>
      </c>
      <c r="F126" s="195" t="s">
        <v>20</v>
      </c>
      <c r="G126" s="194" t="s">
        <v>12</v>
      </c>
      <c r="H126" s="194"/>
      <c r="I126" s="195"/>
    </row>
    <row r="127" ht="23.25" spans="1:9">
      <c r="A127" s="194">
        <v>250005</v>
      </c>
      <c r="B127" s="194">
        <v>121</v>
      </c>
      <c r="C127" s="195" t="s">
        <v>174</v>
      </c>
      <c r="D127" s="194"/>
      <c r="E127" s="195" t="s">
        <v>174</v>
      </c>
      <c r="F127" s="195" t="s">
        <v>20</v>
      </c>
      <c r="G127" s="194" t="s">
        <v>175</v>
      </c>
      <c r="H127" s="194"/>
      <c r="I127" s="195"/>
    </row>
    <row r="128" ht="23.25" spans="1:9">
      <c r="A128" s="194">
        <v>250006</v>
      </c>
      <c r="B128" s="194">
        <v>122</v>
      </c>
      <c r="C128" s="195" t="s">
        <v>176</v>
      </c>
      <c r="D128" s="194"/>
      <c r="E128" s="195" t="s">
        <v>176</v>
      </c>
      <c r="F128" s="195" t="s">
        <v>20</v>
      </c>
      <c r="G128" s="194" t="s">
        <v>175</v>
      </c>
      <c r="H128" s="194"/>
      <c r="I128" s="195"/>
    </row>
    <row r="129" ht="23.25" spans="1:9">
      <c r="A129" s="194">
        <v>250007</v>
      </c>
      <c r="B129" s="194">
        <v>123</v>
      </c>
      <c r="C129" s="195" t="s">
        <v>177</v>
      </c>
      <c r="D129" s="194"/>
      <c r="E129" s="195" t="s">
        <v>177</v>
      </c>
      <c r="F129" s="195" t="s">
        <v>20</v>
      </c>
      <c r="G129" s="194" t="s">
        <v>175</v>
      </c>
      <c r="H129" s="194"/>
      <c r="I129" s="195"/>
    </row>
    <row r="130" ht="23.25" spans="1:9">
      <c r="A130" s="194">
        <v>250008</v>
      </c>
      <c r="B130" s="194">
        <v>124</v>
      </c>
      <c r="C130" s="195" t="s">
        <v>178</v>
      </c>
      <c r="D130" s="194"/>
      <c r="E130" s="195" t="s">
        <v>178</v>
      </c>
      <c r="F130" s="195" t="s">
        <v>20</v>
      </c>
      <c r="G130" s="194" t="s">
        <v>175</v>
      </c>
      <c r="H130" s="194"/>
      <c r="I130" s="195"/>
    </row>
    <row r="131" ht="23.25" spans="1:9">
      <c r="A131" s="194">
        <v>250009</v>
      </c>
      <c r="B131" s="194">
        <v>125</v>
      </c>
      <c r="C131" s="195" t="s">
        <v>179</v>
      </c>
      <c r="D131" s="194"/>
      <c r="E131" s="195" t="s">
        <v>179</v>
      </c>
      <c r="F131" s="195" t="s">
        <v>20</v>
      </c>
      <c r="G131" s="194" t="s">
        <v>175</v>
      </c>
      <c r="H131" s="194"/>
      <c r="I131" s="195"/>
    </row>
    <row r="132" ht="23.25" spans="1:9">
      <c r="A132" s="194">
        <v>250010</v>
      </c>
      <c r="B132" s="194">
        <v>126</v>
      </c>
      <c r="C132" s="195" t="s">
        <v>180</v>
      </c>
      <c r="D132" s="194"/>
      <c r="E132" s="195" t="s">
        <v>180</v>
      </c>
      <c r="F132" s="195" t="s">
        <v>20</v>
      </c>
      <c r="G132" s="194" t="s">
        <v>175</v>
      </c>
      <c r="H132" s="194"/>
      <c r="I132" s="195"/>
    </row>
    <row r="133" ht="23.25" spans="1:9">
      <c r="A133" s="194">
        <v>250011</v>
      </c>
      <c r="B133" s="194">
        <v>127</v>
      </c>
      <c r="C133" s="195" t="s">
        <v>181</v>
      </c>
      <c r="D133" s="194"/>
      <c r="E133" s="195" t="s">
        <v>181</v>
      </c>
      <c r="F133" s="195" t="s">
        <v>20</v>
      </c>
      <c r="G133" s="194" t="s">
        <v>175</v>
      </c>
      <c r="H133" s="194"/>
      <c r="I133" s="195"/>
    </row>
    <row r="134" ht="23.25" spans="1:9">
      <c r="A134" s="194">
        <v>250012</v>
      </c>
      <c r="B134" s="194">
        <v>128</v>
      </c>
      <c r="C134" s="195" t="s">
        <v>182</v>
      </c>
      <c r="D134" s="194"/>
      <c r="E134" s="195" t="s">
        <v>182</v>
      </c>
      <c r="F134" s="195" t="s">
        <v>20</v>
      </c>
      <c r="G134" s="194" t="s">
        <v>175</v>
      </c>
      <c r="H134" s="194"/>
      <c r="I134" s="195"/>
    </row>
    <row r="135" ht="23.25" spans="1:9">
      <c r="A135" s="194">
        <v>250013</v>
      </c>
      <c r="B135" s="194">
        <v>129</v>
      </c>
      <c r="C135" s="195" t="s">
        <v>183</v>
      </c>
      <c r="D135" s="194"/>
      <c r="E135" s="195" t="s">
        <v>183</v>
      </c>
      <c r="F135" s="195" t="s">
        <v>20</v>
      </c>
      <c r="G135" s="194" t="s">
        <v>175</v>
      </c>
      <c r="H135" s="194"/>
      <c r="I135" s="195"/>
    </row>
    <row r="136" ht="23.25" spans="1:9">
      <c r="A136" s="194">
        <v>250014</v>
      </c>
      <c r="B136" s="194">
        <v>130</v>
      </c>
      <c r="C136" s="195" t="s">
        <v>184</v>
      </c>
      <c r="D136" s="194"/>
      <c r="E136" s="195" t="s">
        <v>184</v>
      </c>
      <c r="F136" s="195" t="s">
        <v>20</v>
      </c>
      <c r="G136" s="194" t="s">
        <v>175</v>
      </c>
      <c r="H136" s="194"/>
      <c r="I136" s="195"/>
    </row>
    <row r="137" ht="23.25" spans="1:9">
      <c r="A137" s="194">
        <v>250015</v>
      </c>
      <c r="B137" s="194">
        <v>131</v>
      </c>
      <c r="C137" s="195" t="s">
        <v>185</v>
      </c>
      <c r="D137" s="194"/>
      <c r="E137" s="195" t="s">
        <v>185</v>
      </c>
      <c r="F137" s="195" t="s">
        <v>20</v>
      </c>
      <c r="G137" s="194" t="s">
        <v>175</v>
      </c>
      <c r="H137" s="194"/>
      <c r="I137" s="195"/>
    </row>
    <row r="138" ht="23.25" spans="1:9">
      <c r="A138" s="194">
        <v>250016</v>
      </c>
      <c r="B138" s="194">
        <v>132</v>
      </c>
      <c r="C138" s="195" t="s">
        <v>186</v>
      </c>
      <c r="D138" s="194"/>
      <c r="E138" s="195" t="s">
        <v>186</v>
      </c>
      <c r="F138" s="195" t="s">
        <v>20</v>
      </c>
      <c r="G138" s="194" t="s">
        <v>175</v>
      </c>
      <c r="H138" s="194"/>
      <c r="I138" s="195"/>
    </row>
    <row r="139" ht="23.25" spans="1:9">
      <c r="A139" s="194">
        <v>250017</v>
      </c>
      <c r="B139" s="194">
        <v>133</v>
      </c>
      <c r="C139" s="195" t="s">
        <v>187</v>
      </c>
      <c r="D139" s="194"/>
      <c r="E139" s="195" t="s">
        <v>187</v>
      </c>
      <c r="F139" s="195" t="s">
        <v>20</v>
      </c>
      <c r="G139" s="194" t="s">
        <v>175</v>
      </c>
      <c r="H139" s="194"/>
      <c r="I139" s="195"/>
    </row>
    <row r="140" ht="23.25" spans="1:9">
      <c r="A140" s="194">
        <v>250018</v>
      </c>
      <c r="B140" s="194">
        <v>134</v>
      </c>
      <c r="C140" s="195" t="s">
        <v>188</v>
      </c>
      <c r="D140" s="194"/>
      <c r="E140" s="195" t="s">
        <v>188</v>
      </c>
      <c r="F140" s="195" t="s">
        <v>20</v>
      </c>
      <c r="G140" s="194" t="s">
        <v>175</v>
      </c>
      <c r="H140" s="194"/>
      <c r="I140" s="195"/>
    </row>
    <row r="141" ht="23.25" spans="1:9">
      <c r="A141" s="194">
        <v>250019</v>
      </c>
      <c r="B141" s="194">
        <v>135</v>
      </c>
      <c r="C141" s="195" t="s">
        <v>189</v>
      </c>
      <c r="D141" s="194"/>
      <c r="E141" s="195" t="s">
        <v>189</v>
      </c>
      <c r="F141" s="195" t="s">
        <v>20</v>
      </c>
      <c r="G141" s="194" t="s">
        <v>175</v>
      </c>
      <c r="H141" s="194"/>
      <c r="I141" s="195"/>
    </row>
    <row r="142" ht="23.25" spans="1:9">
      <c r="A142" s="194">
        <v>250021</v>
      </c>
      <c r="B142" s="194">
        <v>136</v>
      </c>
      <c r="C142" s="195" t="s">
        <v>190</v>
      </c>
      <c r="D142" s="194"/>
      <c r="E142" s="195" t="s">
        <v>190</v>
      </c>
      <c r="F142" s="195" t="s">
        <v>20</v>
      </c>
      <c r="G142" s="194" t="s">
        <v>175</v>
      </c>
      <c r="H142" s="194"/>
      <c r="I142" s="195"/>
    </row>
    <row r="143" ht="23.25" spans="1:9">
      <c r="A143" s="194">
        <v>250048</v>
      </c>
      <c r="B143" s="194">
        <v>137</v>
      </c>
      <c r="C143" s="195" t="s">
        <v>191</v>
      </c>
      <c r="D143" s="194"/>
      <c r="E143" s="195" t="s">
        <v>191</v>
      </c>
      <c r="F143" s="195" t="s">
        <v>20</v>
      </c>
      <c r="G143" s="194" t="s">
        <v>175</v>
      </c>
      <c r="H143" s="194"/>
      <c r="I143" s="195"/>
    </row>
    <row r="144" ht="23.25" spans="1:9">
      <c r="A144" s="194">
        <v>250050</v>
      </c>
      <c r="B144" s="194">
        <v>138</v>
      </c>
      <c r="C144" s="195" t="s">
        <v>192</v>
      </c>
      <c r="D144" s="194"/>
      <c r="E144" s="195" t="s">
        <v>192</v>
      </c>
      <c r="F144" s="195" t="s">
        <v>20</v>
      </c>
      <c r="G144" s="194" t="s">
        <v>175</v>
      </c>
      <c r="H144" s="194"/>
      <c r="I144" s="195"/>
    </row>
    <row r="145" ht="23.25" spans="1:9">
      <c r="A145" s="194">
        <v>250051</v>
      </c>
      <c r="B145" s="194">
        <v>139</v>
      </c>
      <c r="C145" s="195" t="s">
        <v>193</v>
      </c>
      <c r="D145" s="194"/>
      <c r="E145" s="195" t="s">
        <v>193</v>
      </c>
      <c r="F145" s="195" t="s">
        <v>20</v>
      </c>
      <c r="G145" s="194" t="s">
        <v>175</v>
      </c>
      <c r="H145" s="194"/>
      <c r="I145" s="195"/>
    </row>
    <row r="146" ht="23.25" spans="1:9">
      <c r="A146" s="194">
        <v>250053</v>
      </c>
      <c r="B146" s="194">
        <v>140</v>
      </c>
      <c r="C146" s="195" t="s">
        <v>194</v>
      </c>
      <c r="D146" s="194"/>
      <c r="E146" s="195" t="s">
        <v>194</v>
      </c>
      <c r="F146" s="195" t="s">
        <v>20</v>
      </c>
      <c r="G146" s="194" t="s">
        <v>175</v>
      </c>
      <c r="H146" s="194"/>
      <c r="I146" s="195"/>
    </row>
    <row r="147" ht="23.25" spans="1:9">
      <c r="A147" s="194">
        <v>250054</v>
      </c>
      <c r="B147" s="194">
        <v>141</v>
      </c>
      <c r="C147" s="195" t="s">
        <v>195</v>
      </c>
      <c r="D147" s="194"/>
      <c r="E147" s="195" t="s">
        <v>195</v>
      </c>
      <c r="F147" s="195" t="s">
        <v>20</v>
      </c>
      <c r="G147" s="194" t="s">
        <v>175</v>
      </c>
      <c r="H147" s="194"/>
      <c r="I147" s="195"/>
    </row>
    <row r="148" ht="23.25" spans="1:9">
      <c r="A148" s="194">
        <v>250055</v>
      </c>
      <c r="B148" s="194">
        <v>142</v>
      </c>
      <c r="C148" s="195" t="s">
        <v>196</v>
      </c>
      <c r="D148" s="194"/>
      <c r="E148" s="195" t="s">
        <v>196</v>
      </c>
      <c r="F148" s="195" t="s">
        <v>20</v>
      </c>
      <c r="G148" s="194" t="s">
        <v>175</v>
      </c>
      <c r="H148" s="194"/>
      <c r="I148" s="195"/>
    </row>
    <row r="149" ht="23.25" spans="1:9">
      <c r="A149" s="194">
        <v>250057</v>
      </c>
      <c r="B149" s="194">
        <v>143</v>
      </c>
      <c r="C149" s="195" t="s">
        <v>197</v>
      </c>
      <c r="D149" s="194"/>
      <c r="E149" s="195" t="s">
        <v>197</v>
      </c>
      <c r="F149" s="195" t="s">
        <v>20</v>
      </c>
      <c r="G149" s="194" t="s">
        <v>175</v>
      </c>
      <c r="H149" s="194"/>
      <c r="I149" s="195"/>
    </row>
    <row r="150" ht="23.25" spans="1:9">
      <c r="A150" s="194">
        <v>250058</v>
      </c>
      <c r="B150" s="194">
        <v>144</v>
      </c>
      <c r="C150" s="195" t="s">
        <v>198</v>
      </c>
      <c r="D150" s="194"/>
      <c r="E150" s="195" t="s">
        <v>198</v>
      </c>
      <c r="F150" s="195" t="s">
        <v>20</v>
      </c>
      <c r="G150" s="194" t="s">
        <v>175</v>
      </c>
      <c r="H150" s="194"/>
      <c r="I150" s="195"/>
    </row>
    <row r="151" ht="23.25" spans="1:9">
      <c r="A151" s="194">
        <v>361001</v>
      </c>
      <c r="B151" s="194">
        <v>145</v>
      </c>
      <c r="C151" s="195" t="s">
        <v>199</v>
      </c>
      <c r="D151" s="194"/>
      <c r="E151" s="195" t="s">
        <v>199</v>
      </c>
      <c r="F151" s="195" t="s">
        <v>34</v>
      </c>
      <c r="G151" s="194" t="s">
        <v>12</v>
      </c>
      <c r="H151" s="194"/>
      <c r="I151" s="195"/>
    </row>
    <row r="152" ht="23.25" spans="1:9">
      <c r="A152" s="194">
        <v>362001</v>
      </c>
      <c r="B152" s="194">
        <v>146</v>
      </c>
      <c r="C152" s="195" t="s">
        <v>200</v>
      </c>
      <c r="D152" s="194"/>
      <c r="E152" s="195" t="s">
        <v>200</v>
      </c>
      <c r="F152" s="195" t="s">
        <v>34</v>
      </c>
      <c r="G152" s="194" t="s">
        <v>12</v>
      </c>
      <c r="H152" s="194"/>
      <c r="I152" s="195"/>
    </row>
    <row r="153" ht="23.25" spans="1:9">
      <c r="A153" s="194">
        <v>373001</v>
      </c>
      <c r="B153" s="194">
        <v>147</v>
      </c>
      <c r="C153" s="195" t="s">
        <v>201</v>
      </c>
      <c r="D153" s="194"/>
      <c r="E153" s="195" t="s">
        <v>201</v>
      </c>
      <c r="F153" s="195" t="s">
        <v>34</v>
      </c>
      <c r="G153" s="194" t="s">
        <v>12</v>
      </c>
      <c r="H153" s="194"/>
      <c r="I153" s="195"/>
    </row>
    <row r="154" ht="23.25" spans="1:9">
      <c r="A154" s="194">
        <v>470001</v>
      </c>
      <c r="B154" s="194">
        <v>148</v>
      </c>
      <c r="C154" s="195" t="s">
        <v>202</v>
      </c>
      <c r="D154" s="194"/>
      <c r="E154" s="195" t="s">
        <v>202</v>
      </c>
      <c r="F154" s="195" t="s">
        <v>34</v>
      </c>
      <c r="G154" s="194" t="s">
        <v>12</v>
      </c>
      <c r="H154" s="194"/>
      <c r="I154" s="195"/>
    </row>
    <row r="155" ht="23.25" spans="1:9">
      <c r="A155" s="194">
        <v>471001</v>
      </c>
      <c r="B155" s="194">
        <v>149</v>
      </c>
      <c r="C155" s="195" t="s">
        <v>203</v>
      </c>
      <c r="D155" s="194"/>
      <c r="E155" s="195" t="s">
        <v>203</v>
      </c>
      <c r="F155" s="195" t="s">
        <v>34</v>
      </c>
      <c r="G155" s="194" t="s">
        <v>12</v>
      </c>
      <c r="H155" s="194"/>
      <c r="I155" s="195"/>
    </row>
    <row r="156" ht="23.25" spans="1:9">
      <c r="A156" s="194">
        <v>363001</v>
      </c>
      <c r="B156" s="194">
        <v>150</v>
      </c>
      <c r="C156" s="195" t="s">
        <v>204</v>
      </c>
      <c r="D156" s="194"/>
      <c r="E156" s="195" t="s">
        <v>204</v>
      </c>
      <c r="F156" s="195" t="s">
        <v>34</v>
      </c>
      <c r="G156" s="194" t="s">
        <v>12</v>
      </c>
      <c r="H156" s="194"/>
      <c r="I156" s="195"/>
    </row>
    <row r="157" ht="23.25" spans="1:9">
      <c r="A157" s="194">
        <v>450001</v>
      </c>
      <c r="B157" s="194">
        <v>151</v>
      </c>
      <c r="C157" s="195" t="s">
        <v>205</v>
      </c>
      <c r="D157" s="194"/>
      <c r="E157" s="195" t="s">
        <v>205</v>
      </c>
      <c r="F157" s="195" t="s">
        <v>20</v>
      </c>
      <c r="G157" s="194" t="s">
        <v>12</v>
      </c>
      <c r="H157" s="194"/>
      <c r="I157" s="195"/>
    </row>
    <row r="158" ht="23.25" spans="1:9">
      <c r="A158" s="194">
        <v>454001</v>
      </c>
      <c r="B158" s="194">
        <v>152</v>
      </c>
      <c r="C158" s="195" t="s">
        <v>206</v>
      </c>
      <c r="D158" s="194"/>
      <c r="E158" s="195" t="s">
        <v>206</v>
      </c>
      <c r="F158" s="195" t="s">
        <v>34</v>
      </c>
      <c r="G158" s="194" t="s">
        <v>12</v>
      </c>
      <c r="H158" s="194"/>
      <c r="I158" s="195"/>
    </row>
    <row r="159" ht="23.25" spans="1:9">
      <c r="A159" s="194">
        <v>455001</v>
      </c>
      <c r="B159" s="194">
        <v>153</v>
      </c>
      <c r="C159" s="195" t="s">
        <v>207</v>
      </c>
      <c r="D159" s="194"/>
      <c r="E159" s="195" t="s">
        <v>207</v>
      </c>
      <c r="F159" s="195" t="s">
        <v>34</v>
      </c>
      <c r="G159" s="194" t="s">
        <v>12</v>
      </c>
      <c r="H159" s="194"/>
      <c r="I159" s="195"/>
    </row>
    <row r="160" ht="23.25" spans="1:9">
      <c r="A160" s="194">
        <v>457001</v>
      </c>
      <c r="B160" s="194">
        <v>154</v>
      </c>
      <c r="C160" s="195" t="s">
        <v>208</v>
      </c>
      <c r="D160" s="194"/>
      <c r="E160" s="195" t="s">
        <v>208</v>
      </c>
      <c r="F160" s="195" t="s">
        <v>34</v>
      </c>
      <c r="G160" s="194" t="s">
        <v>12</v>
      </c>
      <c r="H160" s="194"/>
      <c r="I160" s="195"/>
    </row>
    <row r="161" ht="23.25" spans="1:9">
      <c r="A161" s="194">
        <v>459001</v>
      </c>
      <c r="B161" s="194">
        <v>155</v>
      </c>
      <c r="C161" s="195" t="s">
        <v>209</v>
      </c>
      <c r="D161" s="194"/>
      <c r="E161" s="195" t="s">
        <v>209</v>
      </c>
      <c r="F161" s="195" t="s">
        <v>34</v>
      </c>
      <c r="G161" s="194" t="s">
        <v>12</v>
      </c>
      <c r="H161" s="194"/>
      <c r="I161" s="195"/>
    </row>
    <row r="162" ht="23.25" spans="1:9">
      <c r="A162" s="194">
        <v>461001</v>
      </c>
      <c r="B162" s="194">
        <v>156</v>
      </c>
      <c r="C162" s="195" t="s">
        <v>210</v>
      </c>
      <c r="D162" s="194"/>
      <c r="E162" s="195" t="s">
        <v>210</v>
      </c>
      <c r="F162" s="195" t="s">
        <v>34</v>
      </c>
      <c r="G162" s="194" t="s">
        <v>12</v>
      </c>
      <c r="H162" s="194"/>
      <c r="I162" s="195"/>
    </row>
    <row r="163" ht="23.25" spans="1:9">
      <c r="A163" s="194">
        <v>463001</v>
      </c>
      <c r="B163" s="194">
        <v>157</v>
      </c>
      <c r="C163" s="195" t="s">
        <v>211</v>
      </c>
      <c r="D163" s="194"/>
      <c r="E163" s="195" t="s">
        <v>211</v>
      </c>
      <c r="F163" s="195" t="s">
        <v>34</v>
      </c>
      <c r="G163" s="194" t="s">
        <v>12</v>
      </c>
      <c r="H163" s="194"/>
      <c r="I163" s="195"/>
    </row>
    <row r="164" ht="23.25" spans="1:9">
      <c r="A164" s="194">
        <v>465001</v>
      </c>
      <c r="B164" s="194">
        <v>158</v>
      </c>
      <c r="C164" s="195" t="s">
        <v>212</v>
      </c>
      <c r="D164" s="194"/>
      <c r="E164" s="195" t="s">
        <v>212</v>
      </c>
      <c r="F164" s="195" t="s">
        <v>34</v>
      </c>
      <c r="G164" s="194" t="s">
        <v>12</v>
      </c>
      <c r="H164" s="194"/>
      <c r="I164" s="195"/>
    </row>
    <row r="165" ht="23.25" spans="1:9">
      <c r="A165" s="194">
        <v>466001</v>
      </c>
      <c r="B165" s="194">
        <v>159</v>
      </c>
      <c r="C165" s="195" t="s">
        <v>213</v>
      </c>
      <c r="D165" s="194"/>
      <c r="E165" s="195" t="s">
        <v>213</v>
      </c>
      <c r="F165" s="195" t="s">
        <v>34</v>
      </c>
      <c r="G165" s="194" t="s">
        <v>12</v>
      </c>
      <c r="H165" s="194"/>
      <c r="I165" s="195"/>
    </row>
    <row r="166" ht="23.25" spans="1:9">
      <c r="A166" s="194">
        <v>467001</v>
      </c>
      <c r="B166" s="194">
        <v>160</v>
      </c>
      <c r="C166" s="195" t="s">
        <v>214</v>
      </c>
      <c r="D166" s="194"/>
      <c r="E166" s="195" t="s">
        <v>214</v>
      </c>
      <c r="F166" s="195" t="s">
        <v>34</v>
      </c>
      <c r="G166" s="194" t="s">
        <v>12</v>
      </c>
      <c r="H166" s="194"/>
      <c r="I166" s="195"/>
    </row>
    <row r="167" ht="23.25" spans="1:9">
      <c r="A167" s="194">
        <v>469001</v>
      </c>
      <c r="B167" s="194">
        <v>161</v>
      </c>
      <c r="C167" s="195" t="s">
        <v>215</v>
      </c>
      <c r="D167" s="194"/>
      <c r="E167" s="195" t="s">
        <v>215</v>
      </c>
      <c r="F167" s="195" t="s">
        <v>34</v>
      </c>
      <c r="G167" s="194" t="s">
        <v>12</v>
      </c>
      <c r="H167" s="194"/>
      <c r="I167" s="195"/>
    </row>
    <row r="168" ht="23.25" spans="1:9">
      <c r="A168" s="194">
        <v>250059</v>
      </c>
      <c r="B168" s="194">
        <v>162</v>
      </c>
      <c r="C168" s="195" t="s">
        <v>216</v>
      </c>
      <c r="D168" s="194"/>
      <c r="E168" s="195" t="s">
        <v>216</v>
      </c>
      <c r="F168" s="195" t="s">
        <v>20</v>
      </c>
      <c r="G168" s="194" t="s">
        <v>175</v>
      </c>
      <c r="H168" s="194"/>
      <c r="I168" s="195"/>
    </row>
    <row r="169" ht="23.25" spans="1:9">
      <c r="A169" s="194">
        <v>601001</v>
      </c>
      <c r="B169" s="194">
        <v>163</v>
      </c>
      <c r="C169" s="195" t="s">
        <v>217</v>
      </c>
      <c r="D169" s="194"/>
      <c r="E169" s="195" t="s">
        <v>217</v>
      </c>
      <c r="F169" s="195" t="s">
        <v>11</v>
      </c>
      <c r="G169" s="194" t="s">
        <v>12</v>
      </c>
      <c r="H169" s="194"/>
      <c r="I169" s="195"/>
    </row>
    <row r="170" ht="23.25" spans="1:9">
      <c r="A170" s="194">
        <v>602001</v>
      </c>
      <c r="B170" s="194">
        <v>164</v>
      </c>
      <c r="C170" s="195" t="s">
        <v>218</v>
      </c>
      <c r="D170" s="194"/>
      <c r="E170" s="195" t="s">
        <v>218</v>
      </c>
      <c r="F170" s="195" t="s">
        <v>11</v>
      </c>
      <c r="G170" s="194" t="s">
        <v>12</v>
      </c>
      <c r="H170" s="194"/>
      <c r="I170" s="195"/>
    </row>
    <row r="171" ht="23.25" spans="1:9">
      <c r="A171" s="194">
        <v>603001</v>
      </c>
      <c r="B171" s="194">
        <v>165</v>
      </c>
      <c r="C171" s="195" t="s">
        <v>219</v>
      </c>
      <c r="D171" s="194"/>
      <c r="E171" s="195" t="s">
        <v>219</v>
      </c>
      <c r="F171" s="195" t="s">
        <v>11</v>
      </c>
      <c r="G171" s="194" t="s">
        <v>12</v>
      </c>
      <c r="H171" s="194"/>
      <c r="I171" s="195"/>
    </row>
    <row r="172" ht="23.25" spans="1:9">
      <c r="A172" s="194">
        <v>604001</v>
      </c>
      <c r="B172" s="194">
        <v>166</v>
      </c>
      <c r="C172" s="195" t="s">
        <v>220</v>
      </c>
      <c r="D172" s="194"/>
      <c r="E172" s="195" t="s">
        <v>220</v>
      </c>
      <c r="F172" s="195" t="s">
        <v>11</v>
      </c>
      <c r="G172" s="194" t="s">
        <v>12</v>
      </c>
      <c r="H172" s="194"/>
      <c r="I172" s="195"/>
    </row>
    <row r="173" ht="23.25" spans="1:9">
      <c r="A173" s="194">
        <v>605001</v>
      </c>
      <c r="B173" s="194">
        <v>167</v>
      </c>
      <c r="C173" s="195" t="s">
        <v>221</v>
      </c>
      <c r="D173" s="194"/>
      <c r="E173" s="195" t="s">
        <v>221</v>
      </c>
      <c r="F173" s="195" t="s">
        <v>11</v>
      </c>
      <c r="G173" s="194" t="s">
        <v>12</v>
      </c>
      <c r="H173" s="194"/>
      <c r="I173" s="195"/>
    </row>
    <row r="174" ht="23.25" spans="1:9">
      <c r="A174" s="194">
        <v>606001</v>
      </c>
      <c r="B174" s="194">
        <v>168</v>
      </c>
      <c r="C174" s="195" t="s">
        <v>222</v>
      </c>
      <c r="D174" s="194"/>
      <c r="E174" s="195" t="s">
        <v>222</v>
      </c>
      <c r="F174" s="195" t="s">
        <v>11</v>
      </c>
      <c r="G174" s="194" t="s">
        <v>12</v>
      </c>
      <c r="H174" s="194"/>
      <c r="I174" s="195"/>
    </row>
    <row r="175" ht="23.25" spans="1:9">
      <c r="A175" s="194">
        <v>607001</v>
      </c>
      <c r="B175" s="194">
        <v>169</v>
      </c>
      <c r="C175" s="195" t="s">
        <v>223</v>
      </c>
      <c r="D175" s="194"/>
      <c r="E175" s="195" t="s">
        <v>223</v>
      </c>
      <c r="F175" s="195" t="s">
        <v>11</v>
      </c>
      <c r="G175" s="194" t="s">
        <v>12</v>
      </c>
      <c r="H175" s="194"/>
      <c r="I175" s="195"/>
    </row>
    <row r="176" ht="23.25" spans="1:9">
      <c r="A176" s="194">
        <v>608001</v>
      </c>
      <c r="B176" s="194">
        <v>170</v>
      </c>
      <c r="C176" s="195" t="s">
        <v>224</v>
      </c>
      <c r="D176" s="194"/>
      <c r="E176" s="195" t="s">
        <v>224</v>
      </c>
      <c r="F176" s="195" t="s">
        <v>11</v>
      </c>
      <c r="G176" s="194" t="s">
        <v>12</v>
      </c>
      <c r="H176" s="194"/>
      <c r="I176" s="195"/>
    </row>
    <row r="177" ht="23.25" spans="1:9">
      <c r="A177" s="194">
        <v>609001</v>
      </c>
      <c r="B177" s="194">
        <v>171</v>
      </c>
      <c r="C177" s="195" t="s">
        <v>225</v>
      </c>
      <c r="D177" s="194"/>
      <c r="E177" s="195" t="s">
        <v>225</v>
      </c>
      <c r="F177" s="195" t="s">
        <v>11</v>
      </c>
      <c r="G177" s="194" t="s">
        <v>12</v>
      </c>
      <c r="H177" s="194"/>
      <c r="I177" s="195"/>
    </row>
    <row r="178" ht="23.25" spans="1:9">
      <c r="A178" s="194">
        <v>610001</v>
      </c>
      <c r="B178" s="194">
        <v>172</v>
      </c>
      <c r="C178" s="195" t="s">
        <v>226</v>
      </c>
      <c r="D178" s="194"/>
      <c r="E178" s="195" t="s">
        <v>226</v>
      </c>
      <c r="F178" s="195" t="s">
        <v>11</v>
      </c>
      <c r="G178" s="194" t="s">
        <v>12</v>
      </c>
      <c r="H178" s="194"/>
      <c r="I178" s="195"/>
    </row>
    <row r="179" ht="23.25" spans="1:9">
      <c r="A179" s="194">
        <v>611001</v>
      </c>
      <c r="B179" s="194">
        <v>173</v>
      </c>
      <c r="C179" s="195" t="s">
        <v>227</v>
      </c>
      <c r="D179" s="194"/>
      <c r="E179" s="195" t="s">
        <v>227</v>
      </c>
      <c r="F179" s="195" t="s">
        <v>11</v>
      </c>
      <c r="G179" s="194" t="s">
        <v>12</v>
      </c>
      <c r="H179" s="194"/>
      <c r="I179" s="195"/>
    </row>
    <row r="180" ht="23.25" spans="1:9">
      <c r="A180" s="194">
        <v>612001</v>
      </c>
      <c r="B180" s="194">
        <v>174</v>
      </c>
      <c r="C180" s="195" t="s">
        <v>228</v>
      </c>
      <c r="D180" s="194"/>
      <c r="E180" s="195" t="s">
        <v>228</v>
      </c>
      <c r="F180" s="195" t="s">
        <v>11</v>
      </c>
      <c r="G180" s="194" t="s">
        <v>12</v>
      </c>
      <c r="H180" s="194"/>
      <c r="I180" s="195"/>
    </row>
    <row r="181" ht="23.25" spans="1:9">
      <c r="A181" s="194">
        <v>613001</v>
      </c>
      <c r="B181" s="194">
        <v>175</v>
      </c>
      <c r="C181" s="195" t="s">
        <v>229</v>
      </c>
      <c r="D181" s="194"/>
      <c r="E181" s="195" t="s">
        <v>229</v>
      </c>
      <c r="F181" s="195" t="s">
        <v>11</v>
      </c>
      <c r="G181" s="194" t="s">
        <v>12</v>
      </c>
      <c r="H181" s="194"/>
      <c r="I181" s="195"/>
    </row>
    <row r="182" ht="23.25" spans="1:9">
      <c r="A182" s="194">
        <v>614001</v>
      </c>
      <c r="B182" s="194">
        <v>176</v>
      </c>
      <c r="C182" s="195" t="s">
        <v>230</v>
      </c>
      <c r="D182" s="194"/>
      <c r="E182" s="195" t="s">
        <v>230</v>
      </c>
      <c r="F182" s="195" t="s">
        <v>11</v>
      </c>
      <c r="G182" s="194" t="s">
        <v>12</v>
      </c>
      <c r="H182" s="194"/>
      <c r="I182" s="195"/>
    </row>
    <row r="183" ht="23.25" spans="1:9">
      <c r="A183" s="194">
        <v>615001</v>
      </c>
      <c r="B183" s="194">
        <v>177</v>
      </c>
      <c r="C183" s="195" t="s">
        <v>231</v>
      </c>
      <c r="D183" s="194"/>
      <c r="E183" s="195" t="s">
        <v>231</v>
      </c>
      <c r="F183" s="195" t="s">
        <v>11</v>
      </c>
      <c r="G183" s="194" t="s">
        <v>12</v>
      </c>
      <c r="H183" s="194"/>
      <c r="I183" s="195"/>
    </row>
    <row r="184" ht="23.25" spans="1:9">
      <c r="A184" s="194">
        <v>616001</v>
      </c>
      <c r="B184" s="194">
        <v>178</v>
      </c>
      <c r="C184" s="195" t="s">
        <v>232</v>
      </c>
      <c r="D184" s="194"/>
      <c r="E184" s="195" t="s">
        <v>232</v>
      </c>
      <c r="F184" s="195" t="s">
        <v>11</v>
      </c>
      <c r="G184" s="194" t="s">
        <v>12</v>
      </c>
      <c r="H184" s="194"/>
      <c r="I184" s="195"/>
    </row>
    <row r="185" ht="23.25" spans="1:9">
      <c r="A185" s="194">
        <v>617001</v>
      </c>
      <c r="B185" s="194">
        <v>179</v>
      </c>
      <c r="C185" s="195" t="s">
        <v>233</v>
      </c>
      <c r="D185" s="194"/>
      <c r="E185" s="195" t="s">
        <v>233</v>
      </c>
      <c r="F185" s="195" t="s">
        <v>11</v>
      </c>
      <c r="G185" s="194" t="s">
        <v>12</v>
      </c>
      <c r="H185" s="194"/>
      <c r="I185" s="195"/>
    </row>
    <row r="186" ht="23.25" spans="1:9">
      <c r="A186" s="194">
        <v>618001</v>
      </c>
      <c r="B186" s="194">
        <v>180</v>
      </c>
      <c r="C186" s="195" t="s">
        <v>234</v>
      </c>
      <c r="D186" s="194"/>
      <c r="E186" s="195" t="s">
        <v>234</v>
      </c>
      <c r="F186" s="195" t="s">
        <v>11</v>
      </c>
      <c r="G186" s="194" t="s">
        <v>12</v>
      </c>
      <c r="H186" s="194"/>
      <c r="I186" s="195"/>
    </row>
    <row r="187" ht="23.25" spans="1:9">
      <c r="A187" s="194">
        <v>619001</v>
      </c>
      <c r="B187" s="194">
        <v>181</v>
      </c>
      <c r="C187" s="195" t="s">
        <v>235</v>
      </c>
      <c r="D187" s="194"/>
      <c r="E187" s="195" t="s">
        <v>235</v>
      </c>
      <c r="F187" s="195" t="s">
        <v>11</v>
      </c>
      <c r="G187" s="194" t="s">
        <v>12</v>
      </c>
      <c r="H187" s="194"/>
      <c r="I187" s="195"/>
    </row>
    <row r="188" ht="23.25" spans="1:9">
      <c r="A188" s="194">
        <v>620001</v>
      </c>
      <c r="B188" s="194">
        <v>182</v>
      </c>
      <c r="C188" s="195" t="s">
        <v>236</v>
      </c>
      <c r="D188" s="194"/>
      <c r="E188" s="195" t="s">
        <v>236</v>
      </c>
      <c r="F188" s="195" t="s">
        <v>11</v>
      </c>
      <c r="G188" s="194" t="s">
        <v>12</v>
      </c>
      <c r="H188" s="194"/>
      <c r="I188" s="195"/>
    </row>
    <row r="189" ht="23.25" spans="1:9">
      <c r="A189" s="194">
        <v>621001</v>
      </c>
      <c r="B189" s="194">
        <v>183</v>
      </c>
      <c r="C189" s="195" t="s">
        <v>237</v>
      </c>
      <c r="D189" s="194"/>
      <c r="E189" s="195" t="s">
        <v>237</v>
      </c>
      <c r="F189" s="195" t="s">
        <v>11</v>
      </c>
      <c r="G189" s="194" t="s">
        <v>12</v>
      </c>
      <c r="H189" s="194"/>
      <c r="I189" s="195"/>
    </row>
    <row r="190" ht="23.25" spans="1:9">
      <c r="A190" s="194">
        <v>622001</v>
      </c>
      <c r="B190" s="194">
        <v>184</v>
      </c>
      <c r="C190" s="195" t="s">
        <v>238</v>
      </c>
      <c r="D190" s="194"/>
      <c r="E190" s="195" t="s">
        <v>238</v>
      </c>
      <c r="F190" s="195" t="s">
        <v>11</v>
      </c>
      <c r="G190" s="194" t="s">
        <v>12</v>
      </c>
      <c r="H190" s="194"/>
      <c r="I190" s="195"/>
    </row>
    <row r="191" ht="23.25" spans="1:9">
      <c r="A191" s="194">
        <v>623001</v>
      </c>
      <c r="B191" s="194">
        <v>185</v>
      </c>
      <c r="C191" s="195" t="s">
        <v>239</v>
      </c>
      <c r="D191" s="194"/>
      <c r="E191" s="195" t="s">
        <v>239</v>
      </c>
      <c r="F191" s="195" t="s">
        <v>11</v>
      </c>
      <c r="G191" s="194" t="s">
        <v>12</v>
      </c>
      <c r="H191" s="194"/>
      <c r="I191" s="195"/>
    </row>
    <row r="192" ht="23.25" spans="1:9">
      <c r="A192" s="194">
        <v>624001</v>
      </c>
      <c r="B192" s="194">
        <v>186</v>
      </c>
      <c r="C192" s="195" t="s">
        <v>240</v>
      </c>
      <c r="D192" s="194"/>
      <c r="E192" s="195" t="s">
        <v>240</v>
      </c>
      <c r="F192" s="195" t="s">
        <v>11</v>
      </c>
      <c r="G192" s="194" t="s">
        <v>12</v>
      </c>
      <c r="H192" s="194"/>
      <c r="I192" s="195"/>
    </row>
    <row r="193" ht="23.25" spans="1:9">
      <c r="A193" s="194">
        <v>625001</v>
      </c>
      <c r="B193" s="194">
        <v>187</v>
      </c>
      <c r="C193" s="195" t="s">
        <v>241</v>
      </c>
      <c r="D193" s="194"/>
      <c r="E193" s="195" t="s">
        <v>241</v>
      </c>
      <c r="F193" s="195" t="s">
        <v>11</v>
      </c>
      <c r="G193" s="194" t="s">
        <v>12</v>
      </c>
      <c r="H193" s="194"/>
      <c r="I193" s="195"/>
    </row>
    <row r="194" ht="23.25" spans="1:9">
      <c r="A194" s="194">
        <v>626001</v>
      </c>
      <c r="B194" s="194">
        <v>188</v>
      </c>
      <c r="C194" s="195" t="s">
        <v>242</v>
      </c>
      <c r="D194" s="194"/>
      <c r="E194" s="195" t="s">
        <v>242</v>
      </c>
      <c r="F194" s="195" t="s">
        <v>11</v>
      </c>
      <c r="G194" s="194" t="s">
        <v>12</v>
      </c>
      <c r="H194" s="194"/>
      <c r="I194" s="195"/>
    </row>
    <row r="195" ht="23.25" spans="1:9">
      <c r="A195" s="194">
        <v>627001</v>
      </c>
      <c r="B195" s="194">
        <v>189</v>
      </c>
      <c r="C195" s="195" t="s">
        <v>243</v>
      </c>
      <c r="D195" s="194"/>
      <c r="E195" s="195" t="s">
        <v>243</v>
      </c>
      <c r="F195" s="195" t="s">
        <v>11</v>
      </c>
      <c r="G195" s="194" t="s">
        <v>12</v>
      </c>
      <c r="H195" s="194"/>
      <c r="I195" s="195"/>
    </row>
    <row r="196" ht="23.25" spans="1:9">
      <c r="A196" s="194">
        <v>628001</v>
      </c>
      <c r="B196" s="194">
        <v>190</v>
      </c>
      <c r="C196" s="195" t="s">
        <v>244</v>
      </c>
      <c r="D196" s="194"/>
      <c r="E196" s="195" t="s">
        <v>244</v>
      </c>
      <c r="F196" s="195" t="s">
        <v>11</v>
      </c>
      <c r="G196" s="194" t="s">
        <v>12</v>
      </c>
      <c r="H196" s="194"/>
      <c r="I196" s="195"/>
    </row>
    <row r="197" ht="23.25" spans="1:9">
      <c r="A197" s="194">
        <v>629001</v>
      </c>
      <c r="B197" s="194">
        <v>191</v>
      </c>
      <c r="C197" s="195" t="s">
        <v>245</v>
      </c>
      <c r="D197" s="194"/>
      <c r="E197" s="195" t="s">
        <v>245</v>
      </c>
      <c r="F197" s="195" t="s">
        <v>11</v>
      </c>
      <c r="G197" s="194" t="s">
        <v>12</v>
      </c>
      <c r="H197" s="194"/>
      <c r="I197" s="195"/>
    </row>
    <row r="198" ht="23.25" spans="1:9">
      <c r="A198" s="194">
        <v>630001</v>
      </c>
      <c r="B198" s="194">
        <v>192</v>
      </c>
      <c r="C198" s="195" t="s">
        <v>246</v>
      </c>
      <c r="D198" s="194"/>
      <c r="E198" s="195" t="s">
        <v>246</v>
      </c>
      <c r="F198" s="195" t="s">
        <v>11</v>
      </c>
      <c r="G198" s="194" t="s">
        <v>12</v>
      </c>
      <c r="H198" s="194"/>
      <c r="I198" s="195"/>
    </row>
    <row r="199" ht="23.25" spans="1:9">
      <c r="A199" s="194">
        <v>631001</v>
      </c>
      <c r="B199" s="194">
        <v>193</v>
      </c>
      <c r="C199" s="195" t="s">
        <v>247</v>
      </c>
      <c r="D199" s="194"/>
      <c r="E199" s="195" t="s">
        <v>247</v>
      </c>
      <c r="F199" s="195" t="s">
        <v>11</v>
      </c>
      <c r="G199" s="194" t="s">
        <v>12</v>
      </c>
      <c r="H199" s="194"/>
      <c r="I199" s="195"/>
    </row>
    <row r="200" ht="23.25" spans="1:9">
      <c r="A200" s="194">
        <v>632001</v>
      </c>
      <c r="B200" s="194">
        <v>194</v>
      </c>
      <c r="C200" s="195" t="s">
        <v>248</v>
      </c>
      <c r="D200" s="194"/>
      <c r="E200" s="195" t="s">
        <v>248</v>
      </c>
      <c r="F200" s="195" t="s">
        <v>11</v>
      </c>
      <c r="G200" s="194" t="s">
        <v>12</v>
      </c>
      <c r="H200" s="194"/>
      <c r="I200" s="195"/>
    </row>
    <row r="201" ht="23.25" spans="1:9">
      <c r="A201" s="194">
        <v>633001</v>
      </c>
      <c r="B201" s="194">
        <v>195</v>
      </c>
      <c r="C201" s="195" t="s">
        <v>249</v>
      </c>
      <c r="D201" s="194"/>
      <c r="E201" s="195" t="s">
        <v>249</v>
      </c>
      <c r="F201" s="195" t="s">
        <v>11</v>
      </c>
      <c r="G201" s="194" t="s">
        <v>12</v>
      </c>
      <c r="H201" s="194"/>
      <c r="I201" s="195"/>
    </row>
    <row r="202" ht="23.25" spans="1:9">
      <c r="A202" s="194">
        <v>634001</v>
      </c>
      <c r="B202" s="194">
        <v>196</v>
      </c>
      <c r="C202" s="195" t="s">
        <v>250</v>
      </c>
      <c r="D202" s="194"/>
      <c r="E202" s="195" t="s">
        <v>250</v>
      </c>
      <c r="F202" s="195" t="s">
        <v>11</v>
      </c>
      <c r="G202" s="194" t="s">
        <v>12</v>
      </c>
      <c r="H202" s="194"/>
      <c r="I202" s="195"/>
    </row>
    <row r="203" ht="23.25" spans="1:9">
      <c r="A203" s="194">
        <v>635001</v>
      </c>
      <c r="B203" s="194">
        <v>197</v>
      </c>
      <c r="C203" s="195" t="s">
        <v>251</v>
      </c>
      <c r="D203" s="194"/>
      <c r="E203" s="195" t="s">
        <v>251</v>
      </c>
      <c r="F203" s="195" t="s">
        <v>11</v>
      </c>
      <c r="G203" s="194" t="s">
        <v>12</v>
      </c>
      <c r="H203" s="194"/>
      <c r="I203" s="195"/>
    </row>
    <row r="204" ht="23.25" spans="1:9">
      <c r="A204" s="194">
        <v>636001</v>
      </c>
      <c r="B204" s="194">
        <v>198</v>
      </c>
      <c r="C204" s="195" t="s">
        <v>252</v>
      </c>
      <c r="D204" s="194"/>
      <c r="E204" s="195" t="s">
        <v>252</v>
      </c>
      <c r="F204" s="195" t="s">
        <v>11</v>
      </c>
      <c r="G204" s="194" t="s">
        <v>12</v>
      </c>
      <c r="H204" s="194"/>
      <c r="I204" s="195"/>
    </row>
    <row r="205" ht="23.25" spans="1:9">
      <c r="A205" s="194">
        <v>637001</v>
      </c>
      <c r="B205" s="194">
        <v>199</v>
      </c>
      <c r="C205" s="195" t="s">
        <v>253</v>
      </c>
      <c r="D205" s="194"/>
      <c r="E205" s="195" t="s">
        <v>253</v>
      </c>
      <c r="F205" s="195" t="s">
        <v>11</v>
      </c>
      <c r="G205" s="194" t="s">
        <v>12</v>
      </c>
      <c r="H205" s="194"/>
      <c r="I205" s="195"/>
    </row>
    <row r="206" ht="23.25" spans="1:9">
      <c r="A206" s="194">
        <v>638001</v>
      </c>
      <c r="B206" s="194">
        <v>200</v>
      </c>
      <c r="C206" s="195" t="s">
        <v>254</v>
      </c>
      <c r="D206" s="194"/>
      <c r="E206" s="195" t="s">
        <v>254</v>
      </c>
      <c r="F206" s="195" t="s">
        <v>11</v>
      </c>
      <c r="G206" s="194" t="s">
        <v>12</v>
      </c>
      <c r="H206" s="194"/>
      <c r="I206" s="195"/>
    </row>
    <row r="207" ht="23.25" spans="1:9">
      <c r="A207" s="194">
        <v>641001</v>
      </c>
      <c r="B207" s="194">
        <v>201</v>
      </c>
      <c r="C207" s="195" t="s">
        <v>255</v>
      </c>
      <c r="D207" s="194"/>
      <c r="E207" s="195" t="s">
        <v>255</v>
      </c>
      <c r="F207" s="195" t="s">
        <v>11</v>
      </c>
      <c r="G207" s="194" t="s">
        <v>12</v>
      </c>
      <c r="H207" s="194"/>
      <c r="I207" s="195"/>
    </row>
    <row r="208" ht="23.25" spans="1:9">
      <c r="A208" s="194">
        <v>642001</v>
      </c>
      <c r="B208" s="194">
        <v>202</v>
      </c>
      <c r="C208" s="195" t="s">
        <v>256</v>
      </c>
      <c r="D208" s="194"/>
      <c r="E208" s="195" t="s">
        <v>256</v>
      </c>
      <c r="F208" s="195" t="s">
        <v>11</v>
      </c>
      <c r="G208" s="194" t="s">
        <v>12</v>
      </c>
      <c r="H208" s="194"/>
      <c r="I208" s="195"/>
    </row>
    <row r="209" ht="23.25" spans="1:9">
      <c r="A209" s="194">
        <v>643001</v>
      </c>
      <c r="B209" s="194">
        <v>203</v>
      </c>
      <c r="C209" s="195" t="s">
        <v>257</v>
      </c>
      <c r="D209" s="194"/>
      <c r="E209" s="195" t="s">
        <v>257</v>
      </c>
      <c r="F209" s="195" t="s">
        <v>11</v>
      </c>
      <c r="G209" s="194" t="s">
        <v>12</v>
      </c>
      <c r="H209" s="194"/>
      <c r="I209" s="195"/>
    </row>
    <row r="210" ht="23.25" spans="1:9">
      <c r="A210" s="194">
        <v>644001</v>
      </c>
      <c r="B210" s="194">
        <v>204</v>
      </c>
      <c r="C210" s="195" t="s">
        <v>258</v>
      </c>
      <c r="D210" s="194"/>
      <c r="E210" s="195" t="s">
        <v>258</v>
      </c>
      <c r="F210" s="195" t="s">
        <v>11</v>
      </c>
      <c r="G210" s="194" t="s">
        <v>12</v>
      </c>
      <c r="H210" s="194"/>
      <c r="I210" s="195"/>
    </row>
    <row r="211" ht="23.25" spans="1:9">
      <c r="A211" s="194">
        <v>645001</v>
      </c>
      <c r="B211" s="194">
        <v>205</v>
      </c>
      <c r="C211" s="195" t="s">
        <v>259</v>
      </c>
      <c r="D211" s="194"/>
      <c r="E211" s="195" t="s">
        <v>259</v>
      </c>
      <c r="F211" s="195" t="s">
        <v>11</v>
      </c>
      <c r="G211" s="194" t="s">
        <v>12</v>
      </c>
      <c r="H211" s="194"/>
      <c r="I211" s="195"/>
    </row>
    <row r="212" ht="23.25" spans="1:9">
      <c r="A212" s="194">
        <v>646001</v>
      </c>
      <c r="B212" s="194">
        <v>206</v>
      </c>
      <c r="C212" s="195" t="s">
        <v>260</v>
      </c>
      <c r="D212" s="194"/>
      <c r="E212" s="195" t="s">
        <v>260</v>
      </c>
      <c r="F212" s="195" t="s">
        <v>11</v>
      </c>
      <c r="G212" s="194" t="s">
        <v>12</v>
      </c>
      <c r="H212" s="194"/>
      <c r="I212" s="195"/>
    </row>
    <row r="213" ht="23.25" spans="1:9">
      <c r="A213" s="194">
        <v>647001</v>
      </c>
      <c r="B213" s="194">
        <v>207</v>
      </c>
      <c r="C213" s="195" t="s">
        <v>261</v>
      </c>
      <c r="D213" s="194"/>
      <c r="E213" s="195" t="s">
        <v>261</v>
      </c>
      <c r="F213" s="195" t="s">
        <v>11</v>
      </c>
      <c r="G213" s="194" t="s">
        <v>12</v>
      </c>
      <c r="H213" s="194"/>
      <c r="I213" s="195"/>
    </row>
    <row r="214" ht="23.25" spans="1:9">
      <c r="A214" s="194">
        <v>648001</v>
      </c>
      <c r="B214" s="194">
        <v>208</v>
      </c>
      <c r="C214" s="195" t="s">
        <v>262</v>
      </c>
      <c r="D214" s="194"/>
      <c r="E214" s="195" t="s">
        <v>262</v>
      </c>
      <c r="F214" s="195" t="s">
        <v>11</v>
      </c>
      <c r="G214" s="194" t="s">
        <v>12</v>
      </c>
      <c r="H214" s="194"/>
      <c r="I214" s="195"/>
    </row>
    <row r="215" ht="23.25" spans="1:9">
      <c r="A215" s="194">
        <v>649001</v>
      </c>
      <c r="B215" s="194">
        <v>209</v>
      </c>
      <c r="C215" s="195" t="s">
        <v>263</v>
      </c>
      <c r="D215" s="194"/>
      <c r="E215" s="195" t="s">
        <v>263</v>
      </c>
      <c r="F215" s="195" t="s">
        <v>11</v>
      </c>
      <c r="G215" s="194" t="s">
        <v>12</v>
      </c>
      <c r="H215" s="194"/>
      <c r="I215" s="195"/>
    </row>
    <row r="216" ht="23.25" spans="1:9">
      <c r="A216" s="194">
        <v>650001</v>
      </c>
      <c r="B216" s="194">
        <v>210</v>
      </c>
      <c r="C216" s="195" t="s">
        <v>264</v>
      </c>
      <c r="D216" s="194"/>
      <c r="E216" s="195" t="s">
        <v>264</v>
      </c>
      <c r="F216" s="195" t="s">
        <v>11</v>
      </c>
      <c r="G216" s="194" t="s">
        <v>12</v>
      </c>
      <c r="H216" s="194"/>
      <c r="I216" s="195"/>
    </row>
    <row r="217" ht="23.25" spans="1:9">
      <c r="A217" s="194">
        <v>651001</v>
      </c>
      <c r="B217" s="194">
        <v>211</v>
      </c>
      <c r="C217" s="195" t="s">
        <v>265</v>
      </c>
      <c r="D217" s="194"/>
      <c r="E217" s="195" t="s">
        <v>265</v>
      </c>
      <c r="F217" s="195" t="s">
        <v>11</v>
      </c>
      <c r="G217" s="194" t="s">
        <v>12</v>
      </c>
      <c r="H217" s="194"/>
      <c r="I217" s="195"/>
    </row>
    <row r="218" ht="23.25" spans="1:9">
      <c r="A218" s="194">
        <v>652001</v>
      </c>
      <c r="B218" s="194">
        <v>212</v>
      </c>
      <c r="C218" s="195" t="s">
        <v>266</v>
      </c>
      <c r="D218" s="194"/>
      <c r="E218" s="195" t="s">
        <v>266</v>
      </c>
      <c r="F218" s="195" t="s">
        <v>11</v>
      </c>
      <c r="G218" s="194" t="s">
        <v>12</v>
      </c>
      <c r="H218" s="194"/>
      <c r="I218" s="195"/>
    </row>
    <row r="219" ht="23.25" spans="1:9">
      <c r="A219" s="194">
        <v>653001</v>
      </c>
      <c r="B219" s="194">
        <v>213</v>
      </c>
      <c r="C219" s="195" t="s">
        <v>267</v>
      </c>
      <c r="D219" s="194"/>
      <c r="E219" s="195" t="s">
        <v>267</v>
      </c>
      <c r="F219" s="195" t="s">
        <v>11</v>
      </c>
      <c r="G219" s="194" t="s">
        <v>12</v>
      </c>
      <c r="H219" s="194"/>
      <c r="I219" s="195"/>
    </row>
    <row r="220" ht="23.25" spans="1:9">
      <c r="A220" s="194">
        <v>654001</v>
      </c>
      <c r="B220" s="194">
        <v>214</v>
      </c>
      <c r="C220" s="195" t="s">
        <v>268</v>
      </c>
      <c r="D220" s="194"/>
      <c r="E220" s="195" t="s">
        <v>268</v>
      </c>
      <c r="F220" s="195" t="s">
        <v>11</v>
      </c>
      <c r="G220" s="194" t="s">
        <v>12</v>
      </c>
      <c r="H220" s="194"/>
      <c r="I220" s="195"/>
    </row>
    <row r="221" ht="23.25" spans="1:9">
      <c r="A221" s="194">
        <v>655001</v>
      </c>
      <c r="B221" s="194">
        <v>215</v>
      </c>
      <c r="C221" s="195" t="s">
        <v>269</v>
      </c>
      <c r="D221" s="194"/>
      <c r="E221" s="195" t="s">
        <v>269</v>
      </c>
      <c r="F221" s="195" t="s">
        <v>11</v>
      </c>
      <c r="G221" s="194" t="s">
        <v>12</v>
      </c>
      <c r="H221" s="194"/>
      <c r="I221" s="195"/>
    </row>
    <row r="222" ht="23.25" spans="1:9">
      <c r="A222" s="194">
        <v>656001</v>
      </c>
      <c r="B222" s="194">
        <v>216</v>
      </c>
      <c r="C222" s="195" t="s">
        <v>270</v>
      </c>
      <c r="D222" s="194"/>
      <c r="E222" s="195" t="s">
        <v>270</v>
      </c>
      <c r="F222" s="195" t="s">
        <v>11</v>
      </c>
      <c r="G222" s="194" t="s">
        <v>12</v>
      </c>
      <c r="H222" s="194"/>
      <c r="I222" s="195"/>
    </row>
    <row r="223" ht="23.25" spans="1:9">
      <c r="A223" s="194">
        <v>657001</v>
      </c>
      <c r="B223" s="194">
        <v>217</v>
      </c>
      <c r="C223" s="195" t="s">
        <v>271</v>
      </c>
      <c r="D223" s="194"/>
      <c r="E223" s="195" t="s">
        <v>271</v>
      </c>
      <c r="F223" s="195" t="s">
        <v>11</v>
      </c>
      <c r="G223" s="194" t="s">
        <v>12</v>
      </c>
      <c r="H223" s="194"/>
      <c r="I223" s="195"/>
    </row>
    <row r="224" ht="23.25" spans="1:9">
      <c r="A224" s="194">
        <v>658001</v>
      </c>
      <c r="B224" s="194">
        <v>218</v>
      </c>
      <c r="C224" s="195" t="s">
        <v>272</v>
      </c>
      <c r="D224" s="194"/>
      <c r="E224" s="195" t="s">
        <v>272</v>
      </c>
      <c r="F224" s="195" t="s">
        <v>11</v>
      </c>
      <c r="G224" s="194" t="s">
        <v>12</v>
      </c>
      <c r="H224" s="194"/>
      <c r="I224" s="195"/>
    </row>
    <row r="225" ht="23.25" spans="1:9">
      <c r="A225" s="194">
        <v>659001</v>
      </c>
      <c r="B225" s="194">
        <v>219</v>
      </c>
      <c r="C225" s="195" t="s">
        <v>273</v>
      </c>
      <c r="D225" s="194"/>
      <c r="E225" s="195" t="s">
        <v>273</v>
      </c>
      <c r="F225" s="195" t="s">
        <v>11</v>
      </c>
      <c r="G225" s="194" t="s">
        <v>12</v>
      </c>
      <c r="H225" s="194"/>
      <c r="I225" s="195"/>
    </row>
    <row r="226" ht="23.25" spans="1:9">
      <c r="A226" s="194">
        <v>660001</v>
      </c>
      <c r="B226" s="194">
        <v>220</v>
      </c>
      <c r="C226" s="195" t="s">
        <v>274</v>
      </c>
      <c r="D226" s="194"/>
      <c r="E226" s="195" t="s">
        <v>274</v>
      </c>
      <c r="F226" s="195" t="s">
        <v>11</v>
      </c>
      <c r="G226" s="194" t="s">
        <v>12</v>
      </c>
      <c r="H226" s="194"/>
      <c r="I226" s="195"/>
    </row>
    <row r="227" ht="23.25" spans="1:9">
      <c r="A227" s="194">
        <v>661001</v>
      </c>
      <c r="B227" s="194">
        <v>221</v>
      </c>
      <c r="C227" s="195" t="s">
        <v>275</v>
      </c>
      <c r="D227" s="194"/>
      <c r="E227" s="195" t="s">
        <v>275</v>
      </c>
      <c r="F227" s="195" t="s">
        <v>11</v>
      </c>
      <c r="G227" s="194" t="s">
        <v>12</v>
      </c>
      <c r="H227" s="194"/>
      <c r="I227" s="195"/>
    </row>
    <row r="228" ht="23.25" spans="1:9">
      <c r="A228" s="194">
        <v>662001</v>
      </c>
      <c r="B228" s="194">
        <v>222</v>
      </c>
      <c r="C228" s="195" t="s">
        <v>276</v>
      </c>
      <c r="D228" s="194"/>
      <c r="E228" s="195" t="s">
        <v>276</v>
      </c>
      <c r="F228" s="195" t="s">
        <v>11</v>
      </c>
      <c r="G228" s="194" t="s">
        <v>12</v>
      </c>
      <c r="H228" s="194"/>
      <c r="I228" s="195"/>
    </row>
    <row r="229" ht="23.25" spans="1:9">
      <c r="A229" s="194">
        <v>663001</v>
      </c>
      <c r="B229" s="194">
        <v>223</v>
      </c>
      <c r="C229" s="195" t="s">
        <v>277</v>
      </c>
      <c r="D229" s="194"/>
      <c r="E229" s="195" t="s">
        <v>277</v>
      </c>
      <c r="F229" s="195" t="s">
        <v>11</v>
      </c>
      <c r="G229" s="194" t="s">
        <v>12</v>
      </c>
      <c r="H229" s="194"/>
      <c r="I229" s="195"/>
    </row>
    <row r="230" ht="23.25" spans="1:9">
      <c r="A230" s="194">
        <v>664001</v>
      </c>
      <c r="B230" s="194">
        <v>224</v>
      </c>
      <c r="C230" s="195" t="s">
        <v>278</v>
      </c>
      <c r="D230" s="194"/>
      <c r="E230" s="195" t="s">
        <v>278</v>
      </c>
      <c r="F230" s="195" t="s">
        <v>11</v>
      </c>
      <c r="G230" s="194" t="s">
        <v>12</v>
      </c>
      <c r="H230" s="194"/>
      <c r="I230" s="195"/>
    </row>
    <row r="231" ht="23.25" spans="1:9">
      <c r="A231" s="194">
        <v>665001</v>
      </c>
      <c r="B231" s="194">
        <v>225</v>
      </c>
      <c r="C231" s="195" t="s">
        <v>279</v>
      </c>
      <c r="D231" s="194"/>
      <c r="E231" s="195" t="s">
        <v>279</v>
      </c>
      <c r="F231" s="195" t="s">
        <v>11</v>
      </c>
      <c r="G231" s="194" t="s">
        <v>12</v>
      </c>
      <c r="H231" s="194"/>
      <c r="I231" s="195"/>
    </row>
    <row r="232" ht="23.25" spans="1:9">
      <c r="A232" s="194">
        <v>666001</v>
      </c>
      <c r="B232" s="194">
        <v>226</v>
      </c>
      <c r="C232" s="195" t="s">
        <v>280</v>
      </c>
      <c r="D232" s="194"/>
      <c r="E232" s="195" t="s">
        <v>280</v>
      </c>
      <c r="F232" s="195" t="s">
        <v>11</v>
      </c>
      <c r="G232" s="194" t="s">
        <v>12</v>
      </c>
      <c r="H232" s="194"/>
      <c r="I232" s="195"/>
    </row>
    <row r="233" ht="23.25" spans="1:9">
      <c r="A233" s="194">
        <v>667001</v>
      </c>
      <c r="B233" s="194">
        <v>227</v>
      </c>
      <c r="C233" s="195" t="s">
        <v>281</v>
      </c>
      <c r="D233" s="194"/>
      <c r="E233" s="195" t="s">
        <v>281</v>
      </c>
      <c r="F233" s="195" t="s">
        <v>11</v>
      </c>
      <c r="G233" s="194" t="s">
        <v>12</v>
      </c>
      <c r="H233" s="194"/>
      <c r="I233" s="195"/>
    </row>
    <row r="234" ht="23.25" spans="1:9">
      <c r="A234" s="194">
        <v>668001</v>
      </c>
      <c r="B234" s="194">
        <v>228</v>
      </c>
      <c r="C234" s="195" t="s">
        <v>282</v>
      </c>
      <c r="D234" s="194"/>
      <c r="E234" s="195" t="s">
        <v>282</v>
      </c>
      <c r="F234" s="195" t="s">
        <v>11</v>
      </c>
      <c r="G234" s="194" t="s">
        <v>12</v>
      </c>
      <c r="H234" s="194"/>
      <c r="I234" s="195"/>
    </row>
    <row r="235" ht="23.25" spans="1:9">
      <c r="A235" s="194">
        <v>669001</v>
      </c>
      <c r="B235" s="194">
        <v>229</v>
      </c>
      <c r="C235" s="195" t="s">
        <v>283</v>
      </c>
      <c r="D235" s="194"/>
      <c r="E235" s="195" t="s">
        <v>283</v>
      </c>
      <c r="F235" s="195" t="s">
        <v>11</v>
      </c>
      <c r="G235" s="194" t="s">
        <v>12</v>
      </c>
      <c r="H235" s="194"/>
      <c r="I235" s="195"/>
    </row>
    <row r="236" ht="23.25" spans="1:9">
      <c r="A236" s="194">
        <v>670001</v>
      </c>
      <c r="B236" s="194">
        <v>230</v>
      </c>
      <c r="C236" s="195" t="s">
        <v>284</v>
      </c>
      <c r="D236" s="194"/>
      <c r="E236" s="195" t="s">
        <v>284</v>
      </c>
      <c r="F236" s="195" t="s">
        <v>11</v>
      </c>
      <c r="G236" s="194" t="s">
        <v>12</v>
      </c>
      <c r="H236" s="194"/>
      <c r="I236" s="195"/>
    </row>
    <row r="237" ht="23.25" spans="1:9">
      <c r="A237" s="194">
        <v>671001</v>
      </c>
      <c r="B237" s="194">
        <v>231</v>
      </c>
      <c r="C237" s="195" t="s">
        <v>285</v>
      </c>
      <c r="D237" s="194"/>
      <c r="E237" s="195" t="s">
        <v>285</v>
      </c>
      <c r="F237" s="195" t="s">
        <v>11</v>
      </c>
      <c r="G237" s="194" t="s">
        <v>12</v>
      </c>
      <c r="H237" s="194"/>
      <c r="I237" s="195"/>
    </row>
    <row r="238" ht="23.25" spans="1:9">
      <c r="A238" s="194">
        <v>672001</v>
      </c>
      <c r="B238" s="194">
        <v>232</v>
      </c>
      <c r="C238" s="195" t="s">
        <v>286</v>
      </c>
      <c r="D238" s="194"/>
      <c r="E238" s="195" t="s">
        <v>286</v>
      </c>
      <c r="F238" s="195" t="s">
        <v>11</v>
      </c>
      <c r="G238" s="194" t="s">
        <v>12</v>
      </c>
      <c r="H238" s="194"/>
      <c r="I238" s="195"/>
    </row>
    <row r="239" ht="23.25" spans="1:9">
      <c r="A239" s="194">
        <v>673001</v>
      </c>
      <c r="B239" s="194">
        <v>233</v>
      </c>
      <c r="C239" s="195" t="s">
        <v>287</v>
      </c>
      <c r="D239" s="194"/>
      <c r="E239" s="195" t="s">
        <v>287</v>
      </c>
      <c r="F239" s="195" t="s">
        <v>11</v>
      </c>
      <c r="G239" s="194" t="s">
        <v>12</v>
      </c>
      <c r="H239" s="194"/>
      <c r="I239" s="195"/>
    </row>
    <row r="240" ht="23.25" spans="1:9">
      <c r="A240" s="194">
        <v>674001</v>
      </c>
      <c r="B240" s="194">
        <v>234</v>
      </c>
      <c r="C240" s="195" t="s">
        <v>288</v>
      </c>
      <c r="D240" s="194"/>
      <c r="E240" s="195" t="s">
        <v>288</v>
      </c>
      <c r="F240" s="195" t="s">
        <v>11</v>
      </c>
      <c r="G240" s="194" t="s">
        <v>12</v>
      </c>
      <c r="H240" s="194"/>
      <c r="I240" s="195"/>
    </row>
    <row r="241" ht="23.25" spans="1:9">
      <c r="A241" s="194">
        <v>675001</v>
      </c>
      <c r="B241" s="194">
        <v>235</v>
      </c>
      <c r="C241" s="195" t="s">
        <v>289</v>
      </c>
      <c r="D241" s="194"/>
      <c r="E241" s="195" t="s">
        <v>289</v>
      </c>
      <c r="F241" s="195" t="s">
        <v>11</v>
      </c>
      <c r="G241" s="194" t="s">
        <v>12</v>
      </c>
      <c r="H241" s="194"/>
      <c r="I241" s="195"/>
    </row>
    <row r="242" ht="23.25" spans="1:9">
      <c r="A242" s="194">
        <v>676001</v>
      </c>
      <c r="B242" s="194">
        <v>236</v>
      </c>
      <c r="C242" s="195" t="s">
        <v>290</v>
      </c>
      <c r="D242" s="194"/>
      <c r="E242" s="195" t="s">
        <v>290</v>
      </c>
      <c r="F242" s="195" t="s">
        <v>11</v>
      </c>
      <c r="G242" s="194" t="s">
        <v>12</v>
      </c>
      <c r="H242" s="194"/>
      <c r="I242" s="195"/>
    </row>
    <row r="243" ht="23.25" spans="1:9">
      <c r="A243" s="194">
        <v>677001</v>
      </c>
      <c r="B243" s="194">
        <v>237</v>
      </c>
      <c r="C243" s="195" t="s">
        <v>291</v>
      </c>
      <c r="D243" s="194"/>
      <c r="E243" s="195" t="s">
        <v>291</v>
      </c>
      <c r="F243" s="195" t="s">
        <v>11</v>
      </c>
      <c r="G243" s="194" t="s">
        <v>12</v>
      </c>
      <c r="H243" s="194"/>
      <c r="I243" s="195"/>
    </row>
    <row r="244" ht="23.25" spans="1:9">
      <c r="A244" s="194">
        <v>678001</v>
      </c>
      <c r="B244" s="194">
        <v>238</v>
      </c>
      <c r="C244" s="195" t="s">
        <v>292</v>
      </c>
      <c r="D244" s="194"/>
      <c r="E244" s="195" t="s">
        <v>292</v>
      </c>
      <c r="F244" s="195" t="s">
        <v>11</v>
      </c>
      <c r="G244" s="194" t="s">
        <v>12</v>
      </c>
      <c r="H244" s="194"/>
      <c r="I244" s="195"/>
    </row>
    <row r="245" ht="23.25" spans="1:9">
      <c r="A245" s="194">
        <v>194001</v>
      </c>
      <c r="B245" s="194">
        <v>239</v>
      </c>
      <c r="C245" s="195" t="s">
        <v>293</v>
      </c>
      <c r="D245" s="194" t="s">
        <v>16</v>
      </c>
      <c r="E245" s="195" t="s">
        <v>294</v>
      </c>
      <c r="F245" s="195" t="s">
        <v>34</v>
      </c>
      <c r="G245" s="194" t="s">
        <v>12</v>
      </c>
      <c r="H245" s="194"/>
      <c r="I245" s="195"/>
    </row>
    <row r="246" ht="23.25" spans="1:9">
      <c r="A246" s="194">
        <v>701001</v>
      </c>
      <c r="B246" s="194">
        <v>240</v>
      </c>
      <c r="C246" s="195" t="s">
        <v>295</v>
      </c>
      <c r="D246" s="194"/>
      <c r="E246" s="195" t="s">
        <v>295</v>
      </c>
      <c r="F246" s="195" t="s">
        <v>296</v>
      </c>
      <c r="G246" s="194" t="s">
        <v>12</v>
      </c>
      <c r="H246" s="194"/>
      <c r="I246" s="195"/>
    </row>
    <row r="247" ht="23.25" spans="1:9">
      <c r="A247" s="194">
        <v>702001</v>
      </c>
      <c r="B247" s="194">
        <v>241</v>
      </c>
      <c r="C247" s="195" t="s">
        <v>297</v>
      </c>
      <c r="D247" s="194"/>
      <c r="E247" s="195" t="s">
        <v>297</v>
      </c>
      <c r="F247" s="195" t="s">
        <v>296</v>
      </c>
      <c r="G247" s="194" t="s">
        <v>12</v>
      </c>
      <c r="H247" s="194"/>
      <c r="I247" s="195"/>
    </row>
    <row r="248" ht="23.25" spans="1:9">
      <c r="A248" s="194">
        <v>703001</v>
      </c>
      <c r="B248" s="194">
        <v>242</v>
      </c>
      <c r="C248" s="195" t="s">
        <v>298</v>
      </c>
      <c r="D248" s="194"/>
      <c r="E248" s="195" t="s">
        <v>298</v>
      </c>
      <c r="F248" s="195" t="s">
        <v>296</v>
      </c>
      <c r="G248" s="194" t="s">
        <v>12</v>
      </c>
      <c r="H248" s="194"/>
      <c r="I248" s="195"/>
    </row>
    <row r="249" ht="23.25" spans="1:9">
      <c r="A249" s="194">
        <v>250062</v>
      </c>
      <c r="B249" s="194">
        <v>243</v>
      </c>
      <c r="C249" s="195" t="s">
        <v>299</v>
      </c>
      <c r="D249" s="194"/>
      <c r="E249" s="195" t="s">
        <v>299</v>
      </c>
      <c r="F249" s="195" t="s">
        <v>20</v>
      </c>
      <c r="G249" s="194" t="s">
        <v>175</v>
      </c>
      <c r="H249" s="194"/>
      <c r="I249" s="195"/>
    </row>
    <row r="250" ht="23.25" spans="1:9">
      <c r="A250" s="194">
        <v>250063</v>
      </c>
      <c r="B250" s="194">
        <v>244</v>
      </c>
      <c r="C250" s="195" t="s">
        <v>300</v>
      </c>
      <c r="D250" s="194"/>
      <c r="E250" s="195" t="s">
        <v>300</v>
      </c>
      <c r="F250" s="195" t="s">
        <v>20</v>
      </c>
      <c r="G250" s="194" t="s">
        <v>175</v>
      </c>
      <c r="H250" s="194"/>
      <c r="I250" s="195"/>
    </row>
    <row r="251" ht="23.25" spans="1:9">
      <c r="A251" s="194">
        <v>429001</v>
      </c>
      <c r="B251" s="194">
        <v>245</v>
      </c>
      <c r="C251" s="195" t="s">
        <v>301</v>
      </c>
      <c r="D251" s="194"/>
      <c r="E251" s="195" t="s">
        <v>301</v>
      </c>
      <c r="F251" s="195" t="s">
        <v>31</v>
      </c>
      <c r="G251" s="194" t="s">
        <v>12</v>
      </c>
      <c r="H251" s="194"/>
      <c r="I251" s="195"/>
    </row>
    <row r="252" ht="23.25" spans="1:9">
      <c r="A252" s="194">
        <v>145001</v>
      </c>
      <c r="B252" s="194">
        <v>246</v>
      </c>
      <c r="C252" s="195" t="s">
        <v>302</v>
      </c>
      <c r="D252" s="194"/>
      <c r="E252" s="195" t="s">
        <v>302</v>
      </c>
      <c r="F252" s="195" t="s">
        <v>11</v>
      </c>
      <c r="G252" s="194" t="s">
        <v>12</v>
      </c>
      <c r="H252" s="194"/>
      <c r="I252" s="195"/>
    </row>
    <row r="253" ht="23.25" spans="1:9">
      <c r="A253" s="194">
        <v>170001</v>
      </c>
      <c r="B253" s="194">
        <v>247</v>
      </c>
      <c r="C253" s="195" t="s">
        <v>303</v>
      </c>
      <c r="D253" s="194"/>
      <c r="E253" s="195" t="s">
        <v>303</v>
      </c>
      <c r="F253" s="195" t="s">
        <v>11</v>
      </c>
      <c r="G253" s="194" t="s">
        <v>12</v>
      </c>
      <c r="H253" s="194"/>
      <c r="I253" s="195"/>
    </row>
    <row r="254" ht="23.25" spans="1:9">
      <c r="A254" s="194">
        <v>171001</v>
      </c>
      <c r="B254" s="194">
        <v>248</v>
      </c>
      <c r="C254" s="195" t="s">
        <v>304</v>
      </c>
      <c r="D254" s="194"/>
      <c r="E254" s="195" t="s">
        <v>304</v>
      </c>
      <c r="F254" s="195" t="s">
        <v>11</v>
      </c>
      <c r="G254" s="194" t="s">
        <v>12</v>
      </c>
      <c r="H254" s="194"/>
      <c r="I254" s="195"/>
    </row>
    <row r="255" ht="23.25" spans="1:9">
      <c r="A255" s="194">
        <v>156001</v>
      </c>
      <c r="B255" s="194">
        <v>249</v>
      </c>
      <c r="C255" s="195" t="s">
        <v>305</v>
      </c>
      <c r="D255" s="194" t="s">
        <v>16</v>
      </c>
      <c r="E255" s="195" t="s">
        <v>306</v>
      </c>
      <c r="F255" s="195" t="s">
        <v>11</v>
      </c>
      <c r="G255" s="194" t="s">
        <v>12</v>
      </c>
      <c r="H255" s="194"/>
      <c r="I255" s="195"/>
    </row>
    <row r="256" ht="23.25" spans="1:9">
      <c r="A256" s="196">
        <v>177001</v>
      </c>
      <c r="B256" s="196">
        <v>250</v>
      </c>
      <c r="C256" s="197"/>
      <c r="D256" s="196"/>
      <c r="E256" s="197" t="s">
        <v>307</v>
      </c>
      <c r="F256" s="197" t="s">
        <v>11</v>
      </c>
      <c r="G256" s="196" t="s">
        <v>12</v>
      </c>
      <c r="H256" s="196"/>
      <c r="I256" s="197" t="s">
        <v>308</v>
      </c>
    </row>
    <row r="257" ht="23.25" spans="1:9">
      <c r="A257" s="196">
        <v>302001</v>
      </c>
      <c r="B257" s="196">
        <v>251</v>
      </c>
      <c r="C257" s="197"/>
      <c r="D257" s="196"/>
      <c r="E257" s="197" t="s">
        <v>309</v>
      </c>
      <c r="F257" s="197" t="s">
        <v>44</v>
      </c>
      <c r="G257" s="196" t="s">
        <v>12</v>
      </c>
      <c r="H257" s="196"/>
      <c r="I257" s="197" t="s">
        <v>308</v>
      </c>
    </row>
    <row r="258" ht="23.25" spans="1:9">
      <c r="A258" s="196">
        <v>313001</v>
      </c>
      <c r="B258" s="196">
        <v>252</v>
      </c>
      <c r="C258" s="197"/>
      <c r="D258" s="196"/>
      <c r="E258" s="197" t="s">
        <v>310</v>
      </c>
      <c r="F258" s="197" t="s">
        <v>44</v>
      </c>
      <c r="G258" s="196" t="s">
        <v>12</v>
      </c>
      <c r="H258" s="196"/>
      <c r="I258" s="197"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C7" sqref="C7"/>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43" t="s">
        <v>650</v>
      </c>
      <c r="B1" s="44"/>
      <c r="C1" s="44"/>
      <c r="D1" s="44"/>
      <c r="E1" s="44"/>
      <c r="F1" s="44"/>
    </row>
    <row r="2" ht="40.5" customHeight="1" spans="1:11">
      <c r="A2" s="45" t="s">
        <v>651</v>
      </c>
      <c r="B2" s="45"/>
      <c r="C2" s="45"/>
      <c r="D2" s="45"/>
      <c r="E2" s="45"/>
      <c r="F2" s="45"/>
      <c r="G2" s="45"/>
      <c r="H2" s="45"/>
      <c r="I2" s="45"/>
      <c r="J2" s="45"/>
      <c r="K2" s="45"/>
    </row>
    <row r="3" ht="21.75" customHeight="1" spans="1:11">
      <c r="A3" s="44"/>
      <c r="B3" s="44"/>
      <c r="C3" s="44"/>
      <c r="D3" s="44"/>
      <c r="E3" s="44"/>
      <c r="F3" s="44"/>
      <c r="K3" t="s">
        <v>313</v>
      </c>
    </row>
    <row r="4" ht="22.5" customHeight="1" spans="1:11">
      <c r="A4" s="46" t="s">
        <v>316</v>
      </c>
      <c r="B4" s="47" t="s">
        <v>318</v>
      </c>
      <c r="C4" s="47" t="s">
        <v>513</v>
      </c>
      <c r="D4" s="47" t="s">
        <v>503</v>
      </c>
      <c r="E4" s="47" t="s">
        <v>504</v>
      </c>
      <c r="F4" s="47" t="s">
        <v>505</v>
      </c>
      <c r="G4" s="47" t="s">
        <v>506</v>
      </c>
      <c r="H4" s="47"/>
      <c r="I4" s="47" t="s">
        <v>507</v>
      </c>
      <c r="J4" s="47" t="s">
        <v>508</v>
      </c>
      <c r="K4" s="47" t="s">
        <v>511</v>
      </c>
    </row>
    <row r="5" s="42" customFormat="1" ht="57" customHeight="1" spans="1:11">
      <c r="A5" s="46"/>
      <c r="B5" s="47"/>
      <c r="C5" s="47"/>
      <c r="D5" s="47"/>
      <c r="E5" s="47"/>
      <c r="F5" s="47"/>
      <c r="G5" s="47" t="s">
        <v>519</v>
      </c>
      <c r="H5" s="47" t="s">
        <v>652</v>
      </c>
      <c r="I5" s="47"/>
      <c r="J5" s="47"/>
      <c r="K5" s="47"/>
    </row>
    <row r="6" ht="30" customHeight="1" spans="1:11">
      <c r="A6" s="48" t="s">
        <v>318</v>
      </c>
      <c r="B6" s="49">
        <v>76.07</v>
      </c>
      <c r="C6" s="50"/>
      <c r="D6" s="49">
        <v>76.07</v>
      </c>
      <c r="E6" s="50"/>
      <c r="F6" s="50"/>
      <c r="G6" s="50"/>
      <c r="H6" s="50"/>
      <c r="I6" s="50"/>
      <c r="J6" s="50"/>
      <c r="K6" s="50"/>
    </row>
    <row r="7" ht="48" customHeight="1" spans="1:11">
      <c r="A7" s="51" t="s">
        <v>653</v>
      </c>
      <c r="B7" s="49">
        <v>71.97</v>
      </c>
      <c r="C7" s="49"/>
      <c r="D7" s="49">
        <v>71.97</v>
      </c>
      <c r="E7" s="50"/>
      <c r="F7" s="50"/>
      <c r="G7" s="50"/>
      <c r="H7" s="50"/>
      <c r="I7" s="50"/>
      <c r="J7" s="50"/>
      <c r="K7" s="50"/>
    </row>
    <row r="8" ht="48" customHeight="1" spans="1:11">
      <c r="A8" s="51" t="s">
        <v>654</v>
      </c>
      <c r="B8" s="49">
        <v>4.1</v>
      </c>
      <c r="C8" s="52"/>
      <c r="D8" s="49">
        <v>4.1</v>
      </c>
      <c r="E8" s="50"/>
      <c r="F8" s="50"/>
      <c r="G8" s="50"/>
      <c r="H8" s="50"/>
      <c r="I8" s="50"/>
      <c r="J8" s="50"/>
      <c r="K8" s="50"/>
    </row>
    <row r="9" ht="49.5" customHeight="1" spans="1:11">
      <c r="A9" s="51" t="s">
        <v>655</v>
      </c>
      <c r="B9" s="50"/>
      <c r="C9" s="50"/>
      <c r="D9" s="50"/>
      <c r="E9" s="50"/>
      <c r="F9" s="50"/>
      <c r="G9" s="50"/>
      <c r="H9" s="50"/>
      <c r="I9" s="50"/>
      <c r="J9" s="50"/>
      <c r="K9" s="50"/>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workbookViewId="0">
      <selection activeCell="B9" sqref="B9:K9"/>
    </sheetView>
  </sheetViews>
  <sheetFormatPr defaultColWidth="9" defaultRowHeight="14.25"/>
  <cols>
    <col min="1" max="1" width="14.375" style="10" customWidth="1"/>
    <col min="2" max="2" width="18.375" style="10" customWidth="1"/>
    <col min="3" max="3" width="22.625" style="10" customWidth="1"/>
    <col min="4" max="5" width="20.625" style="10" customWidth="1"/>
    <col min="6" max="6" width="15.375" style="10" customWidth="1"/>
    <col min="7" max="7" width="16.5" style="10" customWidth="1"/>
    <col min="8" max="8" width="20.625" style="10" customWidth="1"/>
    <col min="9" max="9" width="21.875" style="10" customWidth="1"/>
    <col min="10" max="10" width="14.375" style="10" customWidth="1"/>
    <col min="11" max="11" width="12.5" style="10" customWidth="1"/>
    <col min="12" max="16384" width="9" style="10"/>
  </cols>
  <sheetData>
    <row r="1" s="10" customFormat="1" ht="16.5" spans="1:11">
      <c r="A1" s="11" t="s">
        <v>656</v>
      </c>
      <c r="B1" s="11"/>
      <c r="C1" s="11"/>
      <c r="D1" s="11"/>
      <c r="E1" s="11"/>
      <c r="F1" s="11"/>
      <c r="G1" s="11"/>
      <c r="H1" s="11"/>
      <c r="I1" s="11"/>
      <c r="J1" s="11"/>
      <c r="K1" s="11"/>
    </row>
    <row r="2" s="10" customFormat="1" ht="21" spans="1:11">
      <c r="A2" s="12" t="s">
        <v>657</v>
      </c>
      <c r="B2" s="12"/>
      <c r="C2" s="12"/>
      <c r="D2" s="12"/>
      <c r="E2" s="12"/>
      <c r="F2" s="12"/>
      <c r="G2" s="12"/>
      <c r="H2" s="12"/>
      <c r="I2" s="12"/>
      <c r="J2" s="12"/>
      <c r="K2" s="12"/>
    </row>
    <row r="3" s="10" customFormat="1" spans="1:12">
      <c r="A3" s="13" t="s">
        <v>658</v>
      </c>
      <c r="B3" s="13"/>
      <c r="C3" s="13"/>
      <c r="D3" s="13"/>
      <c r="E3" s="13"/>
      <c r="F3" s="13"/>
      <c r="G3" s="13"/>
      <c r="H3" s="13"/>
      <c r="I3" s="13"/>
      <c r="J3" s="13"/>
      <c r="K3" s="13"/>
      <c r="L3" s="35"/>
    </row>
    <row r="4" s="10" customFormat="1" ht="16.5" spans="1:12">
      <c r="A4" s="14" t="s">
        <v>659</v>
      </c>
      <c r="B4" s="15" t="s">
        <v>660</v>
      </c>
      <c r="C4" s="15"/>
      <c r="D4" s="16"/>
      <c r="E4" s="16"/>
      <c r="F4" s="16"/>
      <c r="G4" s="16"/>
      <c r="H4" s="16"/>
      <c r="I4" s="16"/>
      <c r="J4" s="16"/>
      <c r="K4" s="36"/>
      <c r="L4" s="35"/>
    </row>
    <row r="5" s="10" customFormat="1" ht="22" customHeight="1" spans="1:12">
      <c r="A5" s="17" t="s">
        <v>661</v>
      </c>
      <c r="B5" s="17"/>
      <c r="C5" s="18" t="s">
        <v>662</v>
      </c>
      <c r="D5" s="19" t="s">
        <v>343</v>
      </c>
      <c r="E5" s="19"/>
      <c r="F5" s="19"/>
      <c r="G5" s="19"/>
      <c r="H5" s="17" t="s">
        <v>344</v>
      </c>
      <c r="I5" s="17"/>
      <c r="J5" s="17"/>
      <c r="K5" s="17"/>
      <c r="L5" s="35"/>
    </row>
    <row r="6" s="10" customFormat="1" ht="22" customHeight="1" spans="1:11">
      <c r="A6" s="17"/>
      <c r="B6" s="17"/>
      <c r="C6" s="18"/>
      <c r="D6" s="17" t="s">
        <v>318</v>
      </c>
      <c r="E6" s="17" t="s">
        <v>663</v>
      </c>
      <c r="F6" s="17" t="s">
        <v>664</v>
      </c>
      <c r="G6" s="17" t="s">
        <v>665</v>
      </c>
      <c r="H6" s="17" t="s">
        <v>318</v>
      </c>
      <c r="I6" s="17" t="s">
        <v>663</v>
      </c>
      <c r="J6" s="17" t="s">
        <v>664</v>
      </c>
      <c r="K6" s="17" t="s">
        <v>665</v>
      </c>
    </row>
    <row r="7" s="10" customFormat="1" ht="30" customHeight="1" spans="1:11">
      <c r="A7" s="17"/>
      <c r="B7" s="17"/>
      <c r="C7" s="20">
        <v>285749264.73</v>
      </c>
      <c r="D7" s="21">
        <v>58708977.73</v>
      </c>
      <c r="E7" s="21">
        <v>58708977.73</v>
      </c>
      <c r="F7" s="21" t="s">
        <v>666</v>
      </c>
      <c r="G7" s="21" t="s">
        <v>666</v>
      </c>
      <c r="H7" s="21">
        <v>227040287</v>
      </c>
      <c r="I7" s="37">
        <v>227040287</v>
      </c>
      <c r="J7" s="38" t="s">
        <v>666</v>
      </c>
      <c r="K7" s="38" t="s">
        <v>666</v>
      </c>
    </row>
    <row r="8" s="10" customFormat="1" ht="84" customHeight="1" spans="1:11">
      <c r="A8" s="22" t="s">
        <v>667</v>
      </c>
      <c r="B8" s="23" t="s">
        <v>668</v>
      </c>
      <c r="C8" s="24" t="s">
        <v>669</v>
      </c>
      <c r="D8" s="24"/>
      <c r="E8" s="24"/>
      <c r="F8" s="24"/>
      <c r="G8" s="24"/>
      <c r="H8" s="24"/>
      <c r="I8" s="24"/>
      <c r="J8" s="24"/>
      <c r="K8" s="24"/>
    </row>
    <row r="9" s="10" customFormat="1" ht="30" customHeight="1" spans="1:11">
      <c r="A9" s="22"/>
      <c r="B9" s="19" t="s">
        <v>670</v>
      </c>
      <c r="C9" s="19"/>
      <c r="D9" s="19"/>
      <c r="E9" s="19"/>
      <c r="F9" s="19"/>
      <c r="G9" s="19"/>
      <c r="H9" s="19"/>
      <c r="I9" s="19"/>
      <c r="J9" s="19"/>
      <c r="K9" s="19"/>
    </row>
    <row r="10" s="10" customFormat="1" ht="30" customHeight="1" spans="1:11">
      <c r="A10" s="22"/>
      <c r="B10" s="25" t="s">
        <v>671</v>
      </c>
      <c r="C10" s="26" t="s">
        <v>672</v>
      </c>
      <c r="D10" s="25" t="s">
        <v>673</v>
      </c>
      <c r="E10" s="25"/>
      <c r="F10" s="25" t="s">
        <v>674</v>
      </c>
      <c r="G10" s="25"/>
      <c r="H10" s="25" t="s">
        <v>675</v>
      </c>
      <c r="I10" s="25" t="s">
        <v>676</v>
      </c>
      <c r="J10" s="25" t="s">
        <v>677</v>
      </c>
      <c r="K10" s="25"/>
    </row>
    <row r="11" s="10" customFormat="1" ht="30" customHeight="1" spans="1:11">
      <c r="A11" s="27"/>
      <c r="B11" s="28" t="s">
        <v>678</v>
      </c>
      <c r="C11" s="29" t="s">
        <v>679</v>
      </c>
      <c r="D11" s="29" t="s">
        <v>680</v>
      </c>
      <c r="E11" s="30"/>
      <c r="F11" s="28" t="s">
        <v>681</v>
      </c>
      <c r="G11" s="30"/>
      <c r="H11" s="31" t="s">
        <v>682</v>
      </c>
      <c r="I11" s="39" t="s">
        <v>683</v>
      </c>
      <c r="J11" s="40" t="s">
        <v>684</v>
      </c>
      <c r="K11" s="41"/>
    </row>
    <row r="12" s="10" customFormat="1" ht="30" customHeight="1" spans="1:11">
      <c r="A12" s="27"/>
      <c r="B12" s="28"/>
      <c r="C12" s="29"/>
      <c r="D12" s="29" t="s">
        <v>685</v>
      </c>
      <c r="E12" s="30"/>
      <c r="F12" s="28" t="s">
        <v>681</v>
      </c>
      <c r="G12" s="30"/>
      <c r="H12" s="31" t="s">
        <v>686</v>
      </c>
      <c r="I12" s="39" t="s">
        <v>687</v>
      </c>
      <c r="J12" s="40" t="s">
        <v>684</v>
      </c>
      <c r="K12" s="41"/>
    </row>
    <row r="13" s="10" customFormat="1" ht="30" customHeight="1" spans="1:11">
      <c r="A13" s="27"/>
      <c r="B13" s="28"/>
      <c r="C13" s="29"/>
      <c r="D13" s="29" t="s">
        <v>688</v>
      </c>
      <c r="E13" s="30"/>
      <c r="F13" s="28" t="s">
        <v>681</v>
      </c>
      <c r="G13" s="30"/>
      <c r="H13" s="31" t="s">
        <v>686</v>
      </c>
      <c r="I13" s="39" t="s">
        <v>689</v>
      </c>
      <c r="J13" s="40" t="s">
        <v>684</v>
      </c>
      <c r="K13" s="41"/>
    </row>
    <row r="14" s="10" customFormat="1" ht="30" customHeight="1" spans="1:11">
      <c r="A14" s="27"/>
      <c r="B14" s="28"/>
      <c r="C14" s="29"/>
      <c r="D14" s="29" t="s">
        <v>690</v>
      </c>
      <c r="E14" s="30"/>
      <c r="F14" s="28" t="s">
        <v>681</v>
      </c>
      <c r="G14" s="30"/>
      <c r="H14" s="31" t="s">
        <v>691</v>
      </c>
      <c r="I14" s="39" t="s">
        <v>692</v>
      </c>
      <c r="J14" s="40" t="s">
        <v>684</v>
      </c>
      <c r="K14" s="41"/>
    </row>
    <row r="15" s="10" customFormat="1" ht="30" customHeight="1" spans="1:11">
      <c r="A15" s="27"/>
      <c r="B15" s="28" t="s">
        <v>693</v>
      </c>
      <c r="C15" s="29" t="s">
        <v>694</v>
      </c>
      <c r="D15" s="29" t="s">
        <v>695</v>
      </c>
      <c r="E15" s="30"/>
      <c r="F15" s="28" t="s">
        <v>696</v>
      </c>
      <c r="G15" s="30"/>
      <c r="H15" s="31" t="s">
        <v>697</v>
      </c>
      <c r="I15" s="39" t="s">
        <v>666</v>
      </c>
      <c r="J15" s="40" t="s">
        <v>684</v>
      </c>
      <c r="K15" s="41"/>
    </row>
    <row r="16" s="10" customFormat="1" ht="30" customHeight="1" spans="1:11">
      <c r="A16" s="27"/>
      <c r="B16" s="28" t="s">
        <v>698</v>
      </c>
      <c r="C16" s="29" t="s">
        <v>699</v>
      </c>
      <c r="D16" s="32" t="s">
        <v>700</v>
      </c>
      <c r="E16" s="33"/>
      <c r="F16" s="32" t="s">
        <v>696</v>
      </c>
      <c r="G16" s="33"/>
      <c r="H16" s="31" t="s">
        <v>701</v>
      </c>
      <c r="I16" s="39" t="s">
        <v>666</v>
      </c>
      <c r="J16" s="40" t="s">
        <v>684</v>
      </c>
      <c r="K16" s="41"/>
    </row>
    <row r="17" s="10" customFormat="1" ht="30" customHeight="1" spans="1:11">
      <c r="A17" s="27"/>
      <c r="B17" s="28"/>
      <c r="C17" s="29" t="s">
        <v>699</v>
      </c>
      <c r="D17" s="29" t="s">
        <v>702</v>
      </c>
      <c r="E17" s="30"/>
      <c r="F17" s="28" t="s">
        <v>696</v>
      </c>
      <c r="G17" s="34"/>
      <c r="H17" s="31" t="s">
        <v>703</v>
      </c>
      <c r="I17" s="39" t="s">
        <v>666</v>
      </c>
      <c r="J17" s="40" t="s">
        <v>684</v>
      </c>
      <c r="K17" s="41"/>
    </row>
    <row r="18" s="10" customFormat="1" ht="30" customHeight="1" spans="1:11">
      <c r="A18" s="27"/>
      <c r="B18" s="28" t="s">
        <v>704</v>
      </c>
      <c r="C18" s="29" t="s">
        <v>704</v>
      </c>
      <c r="D18" s="29" t="s">
        <v>705</v>
      </c>
      <c r="E18" s="30"/>
      <c r="F18" s="28" t="s">
        <v>696</v>
      </c>
      <c r="G18" s="34"/>
      <c r="H18" s="31" t="s">
        <v>703</v>
      </c>
      <c r="I18" s="39" t="s">
        <v>666</v>
      </c>
      <c r="J18" s="40" t="s">
        <v>684</v>
      </c>
      <c r="K18" s="41"/>
    </row>
    <row r="19" s="10" customFormat="1" ht="30" customHeight="1" spans="1:11">
      <c r="A19" s="27"/>
      <c r="B19" s="28" t="s">
        <v>706</v>
      </c>
      <c r="C19" s="29" t="s">
        <v>706</v>
      </c>
      <c r="D19" s="29" t="s">
        <v>707</v>
      </c>
      <c r="E19" s="30"/>
      <c r="F19" s="28" t="s">
        <v>681</v>
      </c>
      <c r="G19" s="30"/>
      <c r="H19" s="31" t="s">
        <v>708</v>
      </c>
      <c r="I19" s="39" t="s">
        <v>689</v>
      </c>
      <c r="J19" s="40" t="s">
        <v>684</v>
      </c>
      <c r="K19" s="41"/>
    </row>
    <row r="20" s="10" customFormat="1" ht="30" customHeight="1" spans="1:11">
      <c r="A20" s="27"/>
      <c r="B20" s="28"/>
      <c r="C20" s="29"/>
      <c r="D20" s="29" t="s">
        <v>709</v>
      </c>
      <c r="E20" s="30"/>
      <c r="F20" s="28" t="s">
        <v>681</v>
      </c>
      <c r="G20" s="30"/>
      <c r="H20" s="31" t="s">
        <v>686</v>
      </c>
      <c r="I20" s="39" t="s">
        <v>689</v>
      </c>
      <c r="J20" s="40" t="s">
        <v>710</v>
      </c>
      <c r="K20" s="41"/>
    </row>
    <row r="21" s="10" customFormat="1" ht="30" customHeight="1" spans="1:11">
      <c r="A21" s="27"/>
      <c r="B21" s="28" t="s">
        <v>711</v>
      </c>
      <c r="C21" s="28" t="s">
        <v>711</v>
      </c>
      <c r="D21" s="29" t="s">
        <v>712</v>
      </c>
      <c r="E21" s="30"/>
      <c r="F21" s="28" t="s">
        <v>696</v>
      </c>
      <c r="G21" s="30"/>
      <c r="H21" s="31" t="s">
        <v>703</v>
      </c>
      <c r="I21" s="39" t="s">
        <v>666</v>
      </c>
      <c r="J21" s="40" t="s">
        <v>710</v>
      </c>
      <c r="K21" s="41"/>
    </row>
    <row r="22" s="10" customFormat="1" ht="54" customHeight="1" spans="1:11">
      <c r="A22" s="23" t="s">
        <v>713</v>
      </c>
      <c r="B22" s="24" t="s">
        <v>714</v>
      </c>
      <c r="C22" s="24"/>
      <c r="D22" s="24"/>
      <c r="E22" s="24"/>
      <c r="F22" s="24"/>
      <c r="G22" s="24"/>
      <c r="H22" s="24"/>
      <c r="I22" s="24"/>
      <c r="J22" s="24"/>
      <c r="K22" s="24"/>
    </row>
  </sheetData>
  <mergeCells count="53">
    <mergeCell ref="A1:K1"/>
    <mergeCell ref="A2:K2"/>
    <mergeCell ref="A3:K3"/>
    <mergeCell ref="B4:C4"/>
    <mergeCell ref="D5:G5"/>
    <mergeCell ref="H5:K5"/>
    <mergeCell ref="C8:K8"/>
    <mergeCell ref="B9:K9"/>
    <mergeCell ref="D10:E10"/>
    <mergeCell ref="F10:G10"/>
    <mergeCell ref="J10:K10"/>
    <mergeCell ref="D11:E11"/>
    <mergeCell ref="F11:G11"/>
    <mergeCell ref="J11:K11"/>
    <mergeCell ref="D12:E12"/>
    <mergeCell ref="F12:G12"/>
    <mergeCell ref="J12:K12"/>
    <mergeCell ref="D13:E13"/>
    <mergeCell ref="F13:G13"/>
    <mergeCell ref="J13:K13"/>
    <mergeCell ref="D14:E14"/>
    <mergeCell ref="F14:G14"/>
    <mergeCell ref="J14:K14"/>
    <mergeCell ref="D15:E15"/>
    <mergeCell ref="F15:G15"/>
    <mergeCell ref="J15:K15"/>
    <mergeCell ref="D16:E16"/>
    <mergeCell ref="F16:G16"/>
    <mergeCell ref="J16:K16"/>
    <mergeCell ref="D17:E17"/>
    <mergeCell ref="F17:G17"/>
    <mergeCell ref="J17:K17"/>
    <mergeCell ref="D18:E18"/>
    <mergeCell ref="F18:G18"/>
    <mergeCell ref="J18:K18"/>
    <mergeCell ref="D19:E19"/>
    <mergeCell ref="F19:G19"/>
    <mergeCell ref="J19:K19"/>
    <mergeCell ref="D20:E20"/>
    <mergeCell ref="F20:G20"/>
    <mergeCell ref="J20:K20"/>
    <mergeCell ref="D21:E21"/>
    <mergeCell ref="F21:G21"/>
    <mergeCell ref="J21:K21"/>
    <mergeCell ref="B22:K22"/>
    <mergeCell ref="A8:A21"/>
    <mergeCell ref="B11:B14"/>
    <mergeCell ref="B16:B17"/>
    <mergeCell ref="B19:B20"/>
    <mergeCell ref="C5:C6"/>
    <mergeCell ref="C11:C14"/>
    <mergeCell ref="C19:C20"/>
    <mergeCell ref="A5:B7"/>
  </mergeCells>
  <pageMargins left="0.75" right="0.75" top="1" bottom="1" header="0.5" footer="0.5"/>
  <pageSetup paperSize="9" scale="65"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00"/>
  <sheetViews>
    <sheetView tabSelected="1" topLeftCell="A557" workbookViewId="0">
      <selection activeCell="N572" sqref="N572"/>
    </sheetView>
  </sheetViews>
  <sheetFormatPr defaultColWidth="9" defaultRowHeight="12"/>
  <cols>
    <col min="1" max="1" width="3.75" style="1" customWidth="1"/>
    <col min="2" max="2" width="11.875" style="1" customWidth="1"/>
    <col min="3" max="3" width="14.625" style="1" customWidth="1"/>
    <col min="4" max="4" width="17.125" style="1" customWidth="1"/>
    <col min="5" max="5" width="16.375" style="1" customWidth="1"/>
    <col min="6" max="6" width="17.125" style="1" customWidth="1"/>
    <col min="7" max="7" width="11.375" style="1" customWidth="1"/>
    <col min="8" max="8" width="10.25" style="1" customWidth="1"/>
    <col min="9" max="9" width="11" style="1" customWidth="1"/>
    <col min="10" max="10" width="13.25" style="1" customWidth="1"/>
    <col min="11" max="12" width="12.75" style="1" customWidth="1"/>
    <col min="13" max="13" width="8.875" style="1" customWidth="1"/>
    <col min="14" max="16" width="9" style="1" customWidth="1"/>
    <col min="17" max="17" width="8.25" style="1" customWidth="1"/>
    <col min="18" max="16384" width="9" style="1"/>
  </cols>
  <sheetData>
    <row r="1" s="1" customFormat="1" ht="18.75" spans="1:13">
      <c r="A1" s="2" t="s">
        <v>715</v>
      </c>
      <c r="B1" s="2"/>
      <c r="C1" s="2"/>
      <c r="D1" s="2"/>
      <c r="E1" s="2"/>
      <c r="F1" s="2"/>
      <c r="G1" s="2"/>
      <c r="H1" s="2"/>
      <c r="I1" s="2"/>
      <c r="J1" s="2"/>
      <c r="K1" s="2"/>
      <c r="L1" s="2"/>
      <c r="M1" s="2"/>
    </row>
    <row r="2" s="1" customFormat="1" ht="14.25" spans="1:13">
      <c r="A2" s="3" t="s">
        <v>716</v>
      </c>
      <c r="B2" s="3"/>
      <c r="C2" s="3" t="s">
        <v>717</v>
      </c>
      <c r="D2" s="3"/>
      <c r="E2" s="3"/>
      <c r="F2" s="3"/>
      <c r="G2" s="3"/>
      <c r="H2" s="3"/>
      <c r="I2" s="3"/>
      <c r="J2" s="8"/>
      <c r="K2" s="8"/>
      <c r="L2" s="8"/>
      <c r="M2" s="9" t="s">
        <v>313</v>
      </c>
    </row>
    <row r="3" s="1" customFormat="1" ht="15" customHeight="1" spans="1:13">
      <c r="A3" s="4" t="s">
        <v>718</v>
      </c>
      <c r="B3" s="4"/>
      <c r="C3" s="4"/>
      <c r="D3" s="4"/>
      <c r="E3" s="4" t="s">
        <v>662</v>
      </c>
      <c r="F3" s="4" t="s">
        <v>343</v>
      </c>
      <c r="G3" s="4"/>
      <c r="H3" s="4"/>
      <c r="I3" s="4"/>
      <c r="J3" s="4" t="s">
        <v>344</v>
      </c>
      <c r="K3" s="4"/>
      <c r="L3" s="4"/>
      <c r="M3" s="4"/>
    </row>
    <row r="4" s="1" customFormat="1" ht="15" customHeight="1" spans="1:13">
      <c r="A4" s="4"/>
      <c r="B4" s="4"/>
      <c r="C4" s="4"/>
      <c r="D4" s="4"/>
      <c r="E4" s="4"/>
      <c r="F4" s="4" t="s">
        <v>318</v>
      </c>
      <c r="G4" s="4" t="s">
        <v>663</v>
      </c>
      <c r="H4" s="4" t="s">
        <v>664</v>
      </c>
      <c r="I4" s="4" t="s">
        <v>665</v>
      </c>
      <c r="J4" s="4" t="s">
        <v>318</v>
      </c>
      <c r="K4" s="4" t="s">
        <v>663</v>
      </c>
      <c r="L4" s="4" t="s">
        <v>664</v>
      </c>
      <c r="M4" s="4" t="s">
        <v>665</v>
      </c>
    </row>
    <row r="5" s="1" customFormat="1" ht="15" customHeight="1" spans="1:13">
      <c r="A5" s="4"/>
      <c r="B5" s="4"/>
      <c r="C5" s="4"/>
      <c r="D5" s="4"/>
      <c r="E5" s="5">
        <v>44.57</v>
      </c>
      <c r="F5" s="5"/>
      <c r="G5" s="5"/>
      <c r="H5" s="5"/>
      <c r="I5" s="5"/>
      <c r="J5" s="5">
        <v>44.57</v>
      </c>
      <c r="K5" s="5">
        <v>44.57</v>
      </c>
      <c r="L5" s="5"/>
      <c r="M5" s="5"/>
    </row>
    <row r="6" s="1" customFormat="1" ht="47" customHeight="1" spans="1:13">
      <c r="A6" s="4" t="s">
        <v>719</v>
      </c>
      <c r="B6" s="4" t="s">
        <v>668</v>
      </c>
      <c r="C6" s="6" t="s">
        <v>720</v>
      </c>
      <c r="D6" s="6"/>
      <c r="E6" s="6"/>
      <c r="F6" s="6"/>
      <c r="G6" s="6"/>
      <c r="H6" s="6"/>
      <c r="I6" s="6"/>
      <c r="J6" s="6"/>
      <c r="K6" s="6"/>
      <c r="L6" s="6"/>
      <c r="M6" s="6"/>
    </row>
    <row r="7" s="1" customFormat="1" ht="15" customHeight="1" spans="1:13">
      <c r="A7" s="4"/>
      <c r="B7" s="4" t="s">
        <v>670</v>
      </c>
      <c r="C7" s="4"/>
      <c r="D7" s="4"/>
      <c r="E7" s="4"/>
      <c r="F7" s="4"/>
      <c r="G7" s="4"/>
      <c r="H7" s="4"/>
      <c r="I7" s="4"/>
      <c r="J7" s="4"/>
      <c r="K7" s="4"/>
      <c r="L7" s="4"/>
      <c r="M7" s="4"/>
    </row>
    <row r="8" s="1" customFormat="1" ht="15" customHeight="1" spans="1:13">
      <c r="A8" s="4"/>
      <c r="B8" s="4" t="s">
        <v>671</v>
      </c>
      <c r="C8" s="4" t="s">
        <v>672</v>
      </c>
      <c r="D8" s="4" t="s">
        <v>673</v>
      </c>
      <c r="E8" s="4"/>
      <c r="F8" s="4"/>
      <c r="G8" s="4"/>
      <c r="H8" s="4" t="s">
        <v>674</v>
      </c>
      <c r="I8" s="4"/>
      <c r="J8" s="4" t="s">
        <v>675</v>
      </c>
      <c r="K8" s="4" t="s">
        <v>676</v>
      </c>
      <c r="L8" s="4" t="s">
        <v>677</v>
      </c>
      <c r="M8" s="4"/>
    </row>
    <row r="9" s="1" customFormat="1" ht="15" customHeight="1" spans="1:13">
      <c r="A9" s="4"/>
      <c r="B9" s="7" t="s">
        <v>678</v>
      </c>
      <c r="C9" s="7" t="s">
        <v>679</v>
      </c>
      <c r="D9" s="6" t="s">
        <v>721</v>
      </c>
      <c r="E9" s="6"/>
      <c r="F9" s="6"/>
      <c r="G9" s="6"/>
      <c r="H9" s="6" t="s">
        <v>681</v>
      </c>
      <c r="I9" s="6"/>
      <c r="J9" s="6" t="s">
        <v>682</v>
      </c>
      <c r="K9" s="6" t="s">
        <v>722</v>
      </c>
      <c r="L9" s="6" t="s">
        <v>710</v>
      </c>
      <c r="M9" s="6"/>
    </row>
    <row r="10" s="1" customFormat="1" ht="15" customHeight="1" spans="1:13">
      <c r="A10" s="4"/>
      <c r="B10" s="7" t="s">
        <v>678</v>
      </c>
      <c r="C10" s="7" t="s">
        <v>679</v>
      </c>
      <c r="D10" s="6" t="s">
        <v>723</v>
      </c>
      <c r="E10" s="6"/>
      <c r="F10" s="6"/>
      <c r="G10" s="6"/>
      <c r="H10" s="6" t="s">
        <v>681</v>
      </c>
      <c r="I10" s="6"/>
      <c r="J10" s="6" t="s">
        <v>682</v>
      </c>
      <c r="K10" s="6" t="s">
        <v>724</v>
      </c>
      <c r="L10" s="6" t="s">
        <v>710</v>
      </c>
      <c r="M10" s="6"/>
    </row>
    <row r="11" s="1" customFormat="1" ht="15" customHeight="1" spans="1:13">
      <c r="A11" s="4"/>
      <c r="B11" s="7" t="s">
        <v>678</v>
      </c>
      <c r="C11" s="7" t="s">
        <v>679</v>
      </c>
      <c r="D11" s="6" t="s">
        <v>725</v>
      </c>
      <c r="E11" s="6"/>
      <c r="F11" s="6"/>
      <c r="G11" s="6"/>
      <c r="H11" s="6" t="s">
        <v>681</v>
      </c>
      <c r="I11" s="6"/>
      <c r="J11" s="6" t="s">
        <v>726</v>
      </c>
      <c r="K11" s="6" t="s">
        <v>727</v>
      </c>
      <c r="L11" s="6" t="s">
        <v>710</v>
      </c>
      <c r="M11" s="6"/>
    </row>
    <row r="12" s="1" customFormat="1" ht="15" customHeight="1" spans="1:13">
      <c r="A12" s="4"/>
      <c r="B12" s="7" t="s">
        <v>678</v>
      </c>
      <c r="C12" s="7" t="s">
        <v>694</v>
      </c>
      <c r="D12" s="6" t="s">
        <v>728</v>
      </c>
      <c r="E12" s="6"/>
      <c r="F12" s="6"/>
      <c r="G12" s="6"/>
      <c r="H12" s="6" t="s">
        <v>696</v>
      </c>
      <c r="I12" s="6"/>
      <c r="J12" s="6" t="s">
        <v>729</v>
      </c>
      <c r="K12" s="6" t="s">
        <v>730</v>
      </c>
      <c r="L12" s="6" t="s">
        <v>731</v>
      </c>
      <c r="M12" s="6"/>
    </row>
    <row r="13" s="1" customFormat="1" ht="15" customHeight="1" spans="1:13">
      <c r="A13" s="4"/>
      <c r="B13" s="7" t="s">
        <v>678</v>
      </c>
      <c r="C13" s="7" t="s">
        <v>694</v>
      </c>
      <c r="D13" s="6" t="s">
        <v>732</v>
      </c>
      <c r="E13" s="6"/>
      <c r="F13" s="6"/>
      <c r="G13" s="6"/>
      <c r="H13" s="6" t="s">
        <v>696</v>
      </c>
      <c r="I13" s="6"/>
      <c r="J13" s="6" t="s">
        <v>729</v>
      </c>
      <c r="K13" s="6" t="s">
        <v>733</v>
      </c>
      <c r="L13" s="6" t="s">
        <v>731</v>
      </c>
      <c r="M13" s="6"/>
    </row>
    <row r="14" s="1" customFormat="1" ht="15" customHeight="1" spans="1:13">
      <c r="A14" s="4"/>
      <c r="B14" s="7" t="s">
        <v>678</v>
      </c>
      <c r="C14" s="7" t="s">
        <v>694</v>
      </c>
      <c r="D14" s="6" t="s">
        <v>734</v>
      </c>
      <c r="E14" s="6"/>
      <c r="F14" s="6"/>
      <c r="G14" s="6"/>
      <c r="H14" s="6" t="s">
        <v>696</v>
      </c>
      <c r="I14" s="6"/>
      <c r="J14" s="6" t="s">
        <v>729</v>
      </c>
      <c r="K14" s="6" t="s">
        <v>735</v>
      </c>
      <c r="L14" s="6" t="s">
        <v>710</v>
      </c>
      <c r="M14" s="6"/>
    </row>
    <row r="15" s="1" customFormat="1" ht="15" customHeight="1" spans="1:13">
      <c r="A15" s="4"/>
      <c r="B15" s="7" t="s">
        <v>678</v>
      </c>
      <c r="C15" s="7" t="s">
        <v>736</v>
      </c>
      <c r="D15" s="6" t="s">
        <v>737</v>
      </c>
      <c r="E15" s="6"/>
      <c r="F15" s="6"/>
      <c r="G15" s="6"/>
      <c r="H15" s="6" t="s">
        <v>696</v>
      </c>
      <c r="I15" s="6"/>
      <c r="J15" s="6" t="s">
        <v>738</v>
      </c>
      <c r="K15" s="6" t="s">
        <v>735</v>
      </c>
      <c r="L15" s="6" t="s">
        <v>710</v>
      </c>
      <c r="M15" s="6"/>
    </row>
    <row r="16" s="1" customFormat="1" ht="15" customHeight="1" spans="1:13">
      <c r="A16" s="4"/>
      <c r="B16" s="7" t="s">
        <v>678</v>
      </c>
      <c r="C16" s="7" t="s">
        <v>736</v>
      </c>
      <c r="D16" s="6" t="s">
        <v>739</v>
      </c>
      <c r="E16" s="6"/>
      <c r="F16" s="6"/>
      <c r="G16" s="6"/>
      <c r="H16" s="6" t="s">
        <v>696</v>
      </c>
      <c r="I16" s="6"/>
      <c r="J16" s="6" t="s">
        <v>729</v>
      </c>
      <c r="K16" s="6" t="s">
        <v>733</v>
      </c>
      <c r="L16" s="6" t="s">
        <v>710</v>
      </c>
      <c r="M16" s="6"/>
    </row>
    <row r="17" s="1" customFormat="1" ht="15" customHeight="1" spans="1:13">
      <c r="A17" s="4"/>
      <c r="B17" s="7" t="s">
        <v>678</v>
      </c>
      <c r="C17" s="7" t="s">
        <v>740</v>
      </c>
      <c r="D17" s="6" t="s">
        <v>741</v>
      </c>
      <c r="E17" s="6"/>
      <c r="F17" s="6"/>
      <c r="G17" s="6"/>
      <c r="H17" s="6" t="s">
        <v>742</v>
      </c>
      <c r="I17" s="6"/>
      <c r="J17" s="6" t="s">
        <v>743</v>
      </c>
      <c r="K17" s="6" t="s">
        <v>744</v>
      </c>
      <c r="L17" s="6" t="s">
        <v>710</v>
      </c>
      <c r="M17" s="6"/>
    </row>
    <row r="18" s="1" customFormat="1" ht="15" customHeight="1" spans="1:13">
      <c r="A18" s="4"/>
      <c r="B18" s="7" t="s">
        <v>678</v>
      </c>
      <c r="C18" s="7" t="s">
        <v>740</v>
      </c>
      <c r="D18" s="6" t="s">
        <v>745</v>
      </c>
      <c r="E18" s="6"/>
      <c r="F18" s="6"/>
      <c r="G18" s="6"/>
      <c r="H18" s="6" t="s">
        <v>742</v>
      </c>
      <c r="I18" s="6"/>
      <c r="J18" s="6" t="s">
        <v>746</v>
      </c>
      <c r="K18" s="6" t="s">
        <v>744</v>
      </c>
      <c r="L18" s="6" t="s">
        <v>710</v>
      </c>
      <c r="M18" s="6"/>
    </row>
    <row r="19" s="1" customFormat="1" ht="15" customHeight="1" spans="1:13">
      <c r="A19" s="4"/>
      <c r="B19" s="7" t="s">
        <v>678</v>
      </c>
      <c r="C19" s="7" t="s">
        <v>740</v>
      </c>
      <c r="D19" s="6" t="s">
        <v>747</v>
      </c>
      <c r="E19" s="6"/>
      <c r="F19" s="6"/>
      <c r="G19" s="6"/>
      <c r="H19" s="6" t="s">
        <v>742</v>
      </c>
      <c r="I19" s="6"/>
      <c r="J19" s="6" t="s">
        <v>748</v>
      </c>
      <c r="K19" s="6" t="s">
        <v>744</v>
      </c>
      <c r="L19" s="6" t="s">
        <v>710</v>
      </c>
      <c r="M19" s="6"/>
    </row>
    <row r="20" s="1" customFormat="1" ht="15" customHeight="1" spans="1:13">
      <c r="A20" s="4"/>
      <c r="B20" s="7" t="s">
        <v>749</v>
      </c>
      <c r="C20" s="7" t="s">
        <v>750</v>
      </c>
      <c r="D20" s="6" t="s">
        <v>751</v>
      </c>
      <c r="E20" s="6"/>
      <c r="F20" s="6"/>
      <c r="G20" s="6"/>
      <c r="H20" s="6" t="s">
        <v>742</v>
      </c>
      <c r="I20" s="6"/>
      <c r="J20" s="6" t="s">
        <v>752</v>
      </c>
      <c r="K20" s="6" t="s">
        <v>753</v>
      </c>
      <c r="L20" s="6" t="s">
        <v>710</v>
      </c>
      <c r="M20" s="6"/>
    </row>
    <row r="21" s="1" customFormat="1" ht="15" customHeight="1" spans="1:13">
      <c r="A21" s="4"/>
      <c r="B21" s="7" t="s">
        <v>749</v>
      </c>
      <c r="C21" s="7" t="s">
        <v>754</v>
      </c>
      <c r="D21" s="6" t="s">
        <v>755</v>
      </c>
      <c r="E21" s="6"/>
      <c r="F21" s="6"/>
      <c r="G21" s="6"/>
      <c r="H21" s="6" t="s">
        <v>756</v>
      </c>
      <c r="I21" s="6"/>
      <c r="J21" s="6" t="s">
        <v>757</v>
      </c>
      <c r="K21" s="6" t="s">
        <v>758</v>
      </c>
      <c r="L21" s="6" t="s">
        <v>710</v>
      </c>
      <c r="M21" s="6"/>
    </row>
    <row r="22" s="1" customFormat="1" ht="15" customHeight="1" spans="1:13">
      <c r="A22" s="4"/>
      <c r="B22" s="7" t="s">
        <v>749</v>
      </c>
      <c r="C22" s="7" t="s">
        <v>754</v>
      </c>
      <c r="D22" s="6" t="s">
        <v>759</v>
      </c>
      <c r="E22" s="6"/>
      <c r="F22" s="6"/>
      <c r="G22" s="6"/>
      <c r="H22" s="6" t="s">
        <v>681</v>
      </c>
      <c r="I22" s="6"/>
      <c r="J22" s="6" t="s">
        <v>708</v>
      </c>
      <c r="K22" s="6" t="s">
        <v>760</v>
      </c>
      <c r="L22" s="6" t="s">
        <v>710</v>
      </c>
      <c r="M22" s="6"/>
    </row>
    <row r="23" s="1" customFormat="1" ht="15" customHeight="1" spans="1:13">
      <c r="A23" s="4"/>
      <c r="B23" s="7" t="s">
        <v>749</v>
      </c>
      <c r="C23" s="7" t="s">
        <v>761</v>
      </c>
      <c r="D23" s="6" t="s">
        <v>762</v>
      </c>
      <c r="E23" s="6"/>
      <c r="F23" s="6"/>
      <c r="G23" s="6"/>
      <c r="H23" s="6" t="s">
        <v>742</v>
      </c>
      <c r="I23" s="6"/>
      <c r="J23" s="6" t="s">
        <v>763</v>
      </c>
      <c r="K23" s="6" t="s">
        <v>760</v>
      </c>
      <c r="L23" s="6" t="s">
        <v>731</v>
      </c>
      <c r="M23" s="6"/>
    </row>
    <row r="24" s="1" customFormat="1" ht="15" customHeight="1" spans="1:13">
      <c r="A24" s="4"/>
      <c r="B24" s="7" t="s">
        <v>749</v>
      </c>
      <c r="C24" s="7" t="s">
        <v>761</v>
      </c>
      <c r="D24" s="6" t="s">
        <v>764</v>
      </c>
      <c r="E24" s="6"/>
      <c r="F24" s="6"/>
      <c r="G24" s="6"/>
      <c r="H24" s="6" t="s">
        <v>756</v>
      </c>
      <c r="I24" s="6"/>
      <c r="J24" s="6" t="s">
        <v>682</v>
      </c>
      <c r="K24" s="6" t="s">
        <v>760</v>
      </c>
      <c r="L24" s="6" t="s">
        <v>731</v>
      </c>
      <c r="M24" s="6"/>
    </row>
    <row r="25" s="1" customFormat="1" ht="15" customHeight="1" spans="1:13">
      <c r="A25" s="4"/>
      <c r="B25" s="7" t="s">
        <v>749</v>
      </c>
      <c r="C25" s="7" t="s">
        <v>765</v>
      </c>
      <c r="D25" s="6" t="s">
        <v>766</v>
      </c>
      <c r="E25" s="6"/>
      <c r="F25" s="6"/>
      <c r="G25" s="6"/>
      <c r="H25" s="6" t="s">
        <v>756</v>
      </c>
      <c r="I25" s="6"/>
      <c r="J25" s="6" t="s">
        <v>684</v>
      </c>
      <c r="K25" s="6" t="s">
        <v>760</v>
      </c>
      <c r="L25" s="6" t="s">
        <v>731</v>
      </c>
      <c r="M25" s="6"/>
    </row>
    <row r="26" s="1" customFormat="1" ht="15" customHeight="1" spans="1:13">
      <c r="A26" s="4"/>
      <c r="B26" s="7" t="s">
        <v>749</v>
      </c>
      <c r="C26" s="7" t="s">
        <v>765</v>
      </c>
      <c r="D26" s="6" t="s">
        <v>767</v>
      </c>
      <c r="E26" s="6"/>
      <c r="F26" s="6"/>
      <c r="G26" s="6"/>
      <c r="H26" s="6" t="s">
        <v>681</v>
      </c>
      <c r="I26" s="6"/>
      <c r="J26" s="6" t="s">
        <v>768</v>
      </c>
      <c r="K26" s="6" t="s">
        <v>683</v>
      </c>
      <c r="L26" s="6" t="s">
        <v>710</v>
      </c>
      <c r="M26" s="6"/>
    </row>
    <row r="27" s="1" customFormat="1" ht="15" customHeight="1" spans="1:13">
      <c r="A27" s="4"/>
      <c r="B27" s="7" t="s">
        <v>769</v>
      </c>
      <c r="C27" s="7" t="s">
        <v>770</v>
      </c>
      <c r="D27" s="6" t="s">
        <v>771</v>
      </c>
      <c r="E27" s="6"/>
      <c r="F27" s="6"/>
      <c r="G27" s="6"/>
      <c r="H27" s="6" t="s">
        <v>742</v>
      </c>
      <c r="I27" s="6"/>
      <c r="J27" s="6" t="s">
        <v>686</v>
      </c>
      <c r="K27" s="6" t="s">
        <v>689</v>
      </c>
      <c r="L27" s="6" t="s">
        <v>710</v>
      </c>
      <c r="M27" s="6"/>
    </row>
    <row r="28" s="1" customFormat="1" ht="15" customHeight="1" spans="1:13">
      <c r="A28" s="4"/>
      <c r="B28" s="7" t="s">
        <v>769</v>
      </c>
      <c r="C28" s="7" t="s">
        <v>770</v>
      </c>
      <c r="D28" s="6" t="s">
        <v>772</v>
      </c>
      <c r="E28" s="6"/>
      <c r="F28" s="6"/>
      <c r="G28" s="6"/>
      <c r="H28" s="6" t="s">
        <v>742</v>
      </c>
      <c r="I28" s="6"/>
      <c r="J28" s="6" t="s">
        <v>686</v>
      </c>
      <c r="K28" s="6" t="s">
        <v>689</v>
      </c>
      <c r="L28" s="6" t="s">
        <v>710</v>
      </c>
      <c r="M28" s="6"/>
    </row>
    <row r="29" s="1" customFormat="1" ht="22.5" spans="1:13">
      <c r="A29" s="7" t="s">
        <v>713</v>
      </c>
      <c r="B29" s="7" t="s">
        <v>714</v>
      </c>
      <c r="C29" s="7"/>
      <c r="D29" s="7"/>
      <c r="E29" s="7"/>
      <c r="F29" s="7"/>
      <c r="G29" s="7"/>
      <c r="H29" s="7"/>
      <c r="I29" s="7"/>
      <c r="J29" s="7"/>
      <c r="K29" s="7"/>
      <c r="L29" s="7"/>
      <c r="M29" s="7"/>
    </row>
    <row r="30" s="1" customFormat="1" ht="14.25" spans="1:13">
      <c r="A30" s="8"/>
      <c r="B30" s="8"/>
      <c r="C30" s="8"/>
      <c r="D30" s="8"/>
      <c r="E30" s="8"/>
      <c r="F30" s="8"/>
      <c r="G30" s="8"/>
      <c r="H30" s="8"/>
      <c r="I30" s="8"/>
      <c r="J30" s="8"/>
      <c r="K30" s="8"/>
      <c r="L30" s="8"/>
      <c r="M30" s="8"/>
    </row>
    <row r="31" s="1" customFormat="1" ht="14.25" spans="1:13">
      <c r="A31" s="3"/>
      <c r="B31" s="8"/>
      <c r="C31" s="8"/>
      <c r="D31" s="8"/>
      <c r="E31" s="8"/>
      <c r="F31" s="8"/>
      <c r="G31" s="8"/>
      <c r="H31" s="8"/>
      <c r="I31" s="8"/>
      <c r="J31" s="8"/>
      <c r="K31" s="8"/>
      <c r="L31" s="8"/>
      <c r="M31" s="8"/>
    </row>
    <row r="32" s="1" customFormat="1" ht="18.75" spans="1:13">
      <c r="A32" s="2" t="s">
        <v>715</v>
      </c>
      <c r="B32" s="2"/>
      <c r="C32" s="2"/>
      <c r="D32" s="2"/>
      <c r="E32" s="2"/>
      <c r="F32" s="2"/>
      <c r="G32" s="2"/>
      <c r="H32" s="2"/>
      <c r="I32" s="2"/>
      <c r="J32" s="2"/>
      <c r="K32" s="2"/>
      <c r="L32" s="2"/>
      <c r="M32" s="2"/>
    </row>
    <row r="33" s="1" customFormat="1" ht="14.25" spans="1:13">
      <c r="A33" s="3" t="s">
        <v>716</v>
      </c>
      <c r="B33" s="3"/>
      <c r="C33" s="3" t="s">
        <v>773</v>
      </c>
      <c r="D33" s="3"/>
      <c r="E33" s="3"/>
      <c r="F33" s="3"/>
      <c r="G33" s="3"/>
      <c r="H33" s="3"/>
      <c r="I33" s="3"/>
      <c r="J33" s="8"/>
      <c r="K33" s="8"/>
      <c r="L33" s="8"/>
      <c r="M33" s="9" t="s">
        <v>313</v>
      </c>
    </row>
    <row r="34" s="1" customFormat="1" ht="15" customHeight="1" spans="1:13">
      <c r="A34" s="4" t="s">
        <v>718</v>
      </c>
      <c r="B34" s="4"/>
      <c r="C34" s="4"/>
      <c r="D34" s="4"/>
      <c r="E34" s="4" t="s">
        <v>662</v>
      </c>
      <c r="F34" s="4" t="s">
        <v>343</v>
      </c>
      <c r="G34" s="4"/>
      <c r="H34" s="4"/>
      <c r="I34" s="4"/>
      <c r="J34" s="4" t="s">
        <v>344</v>
      </c>
      <c r="K34" s="4"/>
      <c r="L34" s="4"/>
      <c r="M34" s="4"/>
    </row>
    <row r="35" s="1" customFormat="1" ht="15" customHeight="1" spans="1:13">
      <c r="A35" s="4"/>
      <c r="B35" s="4"/>
      <c r="C35" s="4"/>
      <c r="D35" s="4"/>
      <c r="E35" s="4"/>
      <c r="F35" s="4" t="s">
        <v>318</v>
      </c>
      <c r="G35" s="4" t="s">
        <v>663</v>
      </c>
      <c r="H35" s="4" t="s">
        <v>664</v>
      </c>
      <c r="I35" s="4" t="s">
        <v>665</v>
      </c>
      <c r="J35" s="4" t="s">
        <v>318</v>
      </c>
      <c r="K35" s="4" t="s">
        <v>663</v>
      </c>
      <c r="L35" s="4" t="s">
        <v>664</v>
      </c>
      <c r="M35" s="4" t="s">
        <v>665</v>
      </c>
    </row>
    <row r="36" s="1" customFormat="1" ht="15" customHeight="1" spans="1:13">
      <c r="A36" s="4"/>
      <c r="B36" s="4"/>
      <c r="C36" s="4"/>
      <c r="D36" s="4"/>
      <c r="E36" s="5">
        <v>24</v>
      </c>
      <c r="F36" s="5"/>
      <c r="G36" s="5"/>
      <c r="H36" s="5"/>
      <c r="I36" s="5"/>
      <c r="J36" s="5">
        <v>24</v>
      </c>
      <c r="K36" s="5">
        <v>24</v>
      </c>
      <c r="L36" s="5"/>
      <c r="M36" s="5"/>
    </row>
    <row r="37" s="1" customFormat="1" ht="24" customHeight="1" spans="1:13">
      <c r="A37" s="4" t="s">
        <v>719</v>
      </c>
      <c r="B37" s="4" t="s">
        <v>668</v>
      </c>
      <c r="C37" s="6" t="s">
        <v>774</v>
      </c>
      <c r="D37" s="6"/>
      <c r="E37" s="6"/>
      <c r="F37" s="6"/>
      <c r="G37" s="6"/>
      <c r="H37" s="6"/>
      <c r="I37" s="6"/>
      <c r="J37" s="6"/>
      <c r="K37" s="6"/>
      <c r="L37" s="6"/>
      <c r="M37" s="6"/>
    </row>
    <row r="38" s="1" customFormat="1" ht="15" customHeight="1" spans="1:13">
      <c r="A38" s="4"/>
      <c r="B38" s="4" t="s">
        <v>670</v>
      </c>
      <c r="C38" s="4"/>
      <c r="D38" s="4"/>
      <c r="E38" s="4"/>
      <c r="F38" s="4"/>
      <c r="G38" s="4"/>
      <c r="H38" s="4"/>
      <c r="I38" s="4"/>
      <c r="J38" s="4"/>
      <c r="K38" s="4"/>
      <c r="L38" s="4"/>
      <c r="M38" s="4"/>
    </row>
    <row r="39" s="1" customFormat="1" ht="15" customHeight="1" spans="1:13">
      <c r="A39" s="4"/>
      <c r="B39" s="4" t="s">
        <v>671</v>
      </c>
      <c r="C39" s="4" t="s">
        <v>672</v>
      </c>
      <c r="D39" s="4" t="s">
        <v>673</v>
      </c>
      <c r="E39" s="4"/>
      <c r="F39" s="4"/>
      <c r="G39" s="4"/>
      <c r="H39" s="4" t="s">
        <v>674</v>
      </c>
      <c r="I39" s="4"/>
      <c r="J39" s="4" t="s">
        <v>675</v>
      </c>
      <c r="K39" s="4" t="s">
        <v>676</v>
      </c>
      <c r="L39" s="4" t="s">
        <v>677</v>
      </c>
      <c r="M39" s="4"/>
    </row>
    <row r="40" s="1" customFormat="1" ht="15" customHeight="1" spans="1:13">
      <c r="A40" s="4"/>
      <c r="B40" s="7" t="s">
        <v>678</v>
      </c>
      <c r="C40" s="7" t="s">
        <v>679</v>
      </c>
      <c r="D40" s="6" t="s">
        <v>775</v>
      </c>
      <c r="E40" s="6"/>
      <c r="F40" s="6"/>
      <c r="G40" s="6"/>
      <c r="H40" s="6" t="s">
        <v>681</v>
      </c>
      <c r="I40" s="6"/>
      <c r="J40" s="6" t="s">
        <v>776</v>
      </c>
      <c r="K40" s="6" t="s">
        <v>777</v>
      </c>
      <c r="L40" s="6" t="s">
        <v>684</v>
      </c>
      <c r="M40" s="6"/>
    </row>
    <row r="41" s="1" customFormat="1" ht="15" customHeight="1" spans="1:13">
      <c r="A41" s="4"/>
      <c r="B41" s="7" t="s">
        <v>678</v>
      </c>
      <c r="C41" s="7" t="s">
        <v>694</v>
      </c>
      <c r="D41" s="6" t="s">
        <v>778</v>
      </c>
      <c r="E41" s="6"/>
      <c r="F41" s="6"/>
      <c r="G41" s="6"/>
      <c r="H41" s="6" t="s">
        <v>681</v>
      </c>
      <c r="I41" s="6"/>
      <c r="J41" s="6" t="s">
        <v>686</v>
      </c>
      <c r="K41" s="6" t="s">
        <v>689</v>
      </c>
      <c r="L41" s="6" t="s">
        <v>682</v>
      </c>
      <c r="M41" s="6"/>
    </row>
    <row r="42" s="1" customFormat="1" ht="15" customHeight="1" spans="1:13">
      <c r="A42" s="4"/>
      <c r="B42" s="7" t="s">
        <v>678</v>
      </c>
      <c r="C42" s="7" t="s">
        <v>736</v>
      </c>
      <c r="D42" s="6" t="s">
        <v>779</v>
      </c>
      <c r="E42" s="6"/>
      <c r="F42" s="6"/>
      <c r="G42" s="6"/>
      <c r="H42" s="6" t="s">
        <v>681</v>
      </c>
      <c r="I42" s="6"/>
      <c r="J42" s="6" t="s">
        <v>686</v>
      </c>
      <c r="K42" s="6" t="s">
        <v>689</v>
      </c>
      <c r="L42" s="6" t="s">
        <v>684</v>
      </c>
      <c r="M42" s="6"/>
    </row>
    <row r="43" s="1" customFormat="1" ht="15" customHeight="1" spans="1:13">
      <c r="A43" s="4"/>
      <c r="B43" s="7" t="s">
        <v>678</v>
      </c>
      <c r="C43" s="7" t="s">
        <v>740</v>
      </c>
      <c r="D43" s="6" t="s">
        <v>780</v>
      </c>
      <c r="E43" s="6"/>
      <c r="F43" s="6"/>
      <c r="G43" s="6"/>
      <c r="H43" s="6" t="s">
        <v>742</v>
      </c>
      <c r="I43" s="6"/>
      <c r="J43" s="6" t="s">
        <v>781</v>
      </c>
      <c r="K43" s="6" t="s">
        <v>782</v>
      </c>
      <c r="L43" s="6" t="s">
        <v>684</v>
      </c>
      <c r="M43" s="6"/>
    </row>
    <row r="44" s="1" customFormat="1" ht="15" customHeight="1" spans="1:13">
      <c r="A44" s="4"/>
      <c r="B44" s="7" t="s">
        <v>749</v>
      </c>
      <c r="C44" s="7" t="s">
        <v>750</v>
      </c>
      <c r="D44" s="6" t="s">
        <v>783</v>
      </c>
      <c r="E44" s="6"/>
      <c r="F44" s="6"/>
      <c r="G44" s="6"/>
      <c r="H44" s="6" t="s">
        <v>742</v>
      </c>
      <c r="I44" s="6"/>
      <c r="J44" s="6" t="s">
        <v>781</v>
      </c>
      <c r="K44" s="6" t="s">
        <v>782</v>
      </c>
      <c r="L44" s="6" t="s">
        <v>684</v>
      </c>
      <c r="M44" s="6"/>
    </row>
    <row r="45" s="1" customFormat="1" ht="15" customHeight="1" spans="1:13">
      <c r="A45" s="4"/>
      <c r="B45" s="7" t="s">
        <v>749</v>
      </c>
      <c r="C45" s="7" t="s">
        <v>754</v>
      </c>
      <c r="D45" s="6" t="s">
        <v>784</v>
      </c>
      <c r="E45" s="6"/>
      <c r="F45" s="6"/>
      <c r="G45" s="6"/>
      <c r="H45" s="6" t="s">
        <v>742</v>
      </c>
      <c r="I45" s="6"/>
      <c r="J45" s="6" t="s">
        <v>686</v>
      </c>
      <c r="K45" s="6" t="s">
        <v>689</v>
      </c>
      <c r="L45" s="6" t="s">
        <v>684</v>
      </c>
      <c r="M45" s="6"/>
    </row>
    <row r="46" s="1" customFormat="1" ht="15" customHeight="1" spans="1:13">
      <c r="A46" s="4"/>
      <c r="B46" s="7" t="s">
        <v>749</v>
      </c>
      <c r="C46" s="7" t="s">
        <v>765</v>
      </c>
      <c r="D46" s="6" t="s">
        <v>785</v>
      </c>
      <c r="E46" s="6"/>
      <c r="F46" s="6"/>
      <c r="G46" s="6"/>
      <c r="H46" s="6" t="s">
        <v>742</v>
      </c>
      <c r="I46" s="6"/>
      <c r="J46" s="6" t="s">
        <v>686</v>
      </c>
      <c r="K46" s="6" t="s">
        <v>689</v>
      </c>
      <c r="L46" s="6" t="s">
        <v>684</v>
      </c>
      <c r="M46" s="6"/>
    </row>
    <row r="47" s="1" customFormat="1" ht="15" customHeight="1" spans="1:13">
      <c r="A47" s="4"/>
      <c r="B47" s="7" t="s">
        <v>769</v>
      </c>
      <c r="C47" s="7" t="s">
        <v>770</v>
      </c>
      <c r="D47" s="6" t="s">
        <v>786</v>
      </c>
      <c r="E47" s="6"/>
      <c r="F47" s="6"/>
      <c r="G47" s="6"/>
      <c r="H47" s="6" t="s">
        <v>681</v>
      </c>
      <c r="I47" s="6"/>
      <c r="J47" s="6" t="s">
        <v>787</v>
      </c>
      <c r="K47" s="6" t="s">
        <v>689</v>
      </c>
      <c r="L47" s="6" t="s">
        <v>684</v>
      </c>
      <c r="M47" s="6"/>
    </row>
    <row r="48" s="1" customFormat="1" ht="15" customHeight="1" spans="1:13">
      <c r="A48" s="7" t="s">
        <v>713</v>
      </c>
      <c r="B48" s="7" t="s">
        <v>714</v>
      </c>
      <c r="C48" s="7"/>
      <c r="D48" s="7"/>
      <c r="E48" s="7"/>
      <c r="F48" s="7"/>
      <c r="G48" s="7"/>
      <c r="H48" s="7"/>
      <c r="I48" s="7"/>
      <c r="J48" s="7"/>
      <c r="K48" s="7"/>
      <c r="L48" s="7"/>
      <c r="M48" s="7"/>
    </row>
    <row r="49" s="1" customFormat="1" ht="14.25" spans="1:13">
      <c r="A49" s="8"/>
      <c r="B49" s="8"/>
      <c r="C49" s="8"/>
      <c r="D49" s="8"/>
      <c r="E49" s="8"/>
      <c r="F49" s="8"/>
      <c r="G49" s="8"/>
      <c r="H49" s="8"/>
      <c r="I49" s="8"/>
      <c r="J49" s="8"/>
      <c r="K49" s="8"/>
      <c r="L49" s="8"/>
      <c r="M49" s="8"/>
    </row>
    <row r="50" s="1" customFormat="1" ht="14.25" spans="1:13">
      <c r="A50" s="3"/>
      <c r="B50" s="8"/>
      <c r="C50" s="8"/>
      <c r="D50" s="8"/>
      <c r="E50" s="8"/>
      <c r="F50" s="8"/>
      <c r="G50" s="8"/>
      <c r="H50" s="8"/>
      <c r="I50" s="8"/>
      <c r="J50" s="8"/>
      <c r="K50" s="8"/>
      <c r="L50" s="8"/>
      <c r="M50" s="8"/>
    </row>
    <row r="51" s="1" customFormat="1" ht="18.75" spans="1:13">
      <c r="A51" s="2" t="s">
        <v>715</v>
      </c>
      <c r="B51" s="2"/>
      <c r="C51" s="2"/>
      <c r="D51" s="2"/>
      <c r="E51" s="2"/>
      <c r="F51" s="2"/>
      <c r="G51" s="2"/>
      <c r="H51" s="2"/>
      <c r="I51" s="2"/>
      <c r="J51" s="2"/>
      <c r="K51" s="2"/>
      <c r="L51" s="2"/>
      <c r="M51" s="2"/>
    </row>
    <row r="52" s="1" customFormat="1" ht="14.25" spans="1:13">
      <c r="A52" s="3" t="s">
        <v>716</v>
      </c>
      <c r="B52" s="3"/>
      <c r="C52" s="3" t="s">
        <v>788</v>
      </c>
      <c r="D52" s="3"/>
      <c r="E52" s="3"/>
      <c r="F52" s="3"/>
      <c r="G52" s="3"/>
      <c r="H52" s="3"/>
      <c r="I52" s="3"/>
      <c r="J52" s="8"/>
      <c r="K52" s="8"/>
      <c r="L52" s="8"/>
      <c r="M52" s="9" t="s">
        <v>313</v>
      </c>
    </row>
    <row r="53" s="1" customFormat="1" ht="15" customHeight="1" spans="1:13">
      <c r="A53" s="4" t="s">
        <v>718</v>
      </c>
      <c r="B53" s="4"/>
      <c r="C53" s="4"/>
      <c r="D53" s="4"/>
      <c r="E53" s="4" t="s">
        <v>662</v>
      </c>
      <c r="F53" s="4" t="s">
        <v>343</v>
      </c>
      <c r="G53" s="4"/>
      <c r="H53" s="4"/>
      <c r="I53" s="4"/>
      <c r="J53" s="4" t="s">
        <v>344</v>
      </c>
      <c r="K53" s="4"/>
      <c r="L53" s="4"/>
      <c r="M53" s="4"/>
    </row>
    <row r="54" s="1" customFormat="1" ht="15" customHeight="1" spans="1:13">
      <c r="A54" s="4"/>
      <c r="B54" s="4"/>
      <c r="C54" s="4"/>
      <c r="D54" s="4"/>
      <c r="E54" s="4"/>
      <c r="F54" s="4" t="s">
        <v>318</v>
      </c>
      <c r="G54" s="4" t="s">
        <v>663</v>
      </c>
      <c r="H54" s="4" t="s">
        <v>664</v>
      </c>
      <c r="I54" s="4" t="s">
        <v>665</v>
      </c>
      <c r="J54" s="4" t="s">
        <v>318</v>
      </c>
      <c r="K54" s="4" t="s">
        <v>663</v>
      </c>
      <c r="L54" s="4" t="s">
        <v>664</v>
      </c>
      <c r="M54" s="4" t="s">
        <v>665</v>
      </c>
    </row>
    <row r="55" s="1" customFormat="1" ht="15" customHeight="1" spans="1:13">
      <c r="A55" s="4"/>
      <c r="B55" s="4"/>
      <c r="C55" s="4"/>
      <c r="D55" s="4"/>
      <c r="E55" s="5">
        <v>641</v>
      </c>
      <c r="F55" s="5"/>
      <c r="G55" s="5"/>
      <c r="H55" s="5"/>
      <c r="I55" s="5"/>
      <c r="J55" s="5">
        <v>641</v>
      </c>
      <c r="K55" s="5">
        <v>641</v>
      </c>
      <c r="L55" s="5"/>
      <c r="M55" s="5"/>
    </row>
    <row r="56" s="1" customFormat="1" ht="39" customHeight="1" spans="1:13">
      <c r="A56" s="4" t="s">
        <v>719</v>
      </c>
      <c r="B56" s="4" t="s">
        <v>668</v>
      </c>
      <c r="C56" s="6" t="s">
        <v>789</v>
      </c>
      <c r="D56" s="6"/>
      <c r="E56" s="6"/>
      <c r="F56" s="6"/>
      <c r="G56" s="6"/>
      <c r="H56" s="6"/>
      <c r="I56" s="6"/>
      <c r="J56" s="6"/>
      <c r="K56" s="6"/>
      <c r="L56" s="6"/>
      <c r="M56" s="6"/>
    </row>
    <row r="57" s="1" customFormat="1" ht="15" customHeight="1" spans="1:13">
      <c r="A57" s="4"/>
      <c r="B57" s="4" t="s">
        <v>670</v>
      </c>
      <c r="C57" s="4"/>
      <c r="D57" s="4"/>
      <c r="E57" s="4"/>
      <c r="F57" s="4"/>
      <c r="G57" s="4"/>
      <c r="H57" s="4"/>
      <c r="I57" s="4"/>
      <c r="J57" s="4"/>
      <c r="K57" s="4"/>
      <c r="L57" s="4"/>
      <c r="M57" s="4"/>
    </row>
    <row r="58" s="1" customFormat="1" ht="15" customHeight="1" spans="1:13">
      <c r="A58" s="4"/>
      <c r="B58" s="4" t="s">
        <v>671</v>
      </c>
      <c r="C58" s="4" t="s">
        <v>672</v>
      </c>
      <c r="D58" s="4" t="s">
        <v>673</v>
      </c>
      <c r="E58" s="4"/>
      <c r="F58" s="4"/>
      <c r="G58" s="4"/>
      <c r="H58" s="4" t="s">
        <v>674</v>
      </c>
      <c r="I58" s="4"/>
      <c r="J58" s="4" t="s">
        <v>675</v>
      </c>
      <c r="K58" s="4" t="s">
        <v>676</v>
      </c>
      <c r="L58" s="4" t="s">
        <v>677</v>
      </c>
      <c r="M58" s="4"/>
    </row>
    <row r="59" s="1" customFormat="1" ht="15" customHeight="1" spans="1:13">
      <c r="A59" s="4"/>
      <c r="B59" s="7" t="s">
        <v>678</v>
      </c>
      <c r="C59" s="7" t="s">
        <v>679</v>
      </c>
      <c r="D59" s="6" t="s">
        <v>790</v>
      </c>
      <c r="E59" s="6"/>
      <c r="F59" s="6"/>
      <c r="G59" s="6"/>
      <c r="H59" s="6" t="s">
        <v>681</v>
      </c>
      <c r="I59" s="6"/>
      <c r="J59" s="6" t="s">
        <v>791</v>
      </c>
      <c r="K59" s="6" t="s">
        <v>683</v>
      </c>
      <c r="L59" s="6" t="s">
        <v>684</v>
      </c>
      <c r="M59" s="6"/>
    </row>
    <row r="60" s="1" customFormat="1" ht="15" customHeight="1" spans="1:13">
      <c r="A60" s="4"/>
      <c r="B60" s="7" t="s">
        <v>678</v>
      </c>
      <c r="C60" s="7" t="s">
        <v>679</v>
      </c>
      <c r="D60" s="6" t="s">
        <v>792</v>
      </c>
      <c r="E60" s="6"/>
      <c r="F60" s="6"/>
      <c r="G60" s="6"/>
      <c r="H60" s="6" t="s">
        <v>681</v>
      </c>
      <c r="I60" s="6"/>
      <c r="J60" s="6" t="s">
        <v>793</v>
      </c>
      <c r="K60" s="6" t="s">
        <v>683</v>
      </c>
      <c r="L60" s="6" t="s">
        <v>684</v>
      </c>
      <c r="M60" s="6"/>
    </row>
    <row r="61" s="1" customFormat="1" ht="15" customHeight="1" spans="1:13">
      <c r="A61" s="4"/>
      <c r="B61" s="7" t="s">
        <v>678</v>
      </c>
      <c r="C61" s="7" t="s">
        <v>679</v>
      </c>
      <c r="D61" s="6" t="s">
        <v>794</v>
      </c>
      <c r="E61" s="6"/>
      <c r="F61" s="6"/>
      <c r="G61" s="6"/>
      <c r="H61" s="6" t="s">
        <v>681</v>
      </c>
      <c r="I61" s="6"/>
      <c r="J61" s="6" t="s">
        <v>795</v>
      </c>
      <c r="K61" s="6" t="s">
        <v>683</v>
      </c>
      <c r="L61" s="6" t="s">
        <v>710</v>
      </c>
      <c r="M61" s="6"/>
    </row>
    <row r="62" s="1" customFormat="1" ht="15" customHeight="1" spans="1:13">
      <c r="A62" s="4"/>
      <c r="B62" s="7" t="s">
        <v>678</v>
      </c>
      <c r="C62" s="7" t="s">
        <v>679</v>
      </c>
      <c r="D62" s="6" t="s">
        <v>796</v>
      </c>
      <c r="E62" s="6"/>
      <c r="F62" s="6"/>
      <c r="G62" s="6"/>
      <c r="H62" s="6" t="s">
        <v>681</v>
      </c>
      <c r="I62" s="6"/>
      <c r="J62" s="6" t="s">
        <v>797</v>
      </c>
      <c r="K62" s="6" t="s">
        <v>683</v>
      </c>
      <c r="L62" s="6" t="s">
        <v>684</v>
      </c>
      <c r="M62" s="6"/>
    </row>
    <row r="63" s="1" customFormat="1" ht="15" customHeight="1" spans="1:13">
      <c r="A63" s="4"/>
      <c r="B63" s="7" t="s">
        <v>678</v>
      </c>
      <c r="C63" s="7" t="s">
        <v>694</v>
      </c>
      <c r="D63" s="6" t="s">
        <v>798</v>
      </c>
      <c r="E63" s="6"/>
      <c r="F63" s="6"/>
      <c r="G63" s="6"/>
      <c r="H63" s="6" t="s">
        <v>681</v>
      </c>
      <c r="I63" s="6"/>
      <c r="J63" s="6" t="s">
        <v>787</v>
      </c>
      <c r="K63" s="6" t="s">
        <v>689</v>
      </c>
      <c r="L63" s="6" t="s">
        <v>710</v>
      </c>
      <c r="M63" s="6"/>
    </row>
    <row r="64" s="1" customFormat="1" ht="15" customHeight="1" spans="1:13">
      <c r="A64" s="4"/>
      <c r="B64" s="7" t="s">
        <v>678</v>
      </c>
      <c r="C64" s="7" t="s">
        <v>736</v>
      </c>
      <c r="D64" s="6" t="s">
        <v>799</v>
      </c>
      <c r="E64" s="6"/>
      <c r="F64" s="6"/>
      <c r="G64" s="6"/>
      <c r="H64" s="6" t="s">
        <v>800</v>
      </c>
      <c r="I64" s="6"/>
      <c r="J64" s="6" t="s">
        <v>726</v>
      </c>
      <c r="K64" s="6" t="s">
        <v>801</v>
      </c>
      <c r="L64" s="6" t="s">
        <v>710</v>
      </c>
      <c r="M64" s="6"/>
    </row>
    <row r="65" s="1" customFormat="1" ht="15" customHeight="1" spans="1:13">
      <c r="A65" s="4"/>
      <c r="B65" s="7" t="s">
        <v>678</v>
      </c>
      <c r="C65" s="7" t="s">
        <v>740</v>
      </c>
      <c r="D65" s="6" t="s">
        <v>802</v>
      </c>
      <c r="E65" s="6"/>
      <c r="F65" s="6"/>
      <c r="G65" s="6"/>
      <c r="H65" s="6" t="s">
        <v>742</v>
      </c>
      <c r="I65" s="6"/>
      <c r="J65" s="6" t="s">
        <v>776</v>
      </c>
      <c r="K65" s="6" t="s">
        <v>803</v>
      </c>
      <c r="L65" s="6" t="s">
        <v>710</v>
      </c>
      <c r="M65" s="6"/>
    </row>
    <row r="66" s="1" customFormat="1" ht="15" customHeight="1" spans="1:13">
      <c r="A66" s="4"/>
      <c r="B66" s="7" t="s">
        <v>678</v>
      </c>
      <c r="C66" s="7" t="s">
        <v>740</v>
      </c>
      <c r="D66" s="6" t="s">
        <v>804</v>
      </c>
      <c r="E66" s="6"/>
      <c r="F66" s="6"/>
      <c r="G66" s="6"/>
      <c r="H66" s="6" t="s">
        <v>742</v>
      </c>
      <c r="I66" s="6"/>
      <c r="J66" s="6" t="s">
        <v>805</v>
      </c>
      <c r="K66" s="6" t="s">
        <v>803</v>
      </c>
      <c r="L66" s="6" t="s">
        <v>710</v>
      </c>
      <c r="M66" s="6"/>
    </row>
    <row r="67" s="1" customFormat="1" ht="15" customHeight="1" spans="1:13">
      <c r="A67" s="4"/>
      <c r="B67" s="7" t="s">
        <v>678</v>
      </c>
      <c r="C67" s="7" t="s">
        <v>740</v>
      </c>
      <c r="D67" s="6" t="s">
        <v>806</v>
      </c>
      <c r="E67" s="6"/>
      <c r="F67" s="6"/>
      <c r="G67" s="6"/>
      <c r="H67" s="6" t="s">
        <v>742</v>
      </c>
      <c r="I67" s="6"/>
      <c r="J67" s="6" t="s">
        <v>807</v>
      </c>
      <c r="K67" s="6" t="s">
        <v>803</v>
      </c>
      <c r="L67" s="6" t="s">
        <v>710</v>
      </c>
      <c r="M67" s="6"/>
    </row>
    <row r="68" s="1" customFormat="1" ht="15" customHeight="1" spans="1:13">
      <c r="A68" s="4"/>
      <c r="B68" s="7" t="s">
        <v>749</v>
      </c>
      <c r="C68" s="7" t="s">
        <v>750</v>
      </c>
      <c r="D68" s="6" t="s">
        <v>808</v>
      </c>
      <c r="E68" s="6"/>
      <c r="F68" s="6"/>
      <c r="G68" s="6"/>
      <c r="H68" s="6" t="s">
        <v>681</v>
      </c>
      <c r="I68" s="6"/>
      <c r="J68" s="6" t="s">
        <v>809</v>
      </c>
      <c r="K68" s="6" t="s">
        <v>735</v>
      </c>
      <c r="L68" s="6" t="s">
        <v>710</v>
      </c>
      <c r="M68" s="6"/>
    </row>
    <row r="69" s="1" customFormat="1" ht="15" customHeight="1" spans="1:13">
      <c r="A69" s="4"/>
      <c r="B69" s="7" t="s">
        <v>749</v>
      </c>
      <c r="C69" s="7" t="s">
        <v>754</v>
      </c>
      <c r="D69" s="6" t="s">
        <v>810</v>
      </c>
      <c r="E69" s="6"/>
      <c r="F69" s="6"/>
      <c r="G69" s="6"/>
      <c r="H69" s="6" t="s">
        <v>681</v>
      </c>
      <c r="I69" s="6"/>
      <c r="J69" s="6" t="s">
        <v>811</v>
      </c>
      <c r="K69" s="6" t="s">
        <v>777</v>
      </c>
      <c r="L69" s="6" t="s">
        <v>710</v>
      </c>
      <c r="M69" s="6"/>
    </row>
    <row r="70" s="1" customFormat="1" ht="15" customHeight="1" spans="1:13">
      <c r="A70" s="4"/>
      <c r="B70" s="7" t="s">
        <v>749</v>
      </c>
      <c r="C70" s="7" t="s">
        <v>761</v>
      </c>
      <c r="D70" s="6" t="s">
        <v>812</v>
      </c>
      <c r="E70" s="6"/>
      <c r="F70" s="6"/>
      <c r="G70" s="6"/>
      <c r="H70" s="6" t="s">
        <v>681</v>
      </c>
      <c r="I70" s="6"/>
      <c r="J70" s="6" t="s">
        <v>708</v>
      </c>
      <c r="K70" s="6" t="s">
        <v>689</v>
      </c>
      <c r="L70" s="6" t="s">
        <v>710</v>
      </c>
      <c r="M70" s="6"/>
    </row>
    <row r="71" s="1" customFormat="1" ht="15" customHeight="1" spans="1:13">
      <c r="A71" s="4"/>
      <c r="B71" s="7" t="s">
        <v>749</v>
      </c>
      <c r="C71" s="7" t="s">
        <v>813</v>
      </c>
      <c r="D71" s="6" t="s">
        <v>814</v>
      </c>
      <c r="E71" s="6"/>
      <c r="F71" s="6"/>
      <c r="G71" s="6"/>
      <c r="H71" s="6" t="s">
        <v>681</v>
      </c>
      <c r="I71" s="6"/>
      <c r="J71" s="6" t="s">
        <v>708</v>
      </c>
      <c r="K71" s="6" t="s">
        <v>689</v>
      </c>
      <c r="L71" s="6" t="s">
        <v>710</v>
      </c>
      <c r="M71" s="6"/>
    </row>
    <row r="72" s="1" customFormat="1" ht="15" customHeight="1" spans="1:13">
      <c r="A72" s="4"/>
      <c r="B72" s="7" t="s">
        <v>769</v>
      </c>
      <c r="C72" s="7" t="s">
        <v>770</v>
      </c>
      <c r="D72" s="6" t="s">
        <v>815</v>
      </c>
      <c r="E72" s="6"/>
      <c r="F72" s="6"/>
      <c r="G72" s="6"/>
      <c r="H72" s="6" t="s">
        <v>681</v>
      </c>
      <c r="I72" s="6"/>
      <c r="J72" s="6" t="s">
        <v>708</v>
      </c>
      <c r="K72" s="6" t="s">
        <v>689</v>
      </c>
      <c r="L72" s="6" t="s">
        <v>710</v>
      </c>
      <c r="M72" s="6"/>
    </row>
    <row r="73" s="1" customFormat="1" ht="15" customHeight="1" spans="1:13">
      <c r="A73" s="4"/>
      <c r="B73" s="7" t="s">
        <v>769</v>
      </c>
      <c r="C73" s="7" t="s">
        <v>770</v>
      </c>
      <c r="D73" s="6" t="s">
        <v>816</v>
      </c>
      <c r="E73" s="6"/>
      <c r="F73" s="6"/>
      <c r="G73" s="6"/>
      <c r="H73" s="6" t="s">
        <v>681</v>
      </c>
      <c r="I73" s="6"/>
      <c r="J73" s="6" t="s">
        <v>708</v>
      </c>
      <c r="K73" s="6" t="s">
        <v>689</v>
      </c>
      <c r="L73" s="6" t="s">
        <v>710</v>
      </c>
      <c r="M73" s="6"/>
    </row>
    <row r="74" s="1" customFormat="1" ht="22.5" spans="1:13">
      <c r="A74" s="7" t="s">
        <v>713</v>
      </c>
      <c r="B74" s="7" t="s">
        <v>714</v>
      </c>
      <c r="C74" s="7"/>
      <c r="D74" s="7"/>
      <c r="E74" s="7"/>
      <c r="F74" s="7"/>
      <c r="G74" s="7"/>
      <c r="H74" s="7"/>
      <c r="I74" s="7"/>
      <c r="J74" s="7"/>
      <c r="K74" s="7"/>
      <c r="L74" s="7"/>
      <c r="M74" s="7"/>
    </row>
    <row r="75" s="1" customFormat="1" ht="14.25" spans="1:13">
      <c r="A75" s="8"/>
      <c r="B75" s="8"/>
      <c r="C75" s="8"/>
      <c r="D75" s="8"/>
      <c r="E75" s="8"/>
      <c r="F75" s="8"/>
      <c r="G75" s="8"/>
      <c r="H75" s="8"/>
      <c r="I75" s="8"/>
      <c r="J75" s="8"/>
      <c r="K75" s="8"/>
      <c r="L75" s="8"/>
      <c r="M75" s="8"/>
    </row>
    <row r="76" s="1" customFormat="1" ht="14.25" spans="1:13">
      <c r="A76" s="3"/>
      <c r="B76" s="8"/>
      <c r="C76" s="8"/>
      <c r="D76" s="8"/>
      <c r="E76" s="8"/>
      <c r="F76" s="8"/>
      <c r="G76" s="8"/>
      <c r="H76" s="8"/>
      <c r="I76" s="8"/>
      <c r="J76" s="8"/>
      <c r="K76" s="8"/>
      <c r="L76" s="8"/>
      <c r="M76" s="8"/>
    </row>
    <row r="77" s="1" customFormat="1" ht="18.75" spans="1:13">
      <c r="A77" s="2" t="s">
        <v>715</v>
      </c>
      <c r="B77" s="2"/>
      <c r="C77" s="2"/>
      <c r="D77" s="2"/>
      <c r="E77" s="2"/>
      <c r="F77" s="2"/>
      <c r="G77" s="2"/>
      <c r="H77" s="2"/>
      <c r="I77" s="2"/>
      <c r="J77" s="2"/>
      <c r="K77" s="2"/>
      <c r="L77" s="2"/>
      <c r="M77" s="2"/>
    </row>
    <row r="78" s="1" customFormat="1" ht="14.25" spans="1:13">
      <c r="A78" s="3" t="s">
        <v>716</v>
      </c>
      <c r="B78" s="3"/>
      <c r="C78" s="3" t="s">
        <v>817</v>
      </c>
      <c r="D78" s="3"/>
      <c r="E78" s="3"/>
      <c r="F78" s="3"/>
      <c r="G78" s="3"/>
      <c r="H78" s="3"/>
      <c r="I78" s="3"/>
      <c r="J78" s="8"/>
      <c r="K78" s="8"/>
      <c r="L78" s="8"/>
      <c r="M78" s="9" t="s">
        <v>313</v>
      </c>
    </row>
    <row r="79" s="1" customFormat="1" ht="15" customHeight="1" spans="1:13">
      <c r="A79" s="4" t="s">
        <v>718</v>
      </c>
      <c r="B79" s="4"/>
      <c r="C79" s="4"/>
      <c r="D79" s="4"/>
      <c r="E79" s="4" t="s">
        <v>662</v>
      </c>
      <c r="F79" s="4" t="s">
        <v>343</v>
      </c>
      <c r="G79" s="4"/>
      <c r="H79" s="4"/>
      <c r="I79" s="4"/>
      <c r="J79" s="4" t="s">
        <v>344</v>
      </c>
      <c r="K79" s="4"/>
      <c r="L79" s="4"/>
      <c r="M79" s="4"/>
    </row>
    <row r="80" s="1" customFormat="1" ht="15" customHeight="1" spans="1:13">
      <c r="A80" s="4"/>
      <c r="B80" s="4"/>
      <c r="C80" s="4"/>
      <c r="D80" s="4"/>
      <c r="E80" s="4"/>
      <c r="F80" s="4" t="s">
        <v>318</v>
      </c>
      <c r="G80" s="4" t="s">
        <v>663</v>
      </c>
      <c r="H80" s="4" t="s">
        <v>664</v>
      </c>
      <c r="I80" s="4" t="s">
        <v>665</v>
      </c>
      <c r="J80" s="4" t="s">
        <v>318</v>
      </c>
      <c r="K80" s="4" t="s">
        <v>663</v>
      </c>
      <c r="L80" s="4" t="s">
        <v>664</v>
      </c>
      <c r="M80" s="4" t="s">
        <v>665</v>
      </c>
    </row>
    <row r="81" s="1" customFormat="1" ht="15" customHeight="1" spans="1:13">
      <c r="A81" s="4"/>
      <c r="B81" s="4"/>
      <c r="C81" s="4"/>
      <c r="D81" s="4"/>
      <c r="E81" s="5">
        <v>1143</v>
      </c>
      <c r="F81" s="5"/>
      <c r="G81" s="5"/>
      <c r="H81" s="5"/>
      <c r="I81" s="5"/>
      <c r="J81" s="5">
        <v>1143</v>
      </c>
      <c r="K81" s="5">
        <v>1143</v>
      </c>
      <c r="L81" s="5"/>
      <c r="M81" s="5"/>
    </row>
    <row r="82" s="1" customFormat="1" ht="54" customHeight="1" spans="1:13">
      <c r="A82" s="4" t="s">
        <v>719</v>
      </c>
      <c r="B82" s="4" t="s">
        <v>668</v>
      </c>
      <c r="C82" s="6" t="s">
        <v>818</v>
      </c>
      <c r="D82" s="6"/>
      <c r="E82" s="6"/>
      <c r="F82" s="6"/>
      <c r="G82" s="6"/>
      <c r="H82" s="6"/>
      <c r="I82" s="6"/>
      <c r="J82" s="6"/>
      <c r="K82" s="6"/>
      <c r="L82" s="6"/>
      <c r="M82" s="6"/>
    </row>
    <row r="83" s="1" customFormat="1" ht="15" customHeight="1" spans="1:13">
      <c r="A83" s="4"/>
      <c r="B83" s="4" t="s">
        <v>670</v>
      </c>
      <c r="C83" s="4"/>
      <c r="D83" s="4"/>
      <c r="E83" s="4"/>
      <c r="F83" s="4"/>
      <c r="G83" s="4"/>
      <c r="H83" s="4"/>
      <c r="I83" s="4"/>
      <c r="J83" s="4"/>
      <c r="K83" s="4"/>
      <c r="L83" s="4"/>
      <c r="M83" s="4"/>
    </row>
    <row r="84" s="1" customFormat="1" ht="15" customHeight="1" spans="1:13">
      <c r="A84" s="4"/>
      <c r="B84" s="4" t="s">
        <v>671</v>
      </c>
      <c r="C84" s="4" t="s">
        <v>672</v>
      </c>
      <c r="D84" s="4" t="s">
        <v>673</v>
      </c>
      <c r="E84" s="4"/>
      <c r="F84" s="4"/>
      <c r="G84" s="4"/>
      <c r="H84" s="4" t="s">
        <v>674</v>
      </c>
      <c r="I84" s="4"/>
      <c r="J84" s="4" t="s">
        <v>675</v>
      </c>
      <c r="K84" s="4" t="s">
        <v>676</v>
      </c>
      <c r="L84" s="4" t="s">
        <v>677</v>
      </c>
      <c r="M84" s="4"/>
    </row>
    <row r="85" s="1" customFormat="1" ht="15" customHeight="1" spans="1:13">
      <c r="A85" s="4"/>
      <c r="B85" s="7" t="s">
        <v>678</v>
      </c>
      <c r="C85" s="7" t="s">
        <v>679</v>
      </c>
      <c r="D85" s="6" t="s">
        <v>819</v>
      </c>
      <c r="E85" s="6"/>
      <c r="F85" s="6"/>
      <c r="G85" s="6"/>
      <c r="H85" s="6" t="s">
        <v>681</v>
      </c>
      <c r="I85" s="6"/>
      <c r="J85" s="6" t="s">
        <v>684</v>
      </c>
      <c r="K85" s="6" t="s">
        <v>689</v>
      </c>
      <c r="L85" s="6" t="s">
        <v>710</v>
      </c>
      <c r="M85" s="6"/>
    </row>
    <row r="86" s="1" customFormat="1" ht="15" customHeight="1" spans="1:13">
      <c r="A86" s="4"/>
      <c r="B86" s="7" t="s">
        <v>678</v>
      </c>
      <c r="C86" s="7" t="s">
        <v>679</v>
      </c>
      <c r="D86" s="6" t="s">
        <v>820</v>
      </c>
      <c r="E86" s="6"/>
      <c r="F86" s="6"/>
      <c r="G86" s="6"/>
      <c r="H86" s="6" t="s">
        <v>681</v>
      </c>
      <c r="I86" s="6"/>
      <c r="J86" s="6" t="s">
        <v>821</v>
      </c>
      <c r="K86" s="6" t="s">
        <v>689</v>
      </c>
      <c r="L86" s="6" t="s">
        <v>710</v>
      </c>
      <c r="M86" s="6"/>
    </row>
    <row r="87" s="1" customFormat="1" ht="15" customHeight="1" spans="1:13">
      <c r="A87" s="4"/>
      <c r="B87" s="7" t="s">
        <v>678</v>
      </c>
      <c r="C87" s="7" t="s">
        <v>679</v>
      </c>
      <c r="D87" s="6" t="s">
        <v>822</v>
      </c>
      <c r="E87" s="6"/>
      <c r="F87" s="6"/>
      <c r="G87" s="6"/>
      <c r="H87" s="6" t="s">
        <v>681</v>
      </c>
      <c r="I87" s="6"/>
      <c r="J87" s="6" t="s">
        <v>823</v>
      </c>
      <c r="K87" s="6" t="s">
        <v>689</v>
      </c>
      <c r="L87" s="6" t="s">
        <v>710</v>
      </c>
      <c r="M87" s="6"/>
    </row>
    <row r="88" s="1" customFormat="1" ht="15" customHeight="1" spans="1:13">
      <c r="A88" s="4"/>
      <c r="B88" s="7" t="s">
        <v>678</v>
      </c>
      <c r="C88" s="7" t="s">
        <v>679</v>
      </c>
      <c r="D88" s="6" t="s">
        <v>824</v>
      </c>
      <c r="E88" s="6"/>
      <c r="F88" s="6"/>
      <c r="G88" s="6"/>
      <c r="H88" s="6" t="s">
        <v>681</v>
      </c>
      <c r="I88" s="6"/>
      <c r="J88" s="6" t="s">
        <v>825</v>
      </c>
      <c r="K88" s="6" t="s">
        <v>689</v>
      </c>
      <c r="L88" s="6" t="s">
        <v>710</v>
      </c>
      <c r="M88" s="6"/>
    </row>
    <row r="89" s="1" customFormat="1" ht="15" customHeight="1" spans="1:13">
      <c r="A89" s="4"/>
      <c r="B89" s="7" t="s">
        <v>678</v>
      </c>
      <c r="C89" s="7" t="s">
        <v>694</v>
      </c>
      <c r="D89" s="6" t="s">
        <v>826</v>
      </c>
      <c r="E89" s="6"/>
      <c r="F89" s="6"/>
      <c r="G89" s="6"/>
      <c r="H89" s="6" t="s">
        <v>681</v>
      </c>
      <c r="I89" s="6"/>
      <c r="J89" s="6" t="s">
        <v>708</v>
      </c>
      <c r="K89" s="6" t="s">
        <v>689</v>
      </c>
      <c r="L89" s="6" t="s">
        <v>710</v>
      </c>
      <c r="M89" s="6"/>
    </row>
    <row r="90" s="1" customFormat="1" ht="15" customHeight="1" spans="1:13">
      <c r="A90" s="4"/>
      <c r="B90" s="7" t="s">
        <v>678</v>
      </c>
      <c r="C90" s="7" t="s">
        <v>694</v>
      </c>
      <c r="D90" s="6" t="s">
        <v>827</v>
      </c>
      <c r="E90" s="6"/>
      <c r="F90" s="6"/>
      <c r="G90" s="6"/>
      <c r="H90" s="6" t="s">
        <v>742</v>
      </c>
      <c r="I90" s="6"/>
      <c r="J90" s="6" t="s">
        <v>686</v>
      </c>
      <c r="K90" s="6" t="s">
        <v>689</v>
      </c>
      <c r="L90" s="6" t="s">
        <v>710</v>
      </c>
      <c r="M90" s="6"/>
    </row>
    <row r="91" s="1" customFormat="1" ht="15" customHeight="1" spans="1:13">
      <c r="A91" s="4"/>
      <c r="B91" s="7" t="s">
        <v>678</v>
      </c>
      <c r="C91" s="7" t="s">
        <v>694</v>
      </c>
      <c r="D91" s="6" t="s">
        <v>828</v>
      </c>
      <c r="E91" s="6"/>
      <c r="F91" s="6"/>
      <c r="G91" s="6"/>
      <c r="H91" s="6" t="s">
        <v>681</v>
      </c>
      <c r="I91" s="6"/>
      <c r="J91" s="6" t="s">
        <v>829</v>
      </c>
      <c r="K91" s="6" t="s">
        <v>689</v>
      </c>
      <c r="L91" s="6" t="s">
        <v>710</v>
      </c>
      <c r="M91" s="6"/>
    </row>
    <row r="92" s="1" customFormat="1" ht="15" customHeight="1" spans="1:13">
      <c r="A92" s="4"/>
      <c r="B92" s="7" t="s">
        <v>678</v>
      </c>
      <c r="C92" s="7" t="s">
        <v>736</v>
      </c>
      <c r="D92" s="6" t="s">
        <v>830</v>
      </c>
      <c r="E92" s="6"/>
      <c r="F92" s="6"/>
      <c r="G92" s="6"/>
      <c r="H92" s="6" t="s">
        <v>742</v>
      </c>
      <c r="I92" s="6"/>
      <c r="J92" s="6" t="s">
        <v>686</v>
      </c>
      <c r="K92" s="6" t="s">
        <v>689</v>
      </c>
      <c r="L92" s="6" t="s">
        <v>684</v>
      </c>
      <c r="M92" s="6"/>
    </row>
    <row r="93" s="1" customFormat="1" ht="15" customHeight="1" spans="1:13">
      <c r="A93" s="4"/>
      <c r="B93" s="7" t="s">
        <v>678</v>
      </c>
      <c r="C93" s="7" t="s">
        <v>736</v>
      </c>
      <c r="D93" s="6" t="s">
        <v>831</v>
      </c>
      <c r="E93" s="6"/>
      <c r="F93" s="6"/>
      <c r="G93" s="6"/>
      <c r="H93" s="6" t="s">
        <v>742</v>
      </c>
      <c r="I93" s="6"/>
      <c r="J93" s="6" t="s">
        <v>686</v>
      </c>
      <c r="K93" s="6" t="s">
        <v>689</v>
      </c>
      <c r="L93" s="6" t="s">
        <v>731</v>
      </c>
      <c r="M93" s="6"/>
    </row>
    <row r="94" s="1" customFormat="1" ht="15" customHeight="1" spans="1:13">
      <c r="A94" s="4"/>
      <c r="B94" s="7" t="s">
        <v>678</v>
      </c>
      <c r="C94" s="7" t="s">
        <v>740</v>
      </c>
      <c r="D94" s="6" t="s">
        <v>832</v>
      </c>
      <c r="E94" s="6"/>
      <c r="F94" s="6"/>
      <c r="G94" s="6"/>
      <c r="H94" s="6" t="s">
        <v>742</v>
      </c>
      <c r="I94" s="6"/>
      <c r="J94" s="6" t="s">
        <v>686</v>
      </c>
      <c r="K94" s="6" t="s">
        <v>689</v>
      </c>
      <c r="L94" s="6" t="s">
        <v>833</v>
      </c>
      <c r="M94" s="6"/>
    </row>
    <row r="95" s="1" customFormat="1" ht="15" customHeight="1" spans="1:13">
      <c r="A95" s="4"/>
      <c r="B95" s="7" t="s">
        <v>749</v>
      </c>
      <c r="C95" s="7" t="s">
        <v>750</v>
      </c>
      <c r="D95" s="6" t="s">
        <v>834</v>
      </c>
      <c r="E95" s="6"/>
      <c r="F95" s="6"/>
      <c r="G95" s="6"/>
      <c r="H95" s="6" t="s">
        <v>681</v>
      </c>
      <c r="I95" s="6"/>
      <c r="J95" s="6" t="s">
        <v>787</v>
      </c>
      <c r="K95" s="6" t="s">
        <v>689</v>
      </c>
      <c r="L95" s="6" t="s">
        <v>710</v>
      </c>
      <c r="M95" s="6"/>
    </row>
    <row r="96" s="1" customFormat="1" ht="15" customHeight="1" spans="1:13">
      <c r="A96" s="4"/>
      <c r="B96" s="7" t="s">
        <v>749</v>
      </c>
      <c r="C96" s="7" t="s">
        <v>750</v>
      </c>
      <c r="D96" s="6" t="s">
        <v>835</v>
      </c>
      <c r="E96" s="6"/>
      <c r="F96" s="6"/>
      <c r="G96" s="6"/>
      <c r="H96" s="6" t="s">
        <v>681</v>
      </c>
      <c r="I96" s="6"/>
      <c r="J96" s="6" t="s">
        <v>787</v>
      </c>
      <c r="K96" s="6" t="s">
        <v>689</v>
      </c>
      <c r="L96" s="6" t="s">
        <v>710</v>
      </c>
      <c r="M96" s="6"/>
    </row>
    <row r="97" s="1" customFormat="1" ht="15" customHeight="1" spans="1:13">
      <c r="A97" s="4"/>
      <c r="B97" s="7" t="s">
        <v>749</v>
      </c>
      <c r="C97" s="7" t="s">
        <v>754</v>
      </c>
      <c r="D97" s="6" t="s">
        <v>836</v>
      </c>
      <c r="E97" s="6"/>
      <c r="F97" s="6"/>
      <c r="G97" s="6"/>
      <c r="H97" s="6" t="s">
        <v>681</v>
      </c>
      <c r="I97" s="6"/>
      <c r="J97" s="6" t="s">
        <v>787</v>
      </c>
      <c r="K97" s="6" t="s">
        <v>689</v>
      </c>
      <c r="L97" s="6" t="s">
        <v>710</v>
      </c>
      <c r="M97" s="6"/>
    </row>
    <row r="98" s="1" customFormat="1" ht="15" customHeight="1" spans="1:13">
      <c r="A98" s="4"/>
      <c r="B98" s="7" t="s">
        <v>749</v>
      </c>
      <c r="C98" s="7" t="s">
        <v>754</v>
      </c>
      <c r="D98" s="6" t="s">
        <v>837</v>
      </c>
      <c r="E98" s="6"/>
      <c r="F98" s="6"/>
      <c r="G98" s="6"/>
      <c r="H98" s="6" t="s">
        <v>742</v>
      </c>
      <c r="I98" s="6"/>
      <c r="J98" s="6" t="s">
        <v>686</v>
      </c>
      <c r="K98" s="6" t="s">
        <v>689</v>
      </c>
      <c r="L98" s="6" t="s">
        <v>710</v>
      </c>
      <c r="M98" s="6"/>
    </row>
    <row r="99" s="1" customFormat="1" ht="15" customHeight="1" spans="1:13">
      <c r="A99" s="4"/>
      <c r="B99" s="7" t="s">
        <v>749</v>
      </c>
      <c r="C99" s="7" t="s">
        <v>761</v>
      </c>
      <c r="D99" s="6" t="s">
        <v>838</v>
      </c>
      <c r="E99" s="6"/>
      <c r="F99" s="6"/>
      <c r="G99" s="6"/>
      <c r="H99" s="6" t="s">
        <v>681</v>
      </c>
      <c r="I99" s="6"/>
      <c r="J99" s="6" t="s">
        <v>787</v>
      </c>
      <c r="K99" s="6" t="s">
        <v>689</v>
      </c>
      <c r="L99" s="6" t="s">
        <v>710</v>
      </c>
      <c r="M99" s="6"/>
    </row>
    <row r="100" s="1" customFormat="1" ht="15" customHeight="1" spans="1:13">
      <c r="A100" s="4"/>
      <c r="B100" s="7" t="s">
        <v>749</v>
      </c>
      <c r="C100" s="7" t="s">
        <v>813</v>
      </c>
      <c r="D100" s="6" t="s">
        <v>839</v>
      </c>
      <c r="E100" s="6"/>
      <c r="F100" s="6"/>
      <c r="G100" s="6"/>
      <c r="H100" s="6" t="s">
        <v>742</v>
      </c>
      <c r="I100" s="6"/>
      <c r="J100" s="6" t="s">
        <v>726</v>
      </c>
      <c r="K100" s="6" t="s">
        <v>801</v>
      </c>
      <c r="L100" s="6" t="s">
        <v>710</v>
      </c>
      <c r="M100" s="6"/>
    </row>
    <row r="101" s="1" customFormat="1" ht="15" customHeight="1" spans="1:13">
      <c r="A101" s="4"/>
      <c r="B101" s="7" t="s">
        <v>769</v>
      </c>
      <c r="C101" s="7" t="s">
        <v>770</v>
      </c>
      <c r="D101" s="6" t="s">
        <v>840</v>
      </c>
      <c r="E101" s="6"/>
      <c r="F101" s="6"/>
      <c r="G101" s="6"/>
      <c r="H101" s="6" t="s">
        <v>681</v>
      </c>
      <c r="I101" s="6"/>
      <c r="J101" s="6" t="s">
        <v>708</v>
      </c>
      <c r="K101" s="6" t="s">
        <v>689</v>
      </c>
      <c r="L101" s="6" t="s">
        <v>684</v>
      </c>
      <c r="M101" s="6"/>
    </row>
    <row r="102" s="1" customFormat="1" ht="22.5" spans="1:13">
      <c r="A102" s="7" t="s">
        <v>713</v>
      </c>
      <c r="B102" s="7" t="s">
        <v>714</v>
      </c>
      <c r="C102" s="7"/>
      <c r="D102" s="7"/>
      <c r="E102" s="7"/>
      <c r="F102" s="7"/>
      <c r="G102" s="7"/>
      <c r="H102" s="7"/>
      <c r="I102" s="7"/>
      <c r="J102" s="7"/>
      <c r="K102" s="7"/>
      <c r="L102" s="7"/>
      <c r="M102" s="7"/>
    </row>
    <row r="103" s="1" customFormat="1" ht="14.25" spans="1:13">
      <c r="A103" s="8"/>
      <c r="B103" s="8"/>
      <c r="C103" s="8"/>
      <c r="D103" s="8"/>
      <c r="E103" s="8"/>
      <c r="F103" s="8"/>
      <c r="G103" s="8"/>
      <c r="H103" s="8"/>
      <c r="I103" s="8"/>
      <c r="J103" s="8"/>
      <c r="K103" s="8"/>
      <c r="L103" s="8"/>
      <c r="M103" s="8"/>
    </row>
    <row r="104" s="1" customFormat="1" ht="14.25" spans="1:13">
      <c r="A104" s="3"/>
      <c r="B104" s="8"/>
      <c r="C104" s="8"/>
      <c r="D104" s="8"/>
      <c r="E104" s="8"/>
      <c r="F104" s="8"/>
      <c r="G104" s="8"/>
      <c r="H104" s="8"/>
      <c r="I104" s="8"/>
      <c r="J104" s="8"/>
      <c r="K104" s="8"/>
      <c r="L104" s="8"/>
      <c r="M104" s="8"/>
    </row>
    <row r="105" s="1" customFormat="1" ht="18.75" spans="1:13">
      <c r="A105" s="2" t="s">
        <v>715</v>
      </c>
      <c r="B105" s="2"/>
      <c r="C105" s="2"/>
      <c r="D105" s="2"/>
      <c r="E105" s="2"/>
      <c r="F105" s="2"/>
      <c r="G105" s="2"/>
      <c r="H105" s="2"/>
      <c r="I105" s="2"/>
      <c r="J105" s="2"/>
      <c r="K105" s="2"/>
      <c r="L105" s="2"/>
      <c r="M105" s="2"/>
    </row>
    <row r="106" s="1" customFormat="1" ht="14.25" spans="1:13">
      <c r="A106" s="3" t="s">
        <v>716</v>
      </c>
      <c r="B106" s="3"/>
      <c r="C106" s="3" t="s">
        <v>841</v>
      </c>
      <c r="D106" s="3"/>
      <c r="E106" s="3"/>
      <c r="F106" s="3"/>
      <c r="G106" s="3"/>
      <c r="H106" s="3"/>
      <c r="I106" s="3"/>
      <c r="J106" s="8"/>
      <c r="K106" s="8"/>
      <c r="L106" s="8"/>
      <c r="M106" s="9" t="s">
        <v>313</v>
      </c>
    </row>
    <row r="107" s="1" customFormat="1" ht="15" customHeight="1" spans="1:13">
      <c r="A107" s="4" t="s">
        <v>718</v>
      </c>
      <c r="B107" s="4"/>
      <c r="C107" s="4"/>
      <c r="D107" s="4"/>
      <c r="E107" s="4" t="s">
        <v>662</v>
      </c>
      <c r="F107" s="4" t="s">
        <v>343</v>
      </c>
      <c r="G107" s="4"/>
      <c r="H107" s="4"/>
      <c r="I107" s="4"/>
      <c r="J107" s="4" t="s">
        <v>344</v>
      </c>
      <c r="K107" s="4"/>
      <c r="L107" s="4"/>
      <c r="M107" s="4"/>
    </row>
    <row r="108" s="1" customFormat="1" ht="15" customHeight="1" spans="1:13">
      <c r="A108" s="4"/>
      <c r="B108" s="4"/>
      <c r="C108" s="4"/>
      <c r="D108" s="4"/>
      <c r="E108" s="4"/>
      <c r="F108" s="4" t="s">
        <v>318</v>
      </c>
      <c r="G108" s="4" t="s">
        <v>663</v>
      </c>
      <c r="H108" s="4" t="s">
        <v>664</v>
      </c>
      <c r="I108" s="4" t="s">
        <v>665</v>
      </c>
      <c r="J108" s="4" t="s">
        <v>318</v>
      </c>
      <c r="K108" s="4" t="s">
        <v>663</v>
      </c>
      <c r="L108" s="4" t="s">
        <v>664</v>
      </c>
      <c r="M108" s="4" t="s">
        <v>665</v>
      </c>
    </row>
    <row r="109" s="1" customFormat="1" ht="15" customHeight="1" spans="1:13">
      <c r="A109" s="4"/>
      <c r="B109" s="4"/>
      <c r="C109" s="4"/>
      <c r="D109" s="4"/>
      <c r="E109" s="5">
        <v>1.99</v>
      </c>
      <c r="F109" s="5"/>
      <c r="G109" s="5"/>
      <c r="H109" s="5"/>
      <c r="I109" s="5"/>
      <c r="J109" s="5">
        <v>1.99</v>
      </c>
      <c r="K109" s="5">
        <v>1.99</v>
      </c>
      <c r="L109" s="5"/>
      <c r="M109" s="5"/>
    </row>
    <row r="110" s="1" customFormat="1" ht="15" customHeight="1" spans="1:13">
      <c r="A110" s="4" t="s">
        <v>719</v>
      </c>
      <c r="B110" s="4" t="s">
        <v>668</v>
      </c>
      <c r="C110" s="4" t="s">
        <v>842</v>
      </c>
      <c r="D110" s="4"/>
      <c r="E110" s="4"/>
      <c r="F110" s="4"/>
      <c r="G110" s="4"/>
      <c r="H110" s="4"/>
      <c r="I110" s="4"/>
      <c r="J110" s="4"/>
      <c r="K110" s="4"/>
      <c r="L110" s="4"/>
      <c r="M110" s="4"/>
    </row>
    <row r="111" s="1" customFormat="1" ht="15" customHeight="1" spans="1:13">
      <c r="A111" s="4"/>
      <c r="B111" s="4" t="s">
        <v>670</v>
      </c>
      <c r="C111" s="4"/>
      <c r="D111" s="4"/>
      <c r="E111" s="4"/>
      <c r="F111" s="4"/>
      <c r="G111" s="4"/>
      <c r="H111" s="4"/>
      <c r="I111" s="4"/>
      <c r="J111" s="4"/>
      <c r="K111" s="4"/>
      <c r="L111" s="4"/>
      <c r="M111" s="4"/>
    </row>
    <row r="112" s="1" customFormat="1" ht="15" customHeight="1" spans="1:13">
      <c r="A112" s="4"/>
      <c r="B112" s="4" t="s">
        <v>671</v>
      </c>
      <c r="C112" s="4" t="s">
        <v>672</v>
      </c>
      <c r="D112" s="4" t="s">
        <v>673</v>
      </c>
      <c r="E112" s="4"/>
      <c r="F112" s="4"/>
      <c r="G112" s="4"/>
      <c r="H112" s="4" t="s">
        <v>674</v>
      </c>
      <c r="I112" s="4"/>
      <c r="J112" s="4" t="s">
        <v>675</v>
      </c>
      <c r="K112" s="4" t="s">
        <v>676</v>
      </c>
      <c r="L112" s="4" t="s">
        <v>677</v>
      </c>
      <c r="M112" s="4"/>
    </row>
    <row r="113" s="1" customFormat="1" ht="15" customHeight="1" spans="1:13">
      <c r="A113" s="4"/>
      <c r="B113" s="7" t="s">
        <v>678</v>
      </c>
      <c r="C113" s="7" t="s">
        <v>679</v>
      </c>
      <c r="D113" s="6" t="s">
        <v>843</v>
      </c>
      <c r="E113" s="6"/>
      <c r="F113" s="6"/>
      <c r="G113" s="6"/>
      <c r="H113" s="6" t="s">
        <v>742</v>
      </c>
      <c r="I113" s="6"/>
      <c r="J113" s="6" t="s">
        <v>844</v>
      </c>
      <c r="K113" s="6" t="s">
        <v>845</v>
      </c>
      <c r="L113" s="6" t="s">
        <v>684</v>
      </c>
      <c r="M113" s="6"/>
    </row>
    <row r="114" s="1" customFormat="1" ht="15" customHeight="1" spans="1:13">
      <c r="A114" s="4"/>
      <c r="B114" s="7" t="s">
        <v>678</v>
      </c>
      <c r="C114" s="7" t="s">
        <v>694</v>
      </c>
      <c r="D114" s="6" t="s">
        <v>846</v>
      </c>
      <c r="E114" s="6"/>
      <c r="F114" s="6"/>
      <c r="G114" s="6"/>
      <c r="H114" s="6" t="s">
        <v>742</v>
      </c>
      <c r="I114" s="6"/>
      <c r="J114" s="6" t="s">
        <v>686</v>
      </c>
      <c r="K114" s="6" t="s">
        <v>689</v>
      </c>
      <c r="L114" s="6" t="s">
        <v>684</v>
      </c>
      <c r="M114" s="6"/>
    </row>
    <row r="115" s="1" customFormat="1" ht="15" customHeight="1" spans="1:13">
      <c r="A115" s="4"/>
      <c r="B115" s="7" t="s">
        <v>678</v>
      </c>
      <c r="C115" s="7" t="s">
        <v>736</v>
      </c>
      <c r="D115" s="6" t="s">
        <v>847</v>
      </c>
      <c r="E115" s="6"/>
      <c r="F115" s="6"/>
      <c r="G115" s="6"/>
      <c r="H115" s="6" t="s">
        <v>742</v>
      </c>
      <c r="I115" s="6"/>
      <c r="J115" s="6" t="s">
        <v>686</v>
      </c>
      <c r="K115" s="6" t="s">
        <v>689</v>
      </c>
      <c r="L115" s="6" t="s">
        <v>684</v>
      </c>
      <c r="M115" s="6"/>
    </row>
    <row r="116" s="1" customFormat="1" ht="15" customHeight="1" spans="1:13">
      <c r="A116" s="4"/>
      <c r="B116" s="7" t="s">
        <v>678</v>
      </c>
      <c r="C116" s="7" t="s">
        <v>740</v>
      </c>
      <c r="D116" s="6" t="s">
        <v>848</v>
      </c>
      <c r="E116" s="6"/>
      <c r="F116" s="6"/>
      <c r="G116" s="6"/>
      <c r="H116" s="6" t="s">
        <v>742</v>
      </c>
      <c r="I116" s="6"/>
      <c r="J116" s="6" t="s">
        <v>686</v>
      </c>
      <c r="K116" s="6" t="s">
        <v>689</v>
      </c>
      <c r="L116" s="6" t="s">
        <v>684</v>
      </c>
      <c r="M116" s="6"/>
    </row>
    <row r="117" s="1" customFormat="1" ht="15" customHeight="1" spans="1:13">
      <c r="A117" s="4"/>
      <c r="B117" s="7" t="s">
        <v>749</v>
      </c>
      <c r="C117" s="7" t="s">
        <v>750</v>
      </c>
      <c r="D117" s="6" t="s">
        <v>849</v>
      </c>
      <c r="E117" s="6"/>
      <c r="F117" s="6"/>
      <c r="G117" s="6"/>
      <c r="H117" s="6" t="s">
        <v>742</v>
      </c>
      <c r="I117" s="6"/>
      <c r="J117" s="6" t="s">
        <v>686</v>
      </c>
      <c r="K117" s="6" t="s">
        <v>689</v>
      </c>
      <c r="L117" s="6" t="s">
        <v>684</v>
      </c>
      <c r="M117" s="6"/>
    </row>
    <row r="118" s="1" customFormat="1" ht="33" customHeight="1" spans="1:13">
      <c r="A118" s="4"/>
      <c r="B118" s="7" t="s">
        <v>749</v>
      </c>
      <c r="C118" s="7" t="s">
        <v>754</v>
      </c>
      <c r="D118" s="6" t="s">
        <v>850</v>
      </c>
      <c r="E118" s="6"/>
      <c r="F118" s="6"/>
      <c r="G118" s="6"/>
      <c r="H118" s="6" t="s">
        <v>742</v>
      </c>
      <c r="I118" s="6"/>
      <c r="J118" s="6" t="s">
        <v>686</v>
      </c>
      <c r="K118" s="6" t="s">
        <v>689</v>
      </c>
      <c r="L118" s="6" t="s">
        <v>684</v>
      </c>
      <c r="M118" s="6"/>
    </row>
    <row r="119" s="1" customFormat="1" ht="15" customHeight="1" spans="1:13">
      <c r="A119" s="4"/>
      <c r="B119" s="7" t="s">
        <v>749</v>
      </c>
      <c r="C119" s="7" t="s">
        <v>813</v>
      </c>
      <c r="D119" s="6" t="s">
        <v>851</v>
      </c>
      <c r="E119" s="6"/>
      <c r="F119" s="6"/>
      <c r="G119" s="6"/>
      <c r="H119" s="6" t="s">
        <v>742</v>
      </c>
      <c r="I119" s="6"/>
      <c r="J119" s="6" t="s">
        <v>686</v>
      </c>
      <c r="K119" s="6" t="s">
        <v>689</v>
      </c>
      <c r="L119" s="6" t="s">
        <v>684</v>
      </c>
      <c r="M119" s="6"/>
    </row>
    <row r="120" s="1" customFormat="1" ht="15" customHeight="1" spans="1:13">
      <c r="A120" s="4"/>
      <c r="B120" s="7" t="s">
        <v>769</v>
      </c>
      <c r="C120" s="7" t="s">
        <v>770</v>
      </c>
      <c r="D120" s="6" t="s">
        <v>852</v>
      </c>
      <c r="E120" s="6"/>
      <c r="F120" s="6"/>
      <c r="G120" s="6"/>
      <c r="H120" s="6" t="s">
        <v>742</v>
      </c>
      <c r="I120" s="6"/>
      <c r="J120" s="6" t="s">
        <v>686</v>
      </c>
      <c r="K120" s="6" t="s">
        <v>689</v>
      </c>
      <c r="L120" s="6" t="s">
        <v>682</v>
      </c>
      <c r="M120" s="6"/>
    </row>
    <row r="121" s="1" customFormat="1" ht="22.5" spans="1:13">
      <c r="A121" s="7" t="s">
        <v>713</v>
      </c>
      <c r="B121" s="7" t="s">
        <v>714</v>
      </c>
      <c r="C121" s="7"/>
      <c r="D121" s="7"/>
      <c r="E121" s="7"/>
      <c r="F121" s="7"/>
      <c r="G121" s="7"/>
      <c r="H121" s="7"/>
      <c r="I121" s="7"/>
      <c r="J121" s="7"/>
      <c r="K121" s="7"/>
      <c r="L121" s="7"/>
      <c r="M121" s="7"/>
    </row>
    <row r="122" s="1" customFormat="1" ht="14.25" spans="1:13">
      <c r="A122" s="8"/>
      <c r="B122" s="8"/>
      <c r="C122" s="8"/>
      <c r="D122" s="8"/>
      <c r="E122" s="8"/>
      <c r="F122" s="8"/>
      <c r="G122" s="8"/>
      <c r="H122" s="8"/>
      <c r="I122" s="8"/>
      <c r="J122" s="8"/>
      <c r="K122" s="8"/>
      <c r="L122" s="8"/>
      <c r="M122" s="8"/>
    </row>
    <row r="123" s="1" customFormat="1" ht="14.25" spans="1:13">
      <c r="A123" s="3"/>
      <c r="B123" s="8"/>
      <c r="C123" s="8"/>
      <c r="D123" s="8"/>
      <c r="E123" s="8"/>
      <c r="F123" s="8"/>
      <c r="G123" s="8"/>
      <c r="H123" s="8"/>
      <c r="I123" s="8"/>
      <c r="J123" s="8"/>
      <c r="K123" s="8"/>
      <c r="L123" s="8"/>
      <c r="M123" s="8"/>
    </row>
    <row r="124" s="1" customFormat="1" ht="18.75" spans="1:13">
      <c r="A124" s="2" t="s">
        <v>715</v>
      </c>
      <c r="B124" s="2"/>
      <c r="C124" s="2"/>
      <c r="D124" s="2"/>
      <c r="E124" s="2"/>
      <c r="F124" s="2"/>
      <c r="G124" s="2"/>
      <c r="H124" s="2"/>
      <c r="I124" s="2"/>
      <c r="J124" s="2"/>
      <c r="K124" s="2"/>
      <c r="L124" s="2"/>
      <c r="M124" s="2"/>
    </row>
    <row r="125" s="1" customFormat="1" ht="14.25" spans="1:13">
      <c r="A125" s="3" t="s">
        <v>716</v>
      </c>
      <c r="B125" s="3"/>
      <c r="C125" s="3" t="s">
        <v>853</v>
      </c>
      <c r="D125" s="3"/>
      <c r="E125" s="3"/>
      <c r="F125" s="3"/>
      <c r="G125" s="3"/>
      <c r="H125" s="3"/>
      <c r="I125" s="3"/>
      <c r="J125" s="8"/>
      <c r="K125" s="8"/>
      <c r="L125" s="8"/>
      <c r="M125" s="9" t="s">
        <v>313</v>
      </c>
    </row>
    <row r="126" s="1" customFormat="1" ht="15" customHeight="1" spans="1:13">
      <c r="A126" s="4" t="s">
        <v>718</v>
      </c>
      <c r="B126" s="4"/>
      <c r="C126" s="4"/>
      <c r="D126" s="4"/>
      <c r="E126" s="4" t="s">
        <v>662</v>
      </c>
      <c r="F126" s="4" t="s">
        <v>343</v>
      </c>
      <c r="G126" s="4"/>
      <c r="H126" s="4"/>
      <c r="I126" s="4"/>
      <c r="J126" s="4" t="s">
        <v>344</v>
      </c>
      <c r="K126" s="4"/>
      <c r="L126" s="4"/>
      <c r="M126" s="4"/>
    </row>
    <row r="127" s="1" customFormat="1" ht="15" customHeight="1" spans="1:13">
      <c r="A127" s="4"/>
      <c r="B127" s="4"/>
      <c r="C127" s="4"/>
      <c r="D127" s="4"/>
      <c r="E127" s="4"/>
      <c r="F127" s="4" t="s">
        <v>318</v>
      </c>
      <c r="G127" s="4" t="s">
        <v>663</v>
      </c>
      <c r="H127" s="4" t="s">
        <v>664</v>
      </c>
      <c r="I127" s="4" t="s">
        <v>665</v>
      </c>
      <c r="J127" s="4" t="s">
        <v>318</v>
      </c>
      <c r="K127" s="4" t="s">
        <v>663</v>
      </c>
      <c r="L127" s="4" t="s">
        <v>664</v>
      </c>
      <c r="M127" s="4" t="s">
        <v>665</v>
      </c>
    </row>
    <row r="128" s="1" customFormat="1" ht="15" customHeight="1" spans="1:13">
      <c r="A128" s="4"/>
      <c r="B128" s="4"/>
      <c r="C128" s="4"/>
      <c r="D128" s="4"/>
      <c r="E128" s="5">
        <v>10</v>
      </c>
      <c r="F128" s="5"/>
      <c r="G128" s="5"/>
      <c r="H128" s="5"/>
      <c r="I128" s="5"/>
      <c r="J128" s="5">
        <v>10</v>
      </c>
      <c r="K128" s="5">
        <v>10</v>
      </c>
      <c r="L128" s="5"/>
      <c r="M128" s="5"/>
    </row>
    <row r="129" s="1" customFormat="1" ht="15" customHeight="1" spans="1:13">
      <c r="A129" s="4" t="s">
        <v>719</v>
      </c>
      <c r="B129" s="4" t="s">
        <v>668</v>
      </c>
      <c r="C129" s="4" t="s">
        <v>854</v>
      </c>
      <c r="D129" s="4"/>
      <c r="E129" s="4"/>
      <c r="F129" s="4"/>
      <c r="G129" s="4"/>
      <c r="H129" s="4"/>
      <c r="I129" s="4"/>
      <c r="J129" s="4"/>
      <c r="K129" s="4"/>
      <c r="L129" s="4"/>
      <c r="M129" s="4"/>
    </row>
    <row r="130" s="1" customFormat="1" ht="15" customHeight="1" spans="1:13">
      <c r="A130" s="4"/>
      <c r="B130" s="4" t="s">
        <v>670</v>
      </c>
      <c r="C130" s="4"/>
      <c r="D130" s="4"/>
      <c r="E130" s="4"/>
      <c r="F130" s="4"/>
      <c r="G130" s="4"/>
      <c r="H130" s="4"/>
      <c r="I130" s="4"/>
      <c r="J130" s="4"/>
      <c r="K130" s="4"/>
      <c r="L130" s="4"/>
      <c r="M130" s="4"/>
    </row>
    <row r="131" s="1" customFormat="1" ht="15" customHeight="1" spans="1:13">
      <c r="A131" s="4"/>
      <c r="B131" s="4" t="s">
        <v>671</v>
      </c>
      <c r="C131" s="4" t="s">
        <v>672</v>
      </c>
      <c r="D131" s="4" t="s">
        <v>673</v>
      </c>
      <c r="E131" s="4"/>
      <c r="F131" s="4"/>
      <c r="G131" s="4"/>
      <c r="H131" s="4" t="s">
        <v>674</v>
      </c>
      <c r="I131" s="4"/>
      <c r="J131" s="4" t="s">
        <v>675</v>
      </c>
      <c r="K131" s="4" t="s">
        <v>676</v>
      </c>
      <c r="L131" s="4" t="s">
        <v>677</v>
      </c>
      <c r="M131" s="4"/>
    </row>
    <row r="132" s="1" customFormat="1" ht="15" customHeight="1" spans="1:13">
      <c r="A132" s="4"/>
      <c r="B132" s="7" t="s">
        <v>678</v>
      </c>
      <c r="C132" s="7" t="s">
        <v>679</v>
      </c>
      <c r="D132" s="6" t="s">
        <v>855</v>
      </c>
      <c r="E132" s="6"/>
      <c r="F132" s="6"/>
      <c r="G132" s="6"/>
      <c r="H132" s="6" t="s">
        <v>681</v>
      </c>
      <c r="I132" s="6"/>
      <c r="J132" s="6" t="s">
        <v>726</v>
      </c>
      <c r="K132" s="6" t="s">
        <v>856</v>
      </c>
      <c r="L132" s="6" t="s">
        <v>710</v>
      </c>
      <c r="M132" s="6"/>
    </row>
    <row r="133" s="1" customFormat="1" ht="15" customHeight="1" spans="1:13">
      <c r="A133" s="4"/>
      <c r="B133" s="7" t="s">
        <v>678</v>
      </c>
      <c r="C133" s="7" t="s">
        <v>679</v>
      </c>
      <c r="D133" s="6" t="s">
        <v>857</v>
      </c>
      <c r="E133" s="6"/>
      <c r="F133" s="6"/>
      <c r="G133" s="6"/>
      <c r="H133" s="6" t="s">
        <v>681</v>
      </c>
      <c r="I133" s="6"/>
      <c r="J133" s="6" t="s">
        <v>726</v>
      </c>
      <c r="K133" s="6" t="s">
        <v>758</v>
      </c>
      <c r="L133" s="6" t="s">
        <v>710</v>
      </c>
      <c r="M133" s="6"/>
    </row>
    <row r="134" s="1" customFormat="1" ht="15" customHeight="1" spans="1:13">
      <c r="A134" s="4"/>
      <c r="B134" s="7" t="s">
        <v>678</v>
      </c>
      <c r="C134" s="7" t="s">
        <v>679</v>
      </c>
      <c r="D134" s="6" t="s">
        <v>858</v>
      </c>
      <c r="E134" s="6"/>
      <c r="F134" s="6"/>
      <c r="G134" s="6"/>
      <c r="H134" s="6" t="s">
        <v>681</v>
      </c>
      <c r="I134" s="6"/>
      <c r="J134" s="6" t="s">
        <v>731</v>
      </c>
      <c r="K134" s="6" t="s">
        <v>758</v>
      </c>
      <c r="L134" s="6" t="s">
        <v>710</v>
      </c>
      <c r="M134" s="6"/>
    </row>
    <row r="135" s="1" customFormat="1" ht="15" customHeight="1" spans="1:13">
      <c r="A135" s="4"/>
      <c r="B135" s="7" t="s">
        <v>678</v>
      </c>
      <c r="C135" s="7" t="s">
        <v>679</v>
      </c>
      <c r="D135" s="6" t="s">
        <v>859</v>
      </c>
      <c r="E135" s="6"/>
      <c r="F135" s="6"/>
      <c r="G135" s="6"/>
      <c r="H135" s="6" t="s">
        <v>681</v>
      </c>
      <c r="I135" s="6"/>
      <c r="J135" s="6" t="s">
        <v>860</v>
      </c>
      <c r="K135" s="6" t="s">
        <v>758</v>
      </c>
      <c r="L135" s="6" t="s">
        <v>710</v>
      </c>
      <c r="M135" s="6"/>
    </row>
    <row r="136" s="1" customFormat="1" ht="15" customHeight="1" spans="1:13">
      <c r="A136" s="4"/>
      <c r="B136" s="7" t="s">
        <v>678</v>
      </c>
      <c r="C136" s="7" t="s">
        <v>679</v>
      </c>
      <c r="D136" s="6" t="s">
        <v>861</v>
      </c>
      <c r="E136" s="6"/>
      <c r="F136" s="6"/>
      <c r="G136" s="6"/>
      <c r="H136" s="6" t="s">
        <v>742</v>
      </c>
      <c r="I136" s="6"/>
      <c r="J136" s="6" t="s">
        <v>686</v>
      </c>
      <c r="K136" s="6" t="s">
        <v>689</v>
      </c>
      <c r="L136" s="6" t="s">
        <v>710</v>
      </c>
      <c r="M136" s="6"/>
    </row>
    <row r="137" s="1" customFormat="1" ht="15" customHeight="1" spans="1:13">
      <c r="A137" s="4"/>
      <c r="B137" s="7" t="s">
        <v>678</v>
      </c>
      <c r="C137" s="7" t="s">
        <v>694</v>
      </c>
      <c r="D137" s="6" t="s">
        <v>862</v>
      </c>
      <c r="E137" s="6"/>
      <c r="F137" s="6"/>
      <c r="G137" s="6"/>
      <c r="H137" s="6" t="s">
        <v>742</v>
      </c>
      <c r="I137" s="6"/>
      <c r="J137" s="6" t="s">
        <v>686</v>
      </c>
      <c r="K137" s="6" t="s">
        <v>689</v>
      </c>
      <c r="L137" s="6" t="s">
        <v>710</v>
      </c>
      <c r="M137" s="6"/>
    </row>
    <row r="138" s="1" customFormat="1" ht="15" customHeight="1" spans="1:13">
      <c r="A138" s="4"/>
      <c r="B138" s="7" t="s">
        <v>678</v>
      </c>
      <c r="C138" s="7" t="s">
        <v>694</v>
      </c>
      <c r="D138" s="6" t="s">
        <v>863</v>
      </c>
      <c r="E138" s="6"/>
      <c r="F138" s="6"/>
      <c r="G138" s="6"/>
      <c r="H138" s="6" t="s">
        <v>742</v>
      </c>
      <c r="I138" s="6"/>
      <c r="J138" s="6" t="s">
        <v>686</v>
      </c>
      <c r="K138" s="6" t="s">
        <v>689</v>
      </c>
      <c r="L138" s="6" t="s">
        <v>710</v>
      </c>
      <c r="M138" s="6"/>
    </row>
    <row r="139" s="1" customFormat="1" ht="15" customHeight="1" spans="1:13">
      <c r="A139" s="4"/>
      <c r="B139" s="7" t="s">
        <v>678</v>
      </c>
      <c r="C139" s="7" t="s">
        <v>694</v>
      </c>
      <c r="D139" s="6" t="s">
        <v>864</v>
      </c>
      <c r="E139" s="6"/>
      <c r="F139" s="6"/>
      <c r="G139" s="6"/>
      <c r="H139" s="6" t="s">
        <v>742</v>
      </c>
      <c r="I139" s="6"/>
      <c r="J139" s="6" t="s">
        <v>686</v>
      </c>
      <c r="K139" s="6" t="s">
        <v>689</v>
      </c>
      <c r="L139" s="6" t="s">
        <v>710</v>
      </c>
      <c r="M139" s="6"/>
    </row>
    <row r="140" s="1" customFormat="1" ht="15" customHeight="1" spans="1:13">
      <c r="A140" s="4"/>
      <c r="B140" s="7" t="s">
        <v>678</v>
      </c>
      <c r="C140" s="7" t="s">
        <v>694</v>
      </c>
      <c r="D140" s="6" t="s">
        <v>865</v>
      </c>
      <c r="E140" s="6"/>
      <c r="F140" s="6"/>
      <c r="G140" s="6"/>
      <c r="H140" s="6" t="s">
        <v>742</v>
      </c>
      <c r="I140" s="6"/>
      <c r="J140" s="6" t="s">
        <v>686</v>
      </c>
      <c r="K140" s="6" t="s">
        <v>689</v>
      </c>
      <c r="L140" s="6" t="s">
        <v>710</v>
      </c>
      <c r="M140" s="6"/>
    </row>
    <row r="141" s="1" customFormat="1" ht="15" customHeight="1" spans="1:13">
      <c r="A141" s="4"/>
      <c r="B141" s="7" t="s">
        <v>678</v>
      </c>
      <c r="C141" s="7" t="s">
        <v>694</v>
      </c>
      <c r="D141" s="6" t="s">
        <v>866</v>
      </c>
      <c r="E141" s="6"/>
      <c r="F141" s="6"/>
      <c r="G141" s="6"/>
      <c r="H141" s="6" t="s">
        <v>742</v>
      </c>
      <c r="I141" s="6"/>
      <c r="J141" s="6" t="s">
        <v>686</v>
      </c>
      <c r="K141" s="6" t="s">
        <v>689</v>
      </c>
      <c r="L141" s="6" t="s">
        <v>710</v>
      </c>
      <c r="M141" s="6"/>
    </row>
    <row r="142" s="1" customFormat="1" ht="15" customHeight="1" spans="1:13">
      <c r="A142" s="4"/>
      <c r="B142" s="7" t="s">
        <v>678</v>
      </c>
      <c r="C142" s="7" t="s">
        <v>736</v>
      </c>
      <c r="D142" s="6" t="s">
        <v>867</v>
      </c>
      <c r="E142" s="6"/>
      <c r="F142" s="6"/>
      <c r="G142" s="6"/>
      <c r="H142" s="6" t="s">
        <v>742</v>
      </c>
      <c r="I142" s="6"/>
      <c r="J142" s="6" t="s">
        <v>686</v>
      </c>
      <c r="K142" s="6" t="s">
        <v>689</v>
      </c>
      <c r="L142" s="6" t="s">
        <v>710</v>
      </c>
      <c r="M142" s="6"/>
    </row>
    <row r="143" s="1" customFormat="1" ht="15" customHeight="1" spans="1:13">
      <c r="A143" s="4"/>
      <c r="B143" s="7" t="s">
        <v>749</v>
      </c>
      <c r="C143" s="7" t="s">
        <v>750</v>
      </c>
      <c r="D143" s="6" t="s">
        <v>868</v>
      </c>
      <c r="E143" s="6"/>
      <c r="F143" s="6"/>
      <c r="G143" s="6"/>
      <c r="H143" s="6" t="s">
        <v>742</v>
      </c>
      <c r="I143" s="6"/>
      <c r="J143" s="6" t="s">
        <v>686</v>
      </c>
      <c r="K143" s="6" t="s">
        <v>689</v>
      </c>
      <c r="L143" s="6" t="s">
        <v>710</v>
      </c>
      <c r="M143" s="6"/>
    </row>
    <row r="144" s="1" customFormat="1" ht="15" customHeight="1" spans="1:13">
      <c r="A144" s="4"/>
      <c r="B144" s="7" t="s">
        <v>749</v>
      </c>
      <c r="C144" s="7" t="s">
        <v>750</v>
      </c>
      <c r="D144" s="6" t="s">
        <v>869</v>
      </c>
      <c r="E144" s="6"/>
      <c r="F144" s="6"/>
      <c r="G144" s="6"/>
      <c r="H144" s="6" t="s">
        <v>742</v>
      </c>
      <c r="I144" s="6"/>
      <c r="J144" s="6" t="s">
        <v>686</v>
      </c>
      <c r="K144" s="6" t="s">
        <v>689</v>
      </c>
      <c r="L144" s="6" t="s">
        <v>710</v>
      </c>
      <c r="M144" s="6"/>
    </row>
    <row r="145" s="1" customFormat="1" ht="15" customHeight="1" spans="1:13">
      <c r="A145" s="4"/>
      <c r="B145" s="7" t="s">
        <v>749</v>
      </c>
      <c r="C145" s="7" t="s">
        <v>754</v>
      </c>
      <c r="D145" s="6" t="s">
        <v>870</v>
      </c>
      <c r="E145" s="6"/>
      <c r="F145" s="6"/>
      <c r="G145" s="6"/>
      <c r="H145" s="6" t="s">
        <v>742</v>
      </c>
      <c r="I145" s="6"/>
      <c r="J145" s="6" t="s">
        <v>686</v>
      </c>
      <c r="K145" s="6" t="s">
        <v>689</v>
      </c>
      <c r="L145" s="6" t="s">
        <v>710</v>
      </c>
      <c r="M145" s="6"/>
    </row>
    <row r="146" s="1" customFormat="1" ht="15" customHeight="1" spans="1:13">
      <c r="A146" s="4"/>
      <c r="B146" s="7" t="s">
        <v>749</v>
      </c>
      <c r="C146" s="7" t="s">
        <v>761</v>
      </c>
      <c r="D146" s="6" t="s">
        <v>871</v>
      </c>
      <c r="E146" s="6"/>
      <c r="F146" s="6"/>
      <c r="G146" s="6"/>
      <c r="H146" s="6" t="s">
        <v>742</v>
      </c>
      <c r="I146" s="6"/>
      <c r="J146" s="6" t="s">
        <v>686</v>
      </c>
      <c r="K146" s="6" t="s">
        <v>689</v>
      </c>
      <c r="L146" s="6" t="s">
        <v>710</v>
      </c>
      <c r="M146" s="6"/>
    </row>
    <row r="147" s="1" customFormat="1" ht="15" customHeight="1" spans="1:13">
      <c r="A147" s="4"/>
      <c r="B147" s="7" t="s">
        <v>749</v>
      </c>
      <c r="C147" s="7" t="s">
        <v>813</v>
      </c>
      <c r="D147" s="6" t="s">
        <v>872</v>
      </c>
      <c r="E147" s="6"/>
      <c r="F147" s="6"/>
      <c r="G147" s="6"/>
      <c r="H147" s="6" t="s">
        <v>742</v>
      </c>
      <c r="I147" s="6"/>
      <c r="J147" s="6" t="s">
        <v>686</v>
      </c>
      <c r="K147" s="6" t="s">
        <v>689</v>
      </c>
      <c r="L147" s="6" t="s">
        <v>710</v>
      </c>
      <c r="M147" s="6"/>
    </row>
    <row r="148" s="1" customFormat="1" ht="15" customHeight="1" spans="1:13">
      <c r="A148" s="4"/>
      <c r="B148" s="7" t="s">
        <v>769</v>
      </c>
      <c r="C148" s="7" t="s">
        <v>770</v>
      </c>
      <c r="D148" s="6" t="s">
        <v>873</v>
      </c>
      <c r="E148" s="6"/>
      <c r="F148" s="6"/>
      <c r="G148" s="6"/>
      <c r="H148" s="6" t="s">
        <v>681</v>
      </c>
      <c r="I148" s="6"/>
      <c r="J148" s="6" t="s">
        <v>787</v>
      </c>
      <c r="K148" s="6" t="s">
        <v>689</v>
      </c>
      <c r="L148" s="6" t="s">
        <v>710</v>
      </c>
      <c r="M148" s="6"/>
    </row>
    <row r="149" s="1" customFormat="1" ht="15" customHeight="1" spans="1:13">
      <c r="A149" s="4"/>
      <c r="B149" s="7" t="s">
        <v>769</v>
      </c>
      <c r="C149" s="7" t="s">
        <v>770</v>
      </c>
      <c r="D149" s="6" t="s">
        <v>874</v>
      </c>
      <c r="E149" s="6"/>
      <c r="F149" s="6"/>
      <c r="G149" s="6"/>
      <c r="H149" s="6" t="s">
        <v>681</v>
      </c>
      <c r="I149" s="6"/>
      <c r="J149" s="6" t="s">
        <v>787</v>
      </c>
      <c r="K149" s="6" t="s">
        <v>689</v>
      </c>
      <c r="L149" s="6" t="s">
        <v>710</v>
      </c>
      <c r="M149" s="6"/>
    </row>
    <row r="150" s="1" customFormat="1" ht="22.5" spans="1:13">
      <c r="A150" s="7" t="s">
        <v>713</v>
      </c>
      <c r="B150" s="7" t="s">
        <v>714</v>
      </c>
      <c r="C150" s="7"/>
      <c r="D150" s="7"/>
      <c r="E150" s="7"/>
      <c r="F150" s="7"/>
      <c r="G150" s="7"/>
      <c r="H150" s="7"/>
      <c r="I150" s="7"/>
      <c r="J150" s="7"/>
      <c r="K150" s="7"/>
      <c r="L150" s="7"/>
      <c r="M150" s="7"/>
    </row>
    <row r="151" s="1" customFormat="1" ht="14.25" spans="1:13">
      <c r="A151" s="8"/>
      <c r="B151" s="8"/>
      <c r="C151" s="8"/>
      <c r="D151" s="8"/>
      <c r="E151" s="8"/>
      <c r="F151" s="8"/>
      <c r="G151" s="8"/>
      <c r="H151" s="8"/>
      <c r="I151" s="8"/>
      <c r="J151" s="8"/>
      <c r="K151" s="8"/>
      <c r="L151" s="8"/>
      <c r="M151" s="8"/>
    </row>
    <row r="152" s="1" customFormat="1" ht="14.25" spans="1:13">
      <c r="A152" s="3"/>
      <c r="B152" s="8"/>
      <c r="C152" s="8"/>
      <c r="D152" s="8"/>
      <c r="E152" s="8"/>
      <c r="F152" s="8"/>
      <c r="G152" s="8"/>
      <c r="H152" s="8"/>
      <c r="I152" s="8"/>
      <c r="J152" s="8"/>
      <c r="K152" s="8"/>
      <c r="L152" s="8"/>
      <c r="M152" s="8"/>
    </row>
    <row r="153" s="1" customFormat="1" ht="18.75" spans="1:13">
      <c r="A153" s="2" t="s">
        <v>715</v>
      </c>
      <c r="B153" s="2"/>
      <c r="C153" s="2"/>
      <c r="D153" s="2"/>
      <c r="E153" s="2"/>
      <c r="F153" s="2"/>
      <c r="G153" s="2"/>
      <c r="H153" s="2"/>
      <c r="I153" s="2"/>
      <c r="J153" s="2"/>
      <c r="K153" s="2"/>
      <c r="L153" s="2"/>
      <c r="M153" s="2"/>
    </row>
    <row r="154" s="1" customFormat="1" ht="14.25" spans="1:13">
      <c r="A154" s="3" t="s">
        <v>716</v>
      </c>
      <c r="B154" s="3"/>
      <c r="C154" s="3" t="s">
        <v>875</v>
      </c>
      <c r="D154" s="3"/>
      <c r="E154" s="3"/>
      <c r="F154" s="3"/>
      <c r="G154" s="3"/>
      <c r="H154" s="3"/>
      <c r="I154" s="3"/>
      <c r="J154" s="8"/>
      <c r="K154" s="8"/>
      <c r="L154" s="8"/>
      <c r="M154" s="9" t="s">
        <v>313</v>
      </c>
    </row>
    <row r="155" s="1" customFormat="1" ht="15" customHeight="1" spans="1:13">
      <c r="A155" s="4" t="s">
        <v>718</v>
      </c>
      <c r="B155" s="4"/>
      <c r="C155" s="4"/>
      <c r="D155" s="4"/>
      <c r="E155" s="4" t="s">
        <v>662</v>
      </c>
      <c r="F155" s="4" t="s">
        <v>343</v>
      </c>
      <c r="G155" s="4"/>
      <c r="H155" s="4"/>
      <c r="I155" s="4"/>
      <c r="J155" s="4" t="s">
        <v>344</v>
      </c>
      <c r="K155" s="4"/>
      <c r="L155" s="4"/>
      <c r="M155" s="4"/>
    </row>
    <row r="156" s="1" customFormat="1" ht="15" customHeight="1" spans="1:13">
      <c r="A156" s="4"/>
      <c r="B156" s="4"/>
      <c r="C156" s="4"/>
      <c r="D156" s="4"/>
      <c r="E156" s="4"/>
      <c r="F156" s="4" t="s">
        <v>318</v>
      </c>
      <c r="G156" s="4" t="s">
        <v>663</v>
      </c>
      <c r="H156" s="4" t="s">
        <v>664</v>
      </c>
      <c r="I156" s="4" t="s">
        <v>665</v>
      </c>
      <c r="J156" s="4" t="s">
        <v>318</v>
      </c>
      <c r="K156" s="4" t="s">
        <v>663</v>
      </c>
      <c r="L156" s="4" t="s">
        <v>664</v>
      </c>
      <c r="M156" s="4" t="s">
        <v>665</v>
      </c>
    </row>
    <row r="157" s="1" customFormat="1" ht="15" customHeight="1" spans="1:13">
      <c r="A157" s="4"/>
      <c r="B157" s="4"/>
      <c r="C157" s="4"/>
      <c r="D157" s="4"/>
      <c r="E157" s="5">
        <v>10</v>
      </c>
      <c r="F157" s="5"/>
      <c r="G157" s="5"/>
      <c r="H157" s="5"/>
      <c r="I157" s="5"/>
      <c r="J157" s="5">
        <v>10</v>
      </c>
      <c r="K157" s="5">
        <v>10</v>
      </c>
      <c r="L157" s="5"/>
      <c r="M157" s="5"/>
    </row>
    <row r="158" s="1" customFormat="1" ht="28" customHeight="1" spans="1:13">
      <c r="A158" s="4" t="s">
        <v>719</v>
      </c>
      <c r="B158" s="4" t="s">
        <v>668</v>
      </c>
      <c r="C158" s="4" t="s">
        <v>876</v>
      </c>
      <c r="D158" s="4"/>
      <c r="E158" s="4"/>
      <c r="F158" s="4"/>
      <c r="G158" s="4"/>
      <c r="H158" s="4"/>
      <c r="I158" s="4"/>
      <c r="J158" s="4"/>
      <c r="K158" s="4"/>
      <c r="L158" s="4"/>
      <c r="M158" s="4"/>
    </row>
    <row r="159" s="1" customFormat="1" ht="15" customHeight="1" spans="1:13">
      <c r="A159" s="4"/>
      <c r="B159" s="4" t="s">
        <v>670</v>
      </c>
      <c r="C159" s="4"/>
      <c r="D159" s="4"/>
      <c r="E159" s="4"/>
      <c r="F159" s="4"/>
      <c r="G159" s="4"/>
      <c r="H159" s="4"/>
      <c r="I159" s="4"/>
      <c r="J159" s="4"/>
      <c r="K159" s="4"/>
      <c r="L159" s="4"/>
      <c r="M159" s="4"/>
    </row>
    <row r="160" s="1" customFormat="1" ht="15" customHeight="1" spans="1:13">
      <c r="A160" s="4"/>
      <c r="B160" s="4" t="s">
        <v>671</v>
      </c>
      <c r="C160" s="4" t="s">
        <v>672</v>
      </c>
      <c r="D160" s="4" t="s">
        <v>673</v>
      </c>
      <c r="E160" s="4"/>
      <c r="F160" s="4"/>
      <c r="G160" s="4"/>
      <c r="H160" s="4" t="s">
        <v>674</v>
      </c>
      <c r="I160" s="4"/>
      <c r="J160" s="4" t="s">
        <v>675</v>
      </c>
      <c r="K160" s="4" t="s">
        <v>676</v>
      </c>
      <c r="L160" s="4" t="s">
        <v>677</v>
      </c>
      <c r="M160" s="4"/>
    </row>
    <row r="161" s="1" customFormat="1" ht="15" customHeight="1" spans="1:13">
      <c r="A161" s="4"/>
      <c r="B161" s="7" t="s">
        <v>678</v>
      </c>
      <c r="C161" s="7" t="s">
        <v>679</v>
      </c>
      <c r="D161" s="6" t="s">
        <v>877</v>
      </c>
      <c r="E161" s="6"/>
      <c r="F161" s="6"/>
      <c r="G161" s="6"/>
      <c r="H161" s="6" t="s">
        <v>681</v>
      </c>
      <c r="I161" s="6"/>
      <c r="J161" s="6" t="s">
        <v>833</v>
      </c>
      <c r="K161" s="6" t="s">
        <v>758</v>
      </c>
      <c r="L161" s="6" t="s">
        <v>684</v>
      </c>
      <c r="M161" s="6"/>
    </row>
    <row r="162" s="1" customFormat="1" ht="15" customHeight="1" spans="1:13">
      <c r="A162" s="4"/>
      <c r="B162" s="7" t="s">
        <v>678</v>
      </c>
      <c r="C162" s="7" t="s">
        <v>694</v>
      </c>
      <c r="D162" s="6" t="s">
        <v>878</v>
      </c>
      <c r="E162" s="6"/>
      <c r="F162" s="6"/>
      <c r="G162" s="6"/>
      <c r="H162" s="6" t="s">
        <v>742</v>
      </c>
      <c r="I162" s="6"/>
      <c r="J162" s="6" t="s">
        <v>686</v>
      </c>
      <c r="K162" s="6" t="s">
        <v>689</v>
      </c>
      <c r="L162" s="6" t="s">
        <v>682</v>
      </c>
      <c r="M162" s="6"/>
    </row>
    <row r="163" s="1" customFormat="1" ht="15" customHeight="1" spans="1:13">
      <c r="A163" s="4"/>
      <c r="B163" s="7" t="s">
        <v>678</v>
      </c>
      <c r="C163" s="7" t="s">
        <v>736</v>
      </c>
      <c r="D163" s="6" t="s">
        <v>879</v>
      </c>
      <c r="E163" s="6"/>
      <c r="F163" s="6"/>
      <c r="G163" s="6"/>
      <c r="H163" s="6" t="s">
        <v>742</v>
      </c>
      <c r="I163" s="6"/>
      <c r="J163" s="6" t="s">
        <v>726</v>
      </c>
      <c r="K163" s="6" t="s">
        <v>801</v>
      </c>
      <c r="L163" s="6" t="s">
        <v>682</v>
      </c>
      <c r="M163" s="6"/>
    </row>
    <row r="164" s="1" customFormat="1" ht="15" customHeight="1" spans="1:13">
      <c r="A164" s="4"/>
      <c r="B164" s="7" t="s">
        <v>678</v>
      </c>
      <c r="C164" s="7" t="s">
        <v>740</v>
      </c>
      <c r="D164" s="6" t="s">
        <v>880</v>
      </c>
      <c r="E164" s="6"/>
      <c r="F164" s="6"/>
      <c r="G164" s="6"/>
      <c r="H164" s="6" t="s">
        <v>742</v>
      </c>
      <c r="I164" s="6"/>
      <c r="J164" s="6" t="s">
        <v>684</v>
      </c>
      <c r="K164" s="6" t="s">
        <v>735</v>
      </c>
      <c r="L164" s="6" t="s">
        <v>684</v>
      </c>
      <c r="M164" s="6"/>
    </row>
    <row r="165" s="1" customFormat="1" ht="15" customHeight="1" spans="1:13">
      <c r="A165" s="4"/>
      <c r="B165" s="7" t="s">
        <v>749</v>
      </c>
      <c r="C165" s="7" t="s">
        <v>750</v>
      </c>
      <c r="D165" s="6" t="s">
        <v>881</v>
      </c>
      <c r="E165" s="6"/>
      <c r="F165" s="6"/>
      <c r="G165" s="6"/>
      <c r="H165" s="6" t="s">
        <v>681</v>
      </c>
      <c r="I165" s="6"/>
      <c r="J165" s="6" t="s">
        <v>787</v>
      </c>
      <c r="K165" s="6" t="s">
        <v>689</v>
      </c>
      <c r="L165" s="6" t="s">
        <v>710</v>
      </c>
      <c r="M165" s="6"/>
    </row>
    <row r="166" s="1" customFormat="1" ht="15" customHeight="1" spans="1:13">
      <c r="A166" s="4"/>
      <c r="B166" s="7" t="s">
        <v>749</v>
      </c>
      <c r="C166" s="7" t="s">
        <v>754</v>
      </c>
      <c r="D166" s="6" t="s">
        <v>882</v>
      </c>
      <c r="E166" s="6"/>
      <c r="F166" s="6"/>
      <c r="G166" s="6"/>
      <c r="H166" s="6" t="s">
        <v>681</v>
      </c>
      <c r="I166" s="6"/>
      <c r="J166" s="6" t="s">
        <v>787</v>
      </c>
      <c r="K166" s="6" t="s">
        <v>689</v>
      </c>
      <c r="L166" s="6" t="s">
        <v>710</v>
      </c>
      <c r="M166" s="6"/>
    </row>
    <row r="167" s="1" customFormat="1" ht="15" customHeight="1" spans="1:13">
      <c r="A167" s="4"/>
      <c r="B167" s="7" t="s">
        <v>749</v>
      </c>
      <c r="C167" s="7" t="s">
        <v>761</v>
      </c>
      <c r="D167" s="6" t="s">
        <v>883</v>
      </c>
      <c r="E167" s="6"/>
      <c r="F167" s="6"/>
      <c r="G167" s="6"/>
      <c r="H167" s="6" t="s">
        <v>681</v>
      </c>
      <c r="I167" s="6"/>
      <c r="J167" s="6" t="s">
        <v>787</v>
      </c>
      <c r="K167" s="6" t="s">
        <v>689</v>
      </c>
      <c r="L167" s="6" t="s">
        <v>710</v>
      </c>
      <c r="M167" s="6"/>
    </row>
    <row r="168" s="1" customFormat="1" ht="15" customHeight="1" spans="1:13">
      <c r="A168" s="4"/>
      <c r="B168" s="7" t="s">
        <v>749</v>
      </c>
      <c r="C168" s="7" t="s">
        <v>813</v>
      </c>
      <c r="D168" s="6" t="s">
        <v>884</v>
      </c>
      <c r="E168" s="6"/>
      <c r="F168" s="6"/>
      <c r="G168" s="6"/>
      <c r="H168" s="6" t="s">
        <v>681</v>
      </c>
      <c r="I168" s="6"/>
      <c r="J168" s="6" t="s">
        <v>787</v>
      </c>
      <c r="K168" s="6" t="s">
        <v>689</v>
      </c>
      <c r="L168" s="6" t="s">
        <v>710</v>
      </c>
      <c r="M168" s="6"/>
    </row>
    <row r="169" s="1" customFormat="1" ht="15" customHeight="1" spans="1:13">
      <c r="A169" s="4"/>
      <c r="B169" s="7" t="s">
        <v>769</v>
      </c>
      <c r="C169" s="7" t="s">
        <v>770</v>
      </c>
      <c r="D169" s="6" t="s">
        <v>885</v>
      </c>
      <c r="E169" s="6"/>
      <c r="F169" s="6"/>
      <c r="G169" s="6"/>
      <c r="H169" s="6" t="s">
        <v>681</v>
      </c>
      <c r="I169" s="6"/>
      <c r="J169" s="6" t="s">
        <v>787</v>
      </c>
      <c r="K169" s="6" t="s">
        <v>689</v>
      </c>
      <c r="L169" s="6" t="s">
        <v>710</v>
      </c>
      <c r="M169" s="6"/>
    </row>
    <row r="170" s="1" customFormat="1" ht="15" customHeight="1" spans="1:13">
      <c r="A170" s="4"/>
      <c r="B170" s="7" t="s">
        <v>769</v>
      </c>
      <c r="C170" s="7" t="s">
        <v>770</v>
      </c>
      <c r="D170" s="6" t="s">
        <v>886</v>
      </c>
      <c r="E170" s="6"/>
      <c r="F170" s="6"/>
      <c r="G170" s="6"/>
      <c r="H170" s="6" t="s">
        <v>681</v>
      </c>
      <c r="I170" s="6"/>
      <c r="J170" s="6" t="s">
        <v>787</v>
      </c>
      <c r="K170" s="6" t="s">
        <v>689</v>
      </c>
      <c r="L170" s="6" t="s">
        <v>710</v>
      </c>
      <c r="M170" s="6"/>
    </row>
    <row r="171" s="1" customFormat="1" ht="22.5" spans="1:13">
      <c r="A171" s="7" t="s">
        <v>713</v>
      </c>
      <c r="B171" s="7" t="s">
        <v>714</v>
      </c>
      <c r="C171" s="7"/>
      <c r="D171" s="7"/>
      <c r="E171" s="7"/>
      <c r="F171" s="7"/>
      <c r="G171" s="7"/>
      <c r="H171" s="7"/>
      <c r="I171" s="7"/>
      <c r="J171" s="7"/>
      <c r="K171" s="7"/>
      <c r="L171" s="7"/>
      <c r="M171" s="7"/>
    </row>
    <row r="172" s="1" customFormat="1" ht="14.25" spans="1:13">
      <c r="A172" s="8"/>
      <c r="B172" s="8"/>
      <c r="C172" s="8"/>
      <c r="D172" s="8"/>
      <c r="E172" s="8"/>
      <c r="F172" s="8"/>
      <c r="G172" s="8"/>
      <c r="H172" s="8"/>
      <c r="I172" s="8"/>
      <c r="J172" s="8"/>
      <c r="K172" s="8"/>
      <c r="L172" s="8"/>
      <c r="M172" s="8"/>
    </row>
    <row r="173" s="1" customFormat="1" ht="14.25" spans="1:13">
      <c r="A173" s="3"/>
      <c r="B173" s="8"/>
      <c r="C173" s="8"/>
      <c r="D173" s="8"/>
      <c r="E173" s="8"/>
      <c r="F173" s="8"/>
      <c r="G173" s="8"/>
      <c r="H173" s="8"/>
      <c r="I173" s="8"/>
      <c r="J173" s="8"/>
      <c r="K173" s="8"/>
      <c r="L173" s="8"/>
      <c r="M173" s="8"/>
    </row>
    <row r="174" s="1" customFormat="1" ht="18.75" spans="1:13">
      <c r="A174" s="2" t="s">
        <v>715</v>
      </c>
      <c r="B174" s="2"/>
      <c r="C174" s="2"/>
      <c r="D174" s="2"/>
      <c r="E174" s="2"/>
      <c r="F174" s="2"/>
      <c r="G174" s="2"/>
      <c r="H174" s="2"/>
      <c r="I174" s="2"/>
      <c r="J174" s="2"/>
      <c r="K174" s="2"/>
      <c r="L174" s="2"/>
      <c r="M174" s="2"/>
    </row>
    <row r="175" s="1" customFormat="1" ht="14.25" spans="1:13">
      <c r="A175" s="3" t="s">
        <v>716</v>
      </c>
      <c r="B175" s="3"/>
      <c r="C175" s="3" t="s">
        <v>887</v>
      </c>
      <c r="D175" s="3"/>
      <c r="E175" s="3"/>
      <c r="F175" s="3"/>
      <c r="G175" s="3"/>
      <c r="H175" s="3"/>
      <c r="I175" s="3"/>
      <c r="J175" s="8"/>
      <c r="K175" s="8"/>
      <c r="L175" s="8"/>
      <c r="M175" s="9" t="s">
        <v>313</v>
      </c>
    </row>
    <row r="176" s="1" customFormat="1" ht="15" customHeight="1" spans="1:13">
      <c r="A176" s="4" t="s">
        <v>718</v>
      </c>
      <c r="B176" s="4"/>
      <c r="C176" s="4"/>
      <c r="D176" s="4"/>
      <c r="E176" s="4" t="s">
        <v>662</v>
      </c>
      <c r="F176" s="4" t="s">
        <v>343</v>
      </c>
      <c r="G176" s="4"/>
      <c r="H176" s="4"/>
      <c r="I176" s="4"/>
      <c r="J176" s="4" t="s">
        <v>344</v>
      </c>
      <c r="K176" s="4"/>
      <c r="L176" s="4"/>
      <c r="M176" s="4"/>
    </row>
    <row r="177" s="1" customFormat="1" ht="15" customHeight="1" spans="1:13">
      <c r="A177" s="4"/>
      <c r="B177" s="4"/>
      <c r="C177" s="4"/>
      <c r="D177" s="4"/>
      <c r="E177" s="4"/>
      <c r="F177" s="4" t="s">
        <v>318</v>
      </c>
      <c r="G177" s="4" t="s">
        <v>663</v>
      </c>
      <c r="H177" s="4" t="s">
        <v>664</v>
      </c>
      <c r="I177" s="4" t="s">
        <v>665</v>
      </c>
      <c r="J177" s="4" t="s">
        <v>318</v>
      </c>
      <c r="K177" s="4" t="s">
        <v>663</v>
      </c>
      <c r="L177" s="4" t="s">
        <v>664</v>
      </c>
      <c r="M177" s="4" t="s">
        <v>665</v>
      </c>
    </row>
    <row r="178" s="1" customFormat="1" ht="15" customHeight="1" spans="1:13">
      <c r="A178" s="4"/>
      <c r="B178" s="4"/>
      <c r="C178" s="4"/>
      <c r="D178" s="4"/>
      <c r="E178" s="5">
        <v>2</v>
      </c>
      <c r="F178" s="5"/>
      <c r="G178" s="5"/>
      <c r="H178" s="5"/>
      <c r="I178" s="5"/>
      <c r="J178" s="5">
        <v>2</v>
      </c>
      <c r="K178" s="5">
        <v>2</v>
      </c>
      <c r="L178" s="5"/>
      <c r="M178" s="5"/>
    </row>
    <row r="179" s="1" customFormat="1" ht="27" customHeight="1" spans="1:13">
      <c r="A179" s="4" t="s">
        <v>719</v>
      </c>
      <c r="B179" s="4" t="s">
        <v>668</v>
      </c>
      <c r="C179" s="4" t="s">
        <v>888</v>
      </c>
      <c r="D179" s="4"/>
      <c r="E179" s="4"/>
      <c r="F179" s="4"/>
      <c r="G179" s="4"/>
      <c r="H179" s="4"/>
      <c r="I179" s="4"/>
      <c r="J179" s="4"/>
      <c r="K179" s="4"/>
      <c r="L179" s="4"/>
      <c r="M179" s="4"/>
    </row>
    <row r="180" s="1" customFormat="1" ht="15" customHeight="1" spans="1:13">
      <c r="A180" s="4"/>
      <c r="B180" s="4" t="s">
        <v>670</v>
      </c>
      <c r="C180" s="4"/>
      <c r="D180" s="4"/>
      <c r="E180" s="4"/>
      <c r="F180" s="4"/>
      <c r="G180" s="4"/>
      <c r="H180" s="4"/>
      <c r="I180" s="4"/>
      <c r="J180" s="4"/>
      <c r="K180" s="4"/>
      <c r="L180" s="4"/>
      <c r="M180" s="4"/>
    </row>
    <row r="181" s="1" customFormat="1" ht="15" customHeight="1" spans="1:13">
      <c r="A181" s="4"/>
      <c r="B181" s="4" t="s">
        <v>671</v>
      </c>
      <c r="C181" s="4" t="s">
        <v>672</v>
      </c>
      <c r="D181" s="4" t="s">
        <v>673</v>
      </c>
      <c r="E181" s="4"/>
      <c r="F181" s="4"/>
      <c r="G181" s="4"/>
      <c r="H181" s="4" t="s">
        <v>674</v>
      </c>
      <c r="I181" s="4"/>
      <c r="J181" s="4" t="s">
        <v>675</v>
      </c>
      <c r="K181" s="4" t="s">
        <v>676</v>
      </c>
      <c r="L181" s="4" t="s">
        <v>677</v>
      </c>
      <c r="M181" s="4"/>
    </row>
    <row r="182" s="1" customFormat="1" ht="15" customHeight="1" spans="1:13">
      <c r="A182" s="4"/>
      <c r="B182" s="7" t="s">
        <v>678</v>
      </c>
      <c r="C182" s="7" t="s">
        <v>679</v>
      </c>
      <c r="D182" s="6" t="s">
        <v>889</v>
      </c>
      <c r="E182" s="6"/>
      <c r="F182" s="6"/>
      <c r="G182" s="6"/>
      <c r="H182" s="6" t="s">
        <v>681</v>
      </c>
      <c r="I182" s="6"/>
      <c r="J182" s="6" t="s">
        <v>833</v>
      </c>
      <c r="K182" s="6" t="s">
        <v>758</v>
      </c>
      <c r="L182" s="6" t="s">
        <v>710</v>
      </c>
      <c r="M182" s="6"/>
    </row>
    <row r="183" s="1" customFormat="1" ht="15" customHeight="1" spans="1:13">
      <c r="A183" s="4"/>
      <c r="B183" s="7" t="s">
        <v>678</v>
      </c>
      <c r="C183" s="7" t="s">
        <v>679</v>
      </c>
      <c r="D183" s="6" t="s">
        <v>890</v>
      </c>
      <c r="E183" s="6"/>
      <c r="F183" s="6"/>
      <c r="G183" s="6"/>
      <c r="H183" s="6" t="s">
        <v>681</v>
      </c>
      <c r="I183" s="6"/>
      <c r="J183" s="6" t="s">
        <v>833</v>
      </c>
      <c r="K183" s="6" t="s">
        <v>758</v>
      </c>
      <c r="L183" s="6" t="s">
        <v>684</v>
      </c>
      <c r="M183" s="6"/>
    </row>
    <row r="184" s="1" customFormat="1" ht="15" customHeight="1" spans="1:13">
      <c r="A184" s="4"/>
      <c r="B184" s="7" t="s">
        <v>678</v>
      </c>
      <c r="C184" s="7" t="s">
        <v>679</v>
      </c>
      <c r="D184" s="6" t="s">
        <v>891</v>
      </c>
      <c r="E184" s="6"/>
      <c r="F184" s="6"/>
      <c r="G184" s="6"/>
      <c r="H184" s="6" t="s">
        <v>681</v>
      </c>
      <c r="I184" s="6"/>
      <c r="J184" s="6" t="s">
        <v>860</v>
      </c>
      <c r="K184" s="6" t="s">
        <v>758</v>
      </c>
      <c r="L184" s="6" t="s">
        <v>710</v>
      </c>
      <c r="M184" s="6"/>
    </row>
    <row r="185" s="1" customFormat="1" ht="15" customHeight="1" spans="1:13">
      <c r="A185" s="4"/>
      <c r="B185" s="7" t="s">
        <v>678</v>
      </c>
      <c r="C185" s="7" t="s">
        <v>694</v>
      </c>
      <c r="D185" s="6" t="s">
        <v>892</v>
      </c>
      <c r="E185" s="6"/>
      <c r="F185" s="6"/>
      <c r="G185" s="6"/>
      <c r="H185" s="6" t="s">
        <v>742</v>
      </c>
      <c r="I185" s="6"/>
      <c r="J185" s="6" t="s">
        <v>686</v>
      </c>
      <c r="K185" s="6" t="s">
        <v>689</v>
      </c>
      <c r="L185" s="6" t="s">
        <v>684</v>
      </c>
      <c r="M185" s="6"/>
    </row>
    <row r="186" s="1" customFormat="1" ht="15" customHeight="1" spans="1:13">
      <c r="A186" s="4"/>
      <c r="B186" s="7" t="s">
        <v>678</v>
      </c>
      <c r="C186" s="7" t="s">
        <v>694</v>
      </c>
      <c r="D186" s="6" t="s">
        <v>893</v>
      </c>
      <c r="E186" s="6"/>
      <c r="F186" s="6"/>
      <c r="G186" s="6"/>
      <c r="H186" s="6" t="s">
        <v>681</v>
      </c>
      <c r="I186" s="6"/>
      <c r="J186" s="6" t="s">
        <v>708</v>
      </c>
      <c r="K186" s="6" t="s">
        <v>689</v>
      </c>
      <c r="L186" s="6" t="s">
        <v>684</v>
      </c>
      <c r="M186" s="6"/>
    </row>
    <row r="187" s="1" customFormat="1" ht="15" customHeight="1" spans="1:13">
      <c r="A187" s="4"/>
      <c r="B187" s="7" t="s">
        <v>678</v>
      </c>
      <c r="C187" s="7" t="s">
        <v>736</v>
      </c>
      <c r="D187" s="6" t="s">
        <v>894</v>
      </c>
      <c r="E187" s="6"/>
      <c r="F187" s="6"/>
      <c r="G187" s="6"/>
      <c r="H187" s="6" t="s">
        <v>742</v>
      </c>
      <c r="I187" s="6"/>
      <c r="J187" s="6" t="s">
        <v>686</v>
      </c>
      <c r="K187" s="6" t="s">
        <v>689</v>
      </c>
      <c r="L187" s="6" t="s">
        <v>684</v>
      </c>
      <c r="M187" s="6"/>
    </row>
    <row r="188" s="1" customFormat="1" ht="15" customHeight="1" spans="1:13">
      <c r="A188" s="4"/>
      <c r="B188" s="7" t="s">
        <v>678</v>
      </c>
      <c r="C188" s="7" t="s">
        <v>740</v>
      </c>
      <c r="D188" s="6" t="s">
        <v>891</v>
      </c>
      <c r="E188" s="6"/>
      <c r="F188" s="6"/>
      <c r="G188" s="6"/>
      <c r="H188" s="6" t="s">
        <v>742</v>
      </c>
      <c r="I188" s="6"/>
      <c r="J188" s="6" t="s">
        <v>726</v>
      </c>
      <c r="K188" s="6" t="s">
        <v>735</v>
      </c>
      <c r="L188" s="6" t="s">
        <v>684</v>
      </c>
      <c r="M188" s="6"/>
    </row>
    <row r="189" s="1" customFormat="1" ht="15" customHeight="1" spans="1:13">
      <c r="A189" s="4"/>
      <c r="B189" s="7" t="s">
        <v>678</v>
      </c>
      <c r="C189" s="7" t="s">
        <v>740</v>
      </c>
      <c r="D189" s="6" t="s">
        <v>889</v>
      </c>
      <c r="E189" s="6"/>
      <c r="F189" s="6"/>
      <c r="G189" s="6"/>
      <c r="H189" s="6" t="s">
        <v>742</v>
      </c>
      <c r="I189" s="6"/>
      <c r="J189" s="6" t="s">
        <v>833</v>
      </c>
      <c r="K189" s="6" t="s">
        <v>735</v>
      </c>
      <c r="L189" s="6" t="s">
        <v>710</v>
      </c>
      <c r="M189" s="6"/>
    </row>
    <row r="190" s="1" customFormat="1" ht="15" customHeight="1" spans="1:13">
      <c r="A190" s="4"/>
      <c r="B190" s="7" t="s">
        <v>678</v>
      </c>
      <c r="C190" s="7" t="s">
        <v>740</v>
      </c>
      <c r="D190" s="6" t="s">
        <v>890</v>
      </c>
      <c r="E190" s="6"/>
      <c r="F190" s="6"/>
      <c r="G190" s="6"/>
      <c r="H190" s="6" t="s">
        <v>742</v>
      </c>
      <c r="I190" s="6"/>
      <c r="J190" s="6" t="s">
        <v>833</v>
      </c>
      <c r="K190" s="6" t="s">
        <v>735</v>
      </c>
      <c r="L190" s="6" t="s">
        <v>710</v>
      </c>
      <c r="M190" s="6"/>
    </row>
    <row r="191" s="1" customFormat="1" ht="15" customHeight="1" spans="1:13">
      <c r="A191" s="4"/>
      <c r="B191" s="7" t="s">
        <v>749</v>
      </c>
      <c r="C191" s="7" t="s">
        <v>754</v>
      </c>
      <c r="D191" s="6" t="s">
        <v>895</v>
      </c>
      <c r="E191" s="6"/>
      <c r="F191" s="6"/>
      <c r="G191" s="6"/>
      <c r="H191" s="6" t="s">
        <v>681</v>
      </c>
      <c r="I191" s="6"/>
      <c r="J191" s="6" t="s">
        <v>708</v>
      </c>
      <c r="K191" s="6" t="s">
        <v>689</v>
      </c>
      <c r="L191" s="6" t="s">
        <v>710</v>
      </c>
      <c r="M191" s="6"/>
    </row>
    <row r="192" s="1" customFormat="1" ht="15" customHeight="1" spans="1:13">
      <c r="A192" s="4"/>
      <c r="B192" s="7" t="s">
        <v>749</v>
      </c>
      <c r="C192" s="7" t="s">
        <v>754</v>
      </c>
      <c r="D192" s="6" t="s">
        <v>896</v>
      </c>
      <c r="E192" s="6"/>
      <c r="F192" s="6"/>
      <c r="G192" s="6"/>
      <c r="H192" s="6" t="s">
        <v>681</v>
      </c>
      <c r="I192" s="6"/>
      <c r="J192" s="6" t="s">
        <v>708</v>
      </c>
      <c r="K192" s="6" t="s">
        <v>689</v>
      </c>
      <c r="L192" s="6" t="s">
        <v>710</v>
      </c>
      <c r="M192" s="6"/>
    </row>
    <row r="193" s="1" customFormat="1" ht="15" customHeight="1" spans="1:13">
      <c r="A193" s="4"/>
      <c r="B193" s="7" t="s">
        <v>769</v>
      </c>
      <c r="C193" s="7" t="s">
        <v>770</v>
      </c>
      <c r="D193" s="6" t="s">
        <v>706</v>
      </c>
      <c r="E193" s="6"/>
      <c r="F193" s="6"/>
      <c r="G193" s="6"/>
      <c r="H193" s="6" t="s">
        <v>681</v>
      </c>
      <c r="I193" s="6"/>
      <c r="J193" s="6" t="s">
        <v>708</v>
      </c>
      <c r="K193" s="6" t="s">
        <v>689</v>
      </c>
      <c r="L193" s="6" t="s">
        <v>710</v>
      </c>
      <c r="M193" s="6"/>
    </row>
    <row r="194" s="1" customFormat="1" ht="15" customHeight="1" spans="1:13">
      <c r="A194" s="4"/>
      <c r="B194" s="7" t="s">
        <v>769</v>
      </c>
      <c r="C194" s="7" t="s">
        <v>770</v>
      </c>
      <c r="D194" s="6" t="s">
        <v>897</v>
      </c>
      <c r="E194" s="6"/>
      <c r="F194" s="6"/>
      <c r="G194" s="6"/>
      <c r="H194" s="6" t="s">
        <v>681</v>
      </c>
      <c r="I194" s="6"/>
      <c r="J194" s="6" t="s">
        <v>708</v>
      </c>
      <c r="K194" s="6" t="s">
        <v>689</v>
      </c>
      <c r="L194" s="6" t="s">
        <v>710</v>
      </c>
      <c r="M194" s="6"/>
    </row>
    <row r="195" s="1" customFormat="1" ht="22.5" spans="1:13">
      <c r="A195" s="7" t="s">
        <v>713</v>
      </c>
      <c r="B195" s="7" t="s">
        <v>714</v>
      </c>
      <c r="C195" s="7"/>
      <c r="D195" s="7"/>
      <c r="E195" s="7"/>
      <c r="F195" s="7"/>
      <c r="G195" s="7"/>
      <c r="H195" s="7"/>
      <c r="I195" s="7"/>
      <c r="J195" s="7"/>
      <c r="K195" s="7"/>
      <c r="L195" s="7"/>
      <c r="M195" s="7"/>
    </row>
    <row r="196" s="1" customFormat="1" ht="14.25" spans="1:13">
      <c r="A196" s="8"/>
      <c r="B196" s="8"/>
      <c r="C196" s="8"/>
      <c r="D196" s="8"/>
      <c r="E196" s="8"/>
      <c r="F196" s="8"/>
      <c r="G196" s="8"/>
      <c r="H196" s="8"/>
      <c r="I196" s="8"/>
      <c r="J196" s="8"/>
      <c r="K196" s="8"/>
      <c r="L196" s="8"/>
      <c r="M196" s="8"/>
    </row>
    <row r="197" s="1" customFormat="1" ht="14.25" spans="1:13">
      <c r="A197" s="3"/>
      <c r="B197" s="8"/>
      <c r="C197" s="8"/>
      <c r="D197" s="8"/>
      <c r="E197" s="8"/>
      <c r="F197" s="8"/>
      <c r="G197" s="8"/>
      <c r="H197" s="8"/>
      <c r="I197" s="8"/>
      <c r="J197" s="8"/>
      <c r="K197" s="8"/>
      <c r="L197" s="8"/>
      <c r="M197" s="8"/>
    </row>
    <row r="198" s="1" customFormat="1" ht="18.75" spans="1:13">
      <c r="A198" s="2" t="s">
        <v>715</v>
      </c>
      <c r="B198" s="2"/>
      <c r="C198" s="2"/>
      <c r="D198" s="2"/>
      <c r="E198" s="2"/>
      <c r="F198" s="2"/>
      <c r="G198" s="2"/>
      <c r="H198" s="2"/>
      <c r="I198" s="2"/>
      <c r="J198" s="2"/>
      <c r="K198" s="2"/>
      <c r="L198" s="2"/>
      <c r="M198" s="2"/>
    </row>
    <row r="199" s="1" customFormat="1" ht="14.25" spans="1:13">
      <c r="A199" s="3" t="s">
        <v>716</v>
      </c>
      <c r="B199" s="3"/>
      <c r="C199" s="3" t="s">
        <v>898</v>
      </c>
      <c r="D199" s="3"/>
      <c r="E199" s="3"/>
      <c r="F199" s="3"/>
      <c r="G199" s="3"/>
      <c r="H199" s="3"/>
      <c r="I199" s="3"/>
      <c r="J199" s="8"/>
      <c r="K199" s="8"/>
      <c r="L199" s="8"/>
      <c r="M199" s="9" t="s">
        <v>313</v>
      </c>
    </row>
    <row r="200" s="1" customFormat="1" ht="15" customHeight="1" spans="1:13">
      <c r="A200" s="4" t="s">
        <v>718</v>
      </c>
      <c r="B200" s="4"/>
      <c r="C200" s="4"/>
      <c r="D200" s="4"/>
      <c r="E200" s="4" t="s">
        <v>662</v>
      </c>
      <c r="F200" s="4" t="s">
        <v>343</v>
      </c>
      <c r="G200" s="4"/>
      <c r="H200" s="4"/>
      <c r="I200" s="4"/>
      <c r="J200" s="4" t="s">
        <v>344</v>
      </c>
      <c r="K200" s="4"/>
      <c r="L200" s="4"/>
      <c r="M200" s="4"/>
    </row>
    <row r="201" s="1" customFormat="1" ht="15" customHeight="1" spans="1:13">
      <c r="A201" s="4"/>
      <c r="B201" s="4"/>
      <c r="C201" s="4"/>
      <c r="D201" s="4"/>
      <c r="E201" s="4"/>
      <c r="F201" s="4" t="s">
        <v>318</v>
      </c>
      <c r="G201" s="4" t="s">
        <v>663</v>
      </c>
      <c r="H201" s="4" t="s">
        <v>664</v>
      </c>
      <c r="I201" s="4" t="s">
        <v>665</v>
      </c>
      <c r="J201" s="4" t="s">
        <v>318</v>
      </c>
      <c r="K201" s="4" t="s">
        <v>663</v>
      </c>
      <c r="L201" s="4" t="s">
        <v>664</v>
      </c>
      <c r="M201" s="4" t="s">
        <v>665</v>
      </c>
    </row>
    <row r="202" s="1" customFormat="1" ht="15" customHeight="1" spans="1:13">
      <c r="A202" s="4"/>
      <c r="B202" s="4"/>
      <c r="C202" s="4"/>
      <c r="D202" s="4"/>
      <c r="E202" s="5">
        <v>5</v>
      </c>
      <c r="F202" s="5"/>
      <c r="G202" s="5"/>
      <c r="H202" s="5"/>
      <c r="I202" s="5"/>
      <c r="J202" s="5">
        <v>5</v>
      </c>
      <c r="K202" s="5">
        <v>5</v>
      </c>
      <c r="L202" s="5"/>
      <c r="M202" s="5"/>
    </row>
    <row r="203" s="1" customFormat="1" ht="24" customHeight="1" spans="1:13">
      <c r="A203" s="4" t="s">
        <v>719</v>
      </c>
      <c r="B203" s="4" t="s">
        <v>668</v>
      </c>
      <c r="C203" s="4" t="s">
        <v>899</v>
      </c>
      <c r="D203" s="4"/>
      <c r="E203" s="4"/>
      <c r="F203" s="4"/>
      <c r="G203" s="4"/>
      <c r="H203" s="4"/>
      <c r="I203" s="4"/>
      <c r="J203" s="4"/>
      <c r="K203" s="4"/>
      <c r="L203" s="4"/>
      <c r="M203" s="4"/>
    </row>
    <row r="204" s="1" customFormat="1" ht="15" customHeight="1" spans="1:13">
      <c r="A204" s="4"/>
      <c r="B204" s="4" t="s">
        <v>670</v>
      </c>
      <c r="C204" s="4"/>
      <c r="D204" s="4"/>
      <c r="E204" s="4"/>
      <c r="F204" s="4"/>
      <c r="G204" s="4"/>
      <c r="H204" s="4"/>
      <c r="I204" s="4"/>
      <c r="J204" s="4"/>
      <c r="K204" s="4"/>
      <c r="L204" s="4"/>
      <c r="M204" s="4"/>
    </row>
    <row r="205" s="1" customFormat="1" ht="15" customHeight="1" spans="1:13">
      <c r="A205" s="4"/>
      <c r="B205" s="4" t="s">
        <v>671</v>
      </c>
      <c r="C205" s="4" t="s">
        <v>672</v>
      </c>
      <c r="D205" s="4" t="s">
        <v>673</v>
      </c>
      <c r="E205" s="4"/>
      <c r="F205" s="4"/>
      <c r="G205" s="4"/>
      <c r="H205" s="4" t="s">
        <v>674</v>
      </c>
      <c r="I205" s="4"/>
      <c r="J205" s="4" t="s">
        <v>675</v>
      </c>
      <c r="K205" s="4" t="s">
        <v>676</v>
      </c>
      <c r="L205" s="4" t="s">
        <v>677</v>
      </c>
      <c r="M205" s="4"/>
    </row>
    <row r="206" s="1" customFormat="1" ht="15" customHeight="1" spans="1:13">
      <c r="A206" s="4"/>
      <c r="B206" s="7" t="s">
        <v>678</v>
      </c>
      <c r="C206" s="7" t="s">
        <v>679</v>
      </c>
      <c r="D206" s="6" t="s">
        <v>900</v>
      </c>
      <c r="E206" s="6"/>
      <c r="F206" s="6"/>
      <c r="G206" s="6"/>
      <c r="H206" s="6" t="s">
        <v>681</v>
      </c>
      <c r="I206" s="6"/>
      <c r="J206" s="6" t="s">
        <v>731</v>
      </c>
      <c r="K206" s="6" t="s">
        <v>758</v>
      </c>
      <c r="L206" s="6" t="s">
        <v>684</v>
      </c>
      <c r="M206" s="6"/>
    </row>
    <row r="207" s="1" customFormat="1" ht="15" customHeight="1" spans="1:13">
      <c r="A207" s="4"/>
      <c r="B207" s="7" t="s">
        <v>678</v>
      </c>
      <c r="C207" s="7" t="s">
        <v>679</v>
      </c>
      <c r="D207" s="6" t="s">
        <v>901</v>
      </c>
      <c r="E207" s="6"/>
      <c r="F207" s="6"/>
      <c r="G207" s="6"/>
      <c r="H207" s="6" t="s">
        <v>681</v>
      </c>
      <c r="I207" s="6"/>
      <c r="J207" s="6" t="s">
        <v>682</v>
      </c>
      <c r="K207" s="6" t="s">
        <v>758</v>
      </c>
      <c r="L207" s="6" t="s">
        <v>684</v>
      </c>
      <c r="M207" s="6"/>
    </row>
    <row r="208" s="1" customFormat="1" ht="15" customHeight="1" spans="1:13">
      <c r="A208" s="4"/>
      <c r="B208" s="7" t="s">
        <v>678</v>
      </c>
      <c r="C208" s="7" t="s">
        <v>679</v>
      </c>
      <c r="D208" s="6" t="s">
        <v>902</v>
      </c>
      <c r="E208" s="6"/>
      <c r="F208" s="6"/>
      <c r="G208" s="6"/>
      <c r="H208" s="6" t="s">
        <v>681</v>
      </c>
      <c r="I208" s="6"/>
      <c r="J208" s="6" t="s">
        <v>731</v>
      </c>
      <c r="K208" s="6" t="s">
        <v>722</v>
      </c>
      <c r="L208" s="6" t="s">
        <v>684</v>
      </c>
      <c r="M208" s="6"/>
    </row>
    <row r="209" s="1" customFormat="1" ht="15" customHeight="1" spans="1:13">
      <c r="A209" s="4"/>
      <c r="B209" s="7" t="s">
        <v>678</v>
      </c>
      <c r="C209" s="7" t="s">
        <v>694</v>
      </c>
      <c r="D209" s="6" t="s">
        <v>903</v>
      </c>
      <c r="E209" s="6"/>
      <c r="F209" s="6"/>
      <c r="G209" s="6"/>
      <c r="H209" s="6" t="s">
        <v>742</v>
      </c>
      <c r="I209" s="6"/>
      <c r="J209" s="6" t="s">
        <v>904</v>
      </c>
      <c r="K209" s="6" t="s">
        <v>735</v>
      </c>
      <c r="L209" s="6" t="s">
        <v>684</v>
      </c>
      <c r="M209" s="6"/>
    </row>
    <row r="210" s="1" customFormat="1" ht="15" customHeight="1" spans="1:13">
      <c r="A210" s="4"/>
      <c r="B210" s="7" t="s">
        <v>678</v>
      </c>
      <c r="C210" s="7" t="s">
        <v>736</v>
      </c>
      <c r="D210" s="6" t="s">
        <v>905</v>
      </c>
      <c r="E210" s="6"/>
      <c r="F210" s="6"/>
      <c r="G210" s="6"/>
      <c r="H210" s="6" t="s">
        <v>800</v>
      </c>
      <c r="I210" s="6"/>
      <c r="J210" s="6" t="s">
        <v>726</v>
      </c>
      <c r="K210" s="6" t="s">
        <v>801</v>
      </c>
      <c r="L210" s="6" t="s">
        <v>684</v>
      </c>
      <c r="M210" s="6"/>
    </row>
    <row r="211" s="1" customFormat="1" ht="15" customHeight="1" spans="1:13">
      <c r="A211" s="4"/>
      <c r="B211" s="7" t="s">
        <v>678</v>
      </c>
      <c r="C211" s="7" t="s">
        <v>740</v>
      </c>
      <c r="D211" s="6" t="s">
        <v>902</v>
      </c>
      <c r="E211" s="6"/>
      <c r="F211" s="6"/>
      <c r="G211" s="6"/>
      <c r="H211" s="6" t="s">
        <v>742</v>
      </c>
      <c r="I211" s="6"/>
      <c r="J211" s="6" t="s">
        <v>731</v>
      </c>
      <c r="K211" s="6" t="s">
        <v>735</v>
      </c>
      <c r="L211" s="6" t="s">
        <v>710</v>
      </c>
      <c r="M211" s="6"/>
    </row>
    <row r="212" s="1" customFormat="1" ht="15" customHeight="1" spans="1:13">
      <c r="A212" s="4"/>
      <c r="B212" s="7" t="s">
        <v>678</v>
      </c>
      <c r="C212" s="7" t="s">
        <v>740</v>
      </c>
      <c r="D212" s="6" t="s">
        <v>906</v>
      </c>
      <c r="E212" s="6"/>
      <c r="F212" s="6"/>
      <c r="G212" s="6"/>
      <c r="H212" s="6" t="s">
        <v>742</v>
      </c>
      <c r="I212" s="6"/>
      <c r="J212" s="6" t="s">
        <v>731</v>
      </c>
      <c r="K212" s="6" t="s">
        <v>735</v>
      </c>
      <c r="L212" s="6" t="s">
        <v>710</v>
      </c>
      <c r="M212" s="6"/>
    </row>
    <row r="213" s="1" customFormat="1" ht="15" customHeight="1" spans="1:13">
      <c r="A213" s="4"/>
      <c r="B213" s="7" t="s">
        <v>678</v>
      </c>
      <c r="C213" s="7" t="s">
        <v>740</v>
      </c>
      <c r="D213" s="6" t="s">
        <v>900</v>
      </c>
      <c r="E213" s="6"/>
      <c r="F213" s="6"/>
      <c r="G213" s="6"/>
      <c r="H213" s="6" t="s">
        <v>742</v>
      </c>
      <c r="I213" s="6"/>
      <c r="J213" s="6" t="s">
        <v>731</v>
      </c>
      <c r="K213" s="6" t="s">
        <v>735</v>
      </c>
      <c r="L213" s="6" t="s">
        <v>710</v>
      </c>
      <c r="M213" s="6"/>
    </row>
    <row r="214" s="1" customFormat="1" ht="15" customHeight="1" spans="1:13">
      <c r="A214" s="4"/>
      <c r="B214" s="7" t="s">
        <v>749</v>
      </c>
      <c r="C214" s="7" t="s">
        <v>754</v>
      </c>
      <c r="D214" s="6" t="s">
        <v>907</v>
      </c>
      <c r="E214" s="6"/>
      <c r="F214" s="6"/>
      <c r="G214" s="6"/>
      <c r="H214" s="6" t="s">
        <v>681</v>
      </c>
      <c r="I214" s="6"/>
      <c r="J214" s="6" t="s">
        <v>787</v>
      </c>
      <c r="K214" s="6" t="s">
        <v>689</v>
      </c>
      <c r="L214" s="6" t="s">
        <v>710</v>
      </c>
      <c r="M214" s="6"/>
    </row>
    <row r="215" s="1" customFormat="1" ht="15" customHeight="1" spans="1:13">
      <c r="A215" s="4"/>
      <c r="B215" s="7" t="s">
        <v>749</v>
      </c>
      <c r="C215" s="7" t="s">
        <v>813</v>
      </c>
      <c r="D215" s="6" t="s">
        <v>908</v>
      </c>
      <c r="E215" s="6"/>
      <c r="F215" s="6"/>
      <c r="G215" s="6"/>
      <c r="H215" s="6" t="s">
        <v>742</v>
      </c>
      <c r="I215" s="6"/>
      <c r="J215" s="6" t="s">
        <v>686</v>
      </c>
      <c r="K215" s="6" t="s">
        <v>689</v>
      </c>
      <c r="L215" s="6" t="s">
        <v>684</v>
      </c>
      <c r="M215" s="6"/>
    </row>
    <row r="216" s="1" customFormat="1" ht="15" customHeight="1" spans="1:13">
      <c r="A216" s="4"/>
      <c r="B216" s="7" t="s">
        <v>769</v>
      </c>
      <c r="C216" s="7" t="s">
        <v>770</v>
      </c>
      <c r="D216" s="6" t="s">
        <v>909</v>
      </c>
      <c r="E216" s="6"/>
      <c r="F216" s="6"/>
      <c r="G216" s="6"/>
      <c r="H216" s="6" t="s">
        <v>681</v>
      </c>
      <c r="I216" s="6"/>
      <c r="J216" s="6" t="s">
        <v>787</v>
      </c>
      <c r="K216" s="6" t="s">
        <v>689</v>
      </c>
      <c r="L216" s="6" t="s">
        <v>684</v>
      </c>
      <c r="M216" s="6"/>
    </row>
    <row r="217" s="1" customFormat="1" ht="22.5" spans="1:13">
      <c r="A217" s="7" t="s">
        <v>713</v>
      </c>
      <c r="B217" s="7" t="s">
        <v>714</v>
      </c>
      <c r="C217" s="7"/>
      <c r="D217" s="7"/>
      <c r="E217" s="7"/>
      <c r="F217" s="7"/>
      <c r="G217" s="7"/>
      <c r="H217" s="7"/>
      <c r="I217" s="7"/>
      <c r="J217" s="7"/>
      <c r="K217" s="7"/>
      <c r="L217" s="7"/>
      <c r="M217" s="7"/>
    </row>
    <row r="218" s="1" customFormat="1" ht="14.25" spans="1:13">
      <c r="A218" s="8"/>
      <c r="B218" s="8"/>
      <c r="C218" s="8"/>
      <c r="D218" s="8"/>
      <c r="E218" s="8"/>
      <c r="F218" s="8"/>
      <c r="G218" s="8"/>
      <c r="H218" s="8"/>
      <c r="I218" s="8"/>
      <c r="J218" s="8"/>
      <c r="K218" s="8"/>
      <c r="L218" s="8"/>
      <c r="M218" s="8"/>
    </row>
    <row r="219" s="1" customFormat="1" ht="14.25" spans="1:13">
      <c r="A219" s="3"/>
      <c r="B219" s="8"/>
      <c r="C219" s="8"/>
      <c r="D219" s="8"/>
      <c r="E219" s="8"/>
      <c r="F219" s="8"/>
      <c r="G219" s="8"/>
      <c r="H219" s="8"/>
      <c r="I219" s="8"/>
      <c r="J219" s="8"/>
      <c r="K219" s="8"/>
      <c r="L219" s="8"/>
      <c r="M219" s="8"/>
    </row>
    <row r="220" s="1" customFormat="1" ht="18.75" spans="1:13">
      <c r="A220" s="2" t="s">
        <v>715</v>
      </c>
      <c r="B220" s="2"/>
      <c r="C220" s="2"/>
      <c r="D220" s="2"/>
      <c r="E220" s="2"/>
      <c r="F220" s="2"/>
      <c r="G220" s="2"/>
      <c r="H220" s="2"/>
      <c r="I220" s="2"/>
      <c r="J220" s="2"/>
      <c r="K220" s="2"/>
      <c r="L220" s="2"/>
      <c r="M220" s="2"/>
    </row>
    <row r="221" s="1" customFormat="1" ht="14.25" spans="1:13">
      <c r="A221" s="3" t="s">
        <v>716</v>
      </c>
      <c r="B221" s="3"/>
      <c r="C221" s="3" t="s">
        <v>910</v>
      </c>
      <c r="D221" s="3"/>
      <c r="E221" s="3"/>
      <c r="F221" s="3"/>
      <c r="G221" s="3"/>
      <c r="H221" s="3"/>
      <c r="I221" s="3"/>
      <c r="J221" s="8"/>
      <c r="K221" s="8"/>
      <c r="L221" s="8"/>
      <c r="M221" s="9" t="s">
        <v>313</v>
      </c>
    </row>
    <row r="222" s="1" customFormat="1" ht="15" customHeight="1" spans="1:13">
      <c r="A222" s="4" t="s">
        <v>718</v>
      </c>
      <c r="B222" s="4"/>
      <c r="C222" s="4"/>
      <c r="D222" s="4"/>
      <c r="E222" s="4" t="s">
        <v>662</v>
      </c>
      <c r="F222" s="4" t="s">
        <v>343</v>
      </c>
      <c r="G222" s="4"/>
      <c r="H222" s="4"/>
      <c r="I222" s="4"/>
      <c r="J222" s="4" t="s">
        <v>344</v>
      </c>
      <c r="K222" s="4"/>
      <c r="L222" s="4"/>
      <c r="M222" s="4"/>
    </row>
    <row r="223" s="1" customFormat="1" ht="15" customHeight="1" spans="1:13">
      <c r="A223" s="4"/>
      <c r="B223" s="4"/>
      <c r="C223" s="4"/>
      <c r="D223" s="4"/>
      <c r="E223" s="4"/>
      <c r="F223" s="4" t="s">
        <v>318</v>
      </c>
      <c r="G223" s="4" t="s">
        <v>663</v>
      </c>
      <c r="H223" s="4" t="s">
        <v>664</v>
      </c>
      <c r="I223" s="4" t="s">
        <v>665</v>
      </c>
      <c r="J223" s="4" t="s">
        <v>318</v>
      </c>
      <c r="K223" s="4" t="s">
        <v>663</v>
      </c>
      <c r="L223" s="4" t="s">
        <v>664</v>
      </c>
      <c r="M223" s="4" t="s">
        <v>665</v>
      </c>
    </row>
    <row r="224" s="1" customFormat="1" ht="15" customHeight="1" spans="1:13">
      <c r="A224" s="4"/>
      <c r="B224" s="4"/>
      <c r="C224" s="4"/>
      <c r="D224" s="4"/>
      <c r="E224" s="5">
        <v>297.64</v>
      </c>
      <c r="F224" s="5"/>
      <c r="G224" s="5"/>
      <c r="H224" s="5"/>
      <c r="I224" s="5"/>
      <c r="J224" s="5">
        <v>297.64</v>
      </c>
      <c r="K224" s="5">
        <v>297.64</v>
      </c>
      <c r="L224" s="5"/>
      <c r="M224" s="5"/>
    </row>
    <row r="225" s="1" customFormat="1" ht="15" customHeight="1" spans="1:13">
      <c r="A225" s="4" t="s">
        <v>719</v>
      </c>
      <c r="B225" s="4" t="s">
        <v>668</v>
      </c>
      <c r="C225" s="4" t="s">
        <v>911</v>
      </c>
      <c r="D225" s="4"/>
      <c r="E225" s="4"/>
      <c r="F225" s="4"/>
      <c r="G225" s="4"/>
      <c r="H225" s="4"/>
      <c r="I225" s="4"/>
      <c r="J225" s="4"/>
      <c r="K225" s="4"/>
      <c r="L225" s="4"/>
      <c r="M225" s="4"/>
    </row>
    <row r="226" s="1" customFormat="1" ht="15" customHeight="1" spans="1:13">
      <c r="A226" s="4"/>
      <c r="B226" s="4" t="s">
        <v>670</v>
      </c>
      <c r="C226" s="4"/>
      <c r="D226" s="4"/>
      <c r="E226" s="4"/>
      <c r="F226" s="4"/>
      <c r="G226" s="4"/>
      <c r="H226" s="4"/>
      <c r="I226" s="4"/>
      <c r="J226" s="4"/>
      <c r="K226" s="4"/>
      <c r="L226" s="4"/>
      <c r="M226" s="4"/>
    </row>
    <row r="227" s="1" customFormat="1" ht="15" customHeight="1" spans="1:13">
      <c r="A227" s="4"/>
      <c r="B227" s="4" t="s">
        <v>671</v>
      </c>
      <c r="C227" s="4" t="s">
        <v>672</v>
      </c>
      <c r="D227" s="4" t="s">
        <v>673</v>
      </c>
      <c r="E227" s="4"/>
      <c r="F227" s="4"/>
      <c r="G227" s="4"/>
      <c r="H227" s="4" t="s">
        <v>674</v>
      </c>
      <c r="I227" s="4"/>
      <c r="J227" s="4" t="s">
        <v>675</v>
      </c>
      <c r="K227" s="4" t="s">
        <v>676</v>
      </c>
      <c r="L227" s="4" t="s">
        <v>677</v>
      </c>
      <c r="M227" s="4"/>
    </row>
    <row r="228" s="1" customFormat="1" ht="15" customHeight="1" spans="1:13">
      <c r="A228" s="4"/>
      <c r="B228" s="7" t="s">
        <v>678</v>
      </c>
      <c r="C228" s="7" t="s">
        <v>679</v>
      </c>
      <c r="D228" s="6" t="s">
        <v>877</v>
      </c>
      <c r="E228" s="6"/>
      <c r="F228" s="6"/>
      <c r="G228" s="6"/>
      <c r="H228" s="6" t="s">
        <v>681</v>
      </c>
      <c r="I228" s="6"/>
      <c r="J228" s="6" t="s">
        <v>833</v>
      </c>
      <c r="K228" s="6" t="s">
        <v>758</v>
      </c>
      <c r="L228" s="6" t="s">
        <v>684</v>
      </c>
      <c r="M228" s="6"/>
    </row>
    <row r="229" s="1" customFormat="1" ht="15" customHeight="1" spans="1:13">
      <c r="A229" s="4"/>
      <c r="B229" s="7" t="s">
        <v>678</v>
      </c>
      <c r="C229" s="7" t="s">
        <v>694</v>
      </c>
      <c r="D229" s="6" t="s">
        <v>878</v>
      </c>
      <c r="E229" s="6"/>
      <c r="F229" s="6"/>
      <c r="G229" s="6"/>
      <c r="H229" s="6" t="s">
        <v>742</v>
      </c>
      <c r="I229" s="6"/>
      <c r="J229" s="6" t="s">
        <v>686</v>
      </c>
      <c r="K229" s="6" t="s">
        <v>689</v>
      </c>
      <c r="L229" s="6" t="s">
        <v>682</v>
      </c>
      <c r="M229" s="6"/>
    </row>
    <row r="230" s="1" customFormat="1" ht="15" customHeight="1" spans="1:13">
      <c r="A230" s="4"/>
      <c r="B230" s="7" t="s">
        <v>678</v>
      </c>
      <c r="C230" s="7" t="s">
        <v>736</v>
      </c>
      <c r="D230" s="6" t="s">
        <v>912</v>
      </c>
      <c r="E230" s="6"/>
      <c r="F230" s="6"/>
      <c r="G230" s="6"/>
      <c r="H230" s="6" t="s">
        <v>742</v>
      </c>
      <c r="I230" s="6"/>
      <c r="J230" s="6" t="s">
        <v>726</v>
      </c>
      <c r="K230" s="6" t="s">
        <v>801</v>
      </c>
      <c r="L230" s="6" t="s">
        <v>682</v>
      </c>
      <c r="M230" s="6"/>
    </row>
    <row r="231" s="1" customFormat="1" ht="15" customHeight="1" spans="1:13">
      <c r="A231" s="4"/>
      <c r="B231" s="7" t="s">
        <v>678</v>
      </c>
      <c r="C231" s="7" t="s">
        <v>740</v>
      </c>
      <c r="D231" s="6" t="s">
        <v>880</v>
      </c>
      <c r="E231" s="6"/>
      <c r="F231" s="6"/>
      <c r="G231" s="6"/>
      <c r="H231" s="6" t="s">
        <v>742</v>
      </c>
      <c r="I231" s="6"/>
      <c r="J231" s="6" t="s">
        <v>913</v>
      </c>
      <c r="K231" s="6" t="s">
        <v>744</v>
      </c>
      <c r="L231" s="6" t="s">
        <v>684</v>
      </c>
      <c r="M231" s="6"/>
    </row>
    <row r="232" s="1" customFormat="1" ht="15" customHeight="1" spans="1:13">
      <c r="A232" s="4"/>
      <c r="B232" s="7" t="s">
        <v>749</v>
      </c>
      <c r="C232" s="7" t="s">
        <v>750</v>
      </c>
      <c r="D232" s="6" t="s">
        <v>881</v>
      </c>
      <c r="E232" s="6"/>
      <c r="F232" s="6"/>
      <c r="G232" s="6"/>
      <c r="H232" s="6" t="s">
        <v>696</v>
      </c>
      <c r="I232" s="6"/>
      <c r="J232" s="6" t="s">
        <v>738</v>
      </c>
      <c r="K232" s="6"/>
      <c r="L232" s="6" t="s">
        <v>710</v>
      </c>
      <c r="M232" s="6"/>
    </row>
    <row r="233" s="1" customFormat="1" ht="15" customHeight="1" spans="1:13">
      <c r="A233" s="4"/>
      <c r="B233" s="7" t="s">
        <v>749</v>
      </c>
      <c r="C233" s="7" t="s">
        <v>754</v>
      </c>
      <c r="D233" s="6" t="s">
        <v>914</v>
      </c>
      <c r="E233" s="6"/>
      <c r="F233" s="6"/>
      <c r="G233" s="6"/>
      <c r="H233" s="6" t="s">
        <v>696</v>
      </c>
      <c r="I233" s="6"/>
      <c r="J233" s="6" t="s">
        <v>729</v>
      </c>
      <c r="K233" s="6"/>
      <c r="L233" s="6" t="s">
        <v>710</v>
      </c>
      <c r="M233" s="6"/>
    </row>
    <row r="234" s="1" customFormat="1" ht="15" customHeight="1" spans="1:13">
      <c r="A234" s="4"/>
      <c r="B234" s="7" t="s">
        <v>749</v>
      </c>
      <c r="C234" s="7" t="s">
        <v>761</v>
      </c>
      <c r="D234" s="6" t="s">
        <v>883</v>
      </c>
      <c r="E234" s="6"/>
      <c r="F234" s="6"/>
      <c r="G234" s="6"/>
      <c r="H234" s="6" t="s">
        <v>696</v>
      </c>
      <c r="I234" s="6"/>
      <c r="J234" s="6" t="s">
        <v>729</v>
      </c>
      <c r="K234" s="6"/>
      <c r="L234" s="6" t="s">
        <v>710</v>
      </c>
      <c r="M234" s="6"/>
    </row>
    <row r="235" s="1" customFormat="1" ht="15" customHeight="1" spans="1:13">
      <c r="A235" s="4"/>
      <c r="B235" s="7" t="s">
        <v>749</v>
      </c>
      <c r="C235" s="7" t="s">
        <v>813</v>
      </c>
      <c r="D235" s="6" t="s">
        <v>884</v>
      </c>
      <c r="E235" s="6"/>
      <c r="F235" s="6"/>
      <c r="G235" s="6"/>
      <c r="H235" s="6" t="s">
        <v>696</v>
      </c>
      <c r="I235" s="6"/>
      <c r="J235" s="6" t="s">
        <v>729</v>
      </c>
      <c r="K235" s="6"/>
      <c r="L235" s="6" t="s">
        <v>710</v>
      </c>
      <c r="M235" s="6"/>
    </row>
    <row r="236" s="1" customFormat="1" ht="15" customHeight="1" spans="1:13">
      <c r="A236" s="4"/>
      <c r="B236" s="7" t="s">
        <v>769</v>
      </c>
      <c r="C236" s="7" t="s">
        <v>770</v>
      </c>
      <c r="D236" s="6" t="s">
        <v>885</v>
      </c>
      <c r="E236" s="6"/>
      <c r="F236" s="6"/>
      <c r="G236" s="6"/>
      <c r="H236" s="6" t="s">
        <v>681</v>
      </c>
      <c r="I236" s="6"/>
      <c r="J236" s="6" t="s">
        <v>787</v>
      </c>
      <c r="K236" s="6" t="s">
        <v>689</v>
      </c>
      <c r="L236" s="6" t="s">
        <v>684</v>
      </c>
      <c r="M236" s="6"/>
    </row>
    <row r="237" s="1" customFormat="1" ht="22.5" spans="1:13">
      <c r="A237" s="7" t="s">
        <v>713</v>
      </c>
      <c r="B237" s="7" t="s">
        <v>714</v>
      </c>
      <c r="C237" s="7"/>
      <c r="D237" s="7"/>
      <c r="E237" s="7"/>
      <c r="F237" s="7"/>
      <c r="G237" s="7"/>
      <c r="H237" s="7"/>
      <c r="I237" s="7"/>
      <c r="J237" s="7"/>
      <c r="K237" s="7"/>
      <c r="L237" s="7"/>
      <c r="M237" s="7"/>
    </row>
    <row r="238" s="1" customFormat="1" ht="14.25" spans="1:13">
      <c r="A238" s="8"/>
      <c r="B238" s="8"/>
      <c r="C238" s="8"/>
      <c r="D238" s="8"/>
      <c r="E238" s="8"/>
      <c r="F238" s="8"/>
      <c r="G238" s="8"/>
      <c r="H238" s="8"/>
      <c r="I238" s="8"/>
      <c r="J238" s="8"/>
      <c r="K238" s="8"/>
      <c r="L238" s="8"/>
      <c r="M238" s="8"/>
    </row>
    <row r="239" s="1" customFormat="1" ht="14.25" spans="1:13">
      <c r="A239" s="3"/>
      <c r="B239" s="8"/>
      <c r="C239" s="8"/>
      <c r="D239" s="8"/>
      <c r="E239" s="8"/>
      <c r="F239" s="8"/>
      <c r="G239" s="8"/>
      <c r="H239" s="8"/>
      <c r="I239" s="8"/>
      <c r="J239" s="8"/>
      <c r="K239" s="8"/>
      <c r="L239" s="8"/>
      <c r="M239" s="8"/>
    </row>
    <row r="240" s="1" customFormat="1" ht="18.75" spans="1:13">
      <c r="A240" s="2" t="s">
        <v>715</v>
      </c>
      <c r="B240" s="2"/>
      <c r="C240" s="2"/>
      <c r="D240" s="2"/>
      <c r="E240" s="2"/>
      <c r="F240" s="2"/>
      <c r="G240" s="2"/>
      <c r="H240" s="2"/>
      <c r="I240" s="2"/>
      <c r="J240" s="2"/>
      <c r="K240" s="2"/>
      <c r="L240" s="2"/>
      <c r="M240" s="2"/>
    </row>
    <row r="241" s="1" customFormat="1" ht="14.25" spans="1:13">
      <c r="A241" s="3" t="s">
        <v>716</v>
      </c>
      <c r="B241" s="3"/>
      <c r="C241" s="3" t="s">
        <v>915</v>
      </c>
      <c r="D241" s="3"/>
      <c r="E241" s="3"/>
      <c r="F241" s="3"/>
      <c r="G241" s="3"/>
      <c r="H241" s="3"/>
      <c r="I241" s="3"/>
      <c r="J241" s="8"/>
      <c r="K241" s="8"/>
      <c r="L241" s="8"/>
      <c r="M241" s="9" t="s">
        <v>313</v>
      </c>
    </row>
    <row r="242" s="1" customFormat="1" ht="15" customHeight="1" spans="1:13">
      <c r="A242" s="4" t="s">
        <v>718</v>
      </c>
      <c r="B242" s="4"/>
      <c r="C242" s="4"/>
      <c r="D242" s="4"/>
      <c r="E242" s="4" t="s">
        <v>662</v>
      </c>
      <c r="F242" s="4" t="s">
        <v>343</v>
      </c>
      <c r="G242" s="4"/>
      <c r="H242" s="4"/>
      <c r="I242" s="4"/>
      <c r="J242" s="4" t="s">
        <v>344</v>
      </c>
      <c r="K242" s="4"/>
      <c r="L242" s="4"/>
      <c r="M242" s="4"/>
    </row>
    <row r="243" s="1" customFormat="1" ht="15" customHeight="1" spans="1:13">
      <c r="A243" s="4"/>
      <c r="B243" s="4"/>
      <c r="C243" s="4"/>
      <c r="D243" s="4"/>
      <c r="E243" s="4"/>
      <c r="F243" s="4" t="s">
        <v>318</v>
      </c>
      <c r="G243" s="4" t="s">
        <v>663</v>
      </c>
      <c r="H243" s="4" t="s">
        <v>664</v>
      </c>
      <c r="I243" s="4" t="s">
        <v>665</v>
      </c>
      <c r="J243" s="4" t="s">
        <v>318</v>
      </c>
      <c r="K243" s="4" t="s">
        <v>663</v>
      </c>
      <c r="L243" s="4" t="s">
        <v>664</v>
      </c>
      <c r="M243" s="4" t="s">
        <v>665</v>
      </c>
    </row>
    <row r="244" s="1" customFormat="1" ht="15" customHeight="1" spans="1:13">
      <c r="A244" s="4"/>
      <c r="B244" s="4"/>
      <c r="C244" s="4"/>
      <c r="D244" s="4"/>
      <c r="E244" s="5">
        <v>10</v>
      </c>
      <c r="F244" s="5"/>
      <c r="G244" s="5"/>
      <c r="H244" s="5"/>
      <c r="I244" s="5"/>
      <c r="J244" s="5">
        <v>10</v>
      </c>
      <c r="K244" s="5">
        <v>10</v>
      </c>
      <c r="L244" s="5"/>
      <c r="M244" s="5"/>
    </row>
    <row r="245" s="1" customFormat="1" ht="15" customHeight="1" spans="1:13">
      <c r="A245" s="4" t="s">
        <v>719</v>
      </c>
      <c r="B245" s="4" t="s">
        <v>668</v>
      </c>
      <c r="C245" s="4" t="s">
        <v>916</v>
      </c>
      <c r="D245" s="4"/>
      <c r="E245" s="4"/>
      <c r="F245" s="4"/>
      <c r="G245" s="4"/>
      <c r="H245" s="4"/>
      <c r="I245" s="4"/>
      <c r="J245" s="4"/>
      <c r="K245" s="4"/>
      <c r="L245" s="4"/>
      <c r="M245" s="4"/>
    </row>
    <row r="246" s="1" customFormat="1" ht="15" customHeight="1" spans="1:13">
      <c r="A246" s="4"/>
      <c r="B246" s="4" t="s">
        <v>670</v>
      </c>
      <c r="C246" s="4"/>
      <c r="D246" s="4"/>
      <c r="E246" s="4"/>
      <c r="F246" s="4"/>
      <c r="G246" s="4"/>
      <c r="H246" s="4"/>
      <c r="I246" s="4"/>
      <c r="J246" s="4"/>
      <c r="K246" s="4"/>
      <c r="L246" s="4"/>
      <c r="M246" s="4"/>
    </row>
    <row r="247" s="1" customFormat="1" ht="15" customHeight="1" spans="1:13">
      <c r="A247" s="4"/>
      <c r="B247" s="4" t="s">
        <v>671</v>
      </c>
      <c r="C247" s="4" t="s">
        <v>672</v>
      </c>
      <c r="D247" s="4" t="s">
        <v>673</v>
      </c>
      <c r="E247" s="4"/>
      <c r="F247" s="4"/>
      <c r="G247" s="4"/>
      <c r="H247" s="4" t="s">
        <v>674</v>
      </c>
      <c r="I247" s="4"/>
      <c r="J247" s="4" t="s">
        <v>675</v>
      </c>
      <c r="K247" s="4" t="s">
        <v>676</v>
      </c>
      <c r="L247" s="4" t="s">
        <v>677</v>
      </c>
      <c r="M247" s="4"/>
    </row>
    <row r="248" s="1" customFormat="1" ht="15" customHeight="1" spans="1:13">
      <c r="A248" s="4"/>
      <c r="B248" s="7" t="s">
        <v>678</v>
      </c>
      <c r="C248" s="7" t="s">
        <v>679</v>
      </c>
      <c r="D248" s="6" t="s">
        <v>917</v>
      </c>
      <c r="E248" s="6"/>
      <c r="F248" s="6"/>
      <c r="G248" s="6"/>
      <c r="H248" s="6" t="s">
        <v>742</v>
      </c>
      <c r="I248" s="6"/>
      <c r="J248" s="6" t="s">
        <v>918</v>
      </c>
      <c r="K248" s="6" t="s">
        <v>735</v>
      </c>
      <c r="L248" s="6" t="s">
        <v>684</v>
      </c>
      <c r="M248" s="6"/>
    </row>
    <row r="249" s="1" customFormat="1" ht="15" customHeight="1" spans="1:13">
      <c r="A249" s="4"/>
      <c r="B249" s="7" t="s">
        <v>678</v>
      </c>
      <c r="C249" s="7" t="s">
        <v>679</v>
      </c>
      <c r="D249" s="6" t="s">
        <v>919</v>
      </c>
      <c r="E249" s="6"/>
      <c r="F249" s="6"/>
      <c r="G249" s="6"/>
      <c r="H249" s="6" t="s">
        <v>742</v>
      </c>
      <c r="I249" s="6"/>
      <c r="J249" s="6" t="s">
        <v>920</v>
      </c>
      <c r="K249" s="6" t="s">
        <v>735</v>
      </c>
      <c r="L249" s="6" t="s">
        <v>684</v>
      </c>
      <c r="M249" s="6"/>
    </row>
    <row r="250" s="1" customFormat="1" ht="15" customHeight="1" spans="1:13">
      <c r="A250" s="4"/>
      <c r="B250" s="7" t="s">
        <v>678</v>
      </c>
      <c r="C250" s="7" t="s">
        <v>679</v>
      </c>
      <c r="D250" s="6" t="s">
        <v>921</v>
      </c>
      <c r="E250" s="6"/>
      <c r="F250" s="6"/>
      <c r="G250" s="6"/>
      <c r="H250" s="6" t="s">
        <v>742</v>
      </c>
      <c r="I250" s="6"/>
      <c r="J250" s="6" t="s">
        <v>922</v>
      </c>
      <c r="K250" s="6" t="s">
        <v>735</v>
      </c>
      <c r="L250" s="6" t="s">
        <v>684</v>
      </c>
      <c r="M250" s="6"/>
    </row>
    <row r="251" s="1" customFormat="1" ht="15" customHeight="1" spans="1:13">
      <c r="A251" s="4"/>
      <c r="B251" s="7" t="s">
        <v>678</v>
      </c>
      <c r="C251" s="7" t="s">
        <v>679</v>
      </c>
      <c r="D251" s="6" t="s">
        <v>923</v>
      </c>
      <c r="E251" s="6"/>
      <c r="F251" s="6"/>
      <c r="G251" s="6"/>
      <c r="H251" s="6" t="s">
        <v>742</v>
      </c>
      <c r="I251" s="6"/>
      <c r="J251" s="6" t="s">
        <v>918</v>
      </c>
      <c r="K251" s="6" t="s">
        <v>735</v>
      </c>
      <c r="L251" s="6" t="s">
        <v>684</v>
      </c>
      <c r="M251" s="6"/>
    </row>
    <row r="252" s="1" customFormat="1" ht="15" customHeight="1" spans="1:13">
      <c r="A252" s="4"/>
      <c r="B252" s="7" t="s">
        <v>749</v>
      </c>
      <c r="C252" s="7" t="s">
        <v>750</v>
      </c>
      <c r="D252" s="6" t="s">
        <v>924</v>
      </c>
      <c r="E252" s="6"/>
      <c r="F252" s="6"/>
      <c r="G252" s="6"/>
      <c r="H252" s="6" t="s">
        <v>681</v>
      </c>
      <c r="I252" s="6"/>
      <c r="J252" s="6" t="s">
        <v>787</v>
      </c>
      <c r="K252" s="6" t="s">
        <v>689</v>
      </c>
      <c r="L252" s="6" t="s">
        <v>682</v>
      </c>
      <c r="M252" s="6"/>
    </row>
    <row r="253" s="1" customFormat="1" ht="15" customHeight="1" spans="1:13">
      <c r="A253" s="4"/>
      <c r="B253" s="7" t="s">
        <v>749</v>
      </c>
      <c r="C253" s="7" t="s">
        <v>754</v>
      </c>
      <c r="D253" s="6" t="s">
        <v>699</v>
      </c>
      <c r="E253" s="6"/>
      <c r="F253" s="6"/>
      <c r="G253" s="6"/>
      <c r="H253" s="6" t="s">
        <v>681</v>
      </c>
      <c r="I253" s="6"/>
      <c r="J253" s="6" t="s">
        <v>787</v>
      </c>
      <c r="K253" s="6" t="s">
        <v>689</v>
      </c>
      <c r="L253" s="6" t="s">
        <v>684</v>
      </c>
      <c r="M253" s="6"/>
    </row>
    <row r="254" s="1" customFormat="1" ht="15" customHeight="1" spans="1:13">
      <c r="A254" s="4"/>
      <c r="B254" s="7" t="s">
        <v>769</v>
      </c>
      <c r="C254" s="7" t="s">
        <v>770</v>
      </c>
      <c r="D254" s="6" t="s">
        <v>925</v>
      </c>
      <c r="E254" s="6"/>
      <c r="F254" s="6"/>
      <c r="G254" s="6"/>
      <c r="H254" s="6" t="s">
        <v>681</v>
      </c>
      <c r="I254" s="6"/>
      <c r="J254" s="6" t="s">
        <v>787</v>
      </c>
      <c r="K254" s="6" t="s">
        <v>689</v>
      </c>
      <c r="L254" s="6" t="s">
        <v>682</v>
      </c>
      <c r="M254" s="6"/>
    </row>
    <row r="255" s="1" customFormat="1" ht="22.5" spans="1:13">
      <c r="A255" s="7" t="s">
        <v>713</v>
      </c>
      <c r="B255" s="7" t="s">
        <v>714</v>
      </c>
      <c r="C255" s="7"/>
      <c r="D255" s="7"/>
      <c r="E255" s="7"/>
      <c r="F255" s="7"/>
      <c r="G255" s="7"/>
      <c r="H255" s="7"/>
      <c r="I255" s="7"/>
      <c r="J255" s="7"/>
      <c r="K255" s="7"/>
      <c r="L255" s="7"/>
      <c r="M255" s="7"/>
    </row>
    <row r="256" s="1" customFormat="1" ht="14.25" spans="1:13">
      <c r="A256" s="8"/>
      <c r="B256" s="8"/>
      <c r="C256" s="8"/>
      <c r="D256" s="8"/>
      <c r="E256" s="8"/>
      <c r="F256" s="8"/>
      <c r="G256" s="8"/>
      <c r="H256" s="8"/>
      <c r="I256" s="8"/>
      <c r="J256" s="8"/>
      <c r="K256" s="8"/>
      <c r="L256" s="8"/>
      <c r="M256" s="8"/>
    </row>
    <row r="257" s="1" customFormat="1" ht="14.25" spans="1:13">
      <c r="A257" s="3"/>
      <c r="B257" s="8"/>
      <c r="C257" s="8"/>
      <c r="D257" s="8"/>
      <c r="E257" s="8"/>
      <c r="F257" s="8"/>
      <c r="G257" s="8"/>
      <c r="H257" s="8"/>
      <c r="I257" s="8"/>
      <c r="J257" s="8"/>
      <c r="K257" s="8"/>
      <c r="L257" s="8"/>
      <c r="M257" s="8"/>
    </row>
    <row r="258" s="1" customFormat="1" ht="18.75" spans="1:13">
      <c r="A258" s="2" t="s">
        <v>715</v>
      </c>
      <c r="B258" s="2"/>
      <c r="C258" s="2"/>
      <c r="D258" s="2"/>
      <c r="E258" s="2"/>
      <c r="F258" s="2"/>
      <c r="G258" s="2"/>
      <c r="H258" s="2"/>
      <c r="I258" s="2"/>
      <c r="J258" s="2"/>
      <c r="K258" s="2"/>
      <c r="L258" s="2"/>
      <c r="M258" s="2"/>
    </row>
    <row r="259" s="1" customFormat="1" ht="14.25" spans="1:13">
      <c r="A259" s="3" t="s">
        <v>716</v>
      </c>
      <c r="B259" s="3"/>
      <c r="C259" s="3" t="s">
        <v>926</v>
      </c>
      <c r="D259" s="3"/>
      <c r="E259" s="3"/>
      <c r="F259" s="3"/>
      <c r="G259" s="3"/>
      <c r="H259" s="3"/>
      <c r="I259" s="3"/>
      <c r="J259" s="8"/>
      <c r="K259" s="8"/>
      <c r="L259" s="8"/>
      <c r="M259" s="9" t="s">
        <v>313</v>
      </c>
    </row>
    <row r="260" s="1" customFormat="1" ht="15" customHeight="1" spans="1:13">
      <c r="A260" s="4" t="s">
        <v>718</v>
      </c>
      <c r="B260" s="4"/>
      <c r="C260" s="4"/>
      <c r="D260" s="4"/>
      <c r="E260" s="4" t="s">
        <v>662</v>
      </c>
      <c r="F260" s="4" t="s">
        <v>343</v>
      </c>
      <c r="G260" s="4"/>
      <c r="H260" s="4"/>
      <c r="I260" s="4"/>
      <c r="J260" s="4" t="s">
        <v>344</v>
      </c>
      <c r="K260" s="4"/>
      <c r="L260" s="4"/>
      <c r="M260" s="4"/>
    </row>
    <row r="261" s="1" customFormat="1" ht="15" customHeight="1" spans="1:13">
      <c r="A261" s="4"/>
      <c r="B261" s="4"/>
      <c r="C261" s="4"/>
      <c r="D261" s="4"/>
      <c r="E261" s="4"/>
      <c r="F261" s="4" t="s">
        <v>318</v>
      </c>
      <c r="G261" s="4" t="s">
        <v>663</v>
      </c>
      <c r="H261" s="4" t="s">
        <v>664</v>
      </c>
      <c r="I261" s="4" t="s">
        <v>665</v>
      </c>
      <c r="J261" s="4" t="s">
        <v>318</v>
      </c>
      <c r="K261" s="4" t="s">
        <v>663</v>
      </c>
      <c r="L261" s="4" t="s">
        <v>664</v>
      </c>
      <c r="M261" s="4" t="s">
        <v>665</v>
      </c>
    </row>
    <row r="262" s="1" customFormat="1" ht="15" customHeight="1" spans="1:13">
      <c r="A262" s="4"/>
      <c r="B262" s="4"/>
      <c r="C262" s="4"/>
      <c r="D262" s="4"/>
      <c r="E262" s="5">
        <v>5</v>
      </c>
      <c r="F262" s="5"/>
      <c r="G262" s="5"/>
      <c r="H262" s="5"/>
      <c r="I262" s="5"/>
      <c r="J262" s="5">
        <v>5</v>
      </c>
      <c r="K262" s="5">
        <v>5</v>
      </c>
      <c r="L262" s="5"/>
      <c r="M262" s="5"/>
    </row>
    <row r="263" s="1" customFormat="1" ht="15" customHeight="1" spans="1:13">
      <c r="A263" s="4" t="s">
        <v>719</v>
      </c>
      <c r="B263" s="4" t="s">
        <v>668</v>
      </c>
      <c r="C263" s="4" t="s">
        <v>927</v>
      </c>
      <c r="D263" s="4"/>
      <c r="E263" s="4"/>
      <c r="F263" s="4"/>
      <c r="G263" s="4"/>
      <c r="H263" s="4"/>
      <c r="I263" s="4"/>
      <c r="J263" s="4"/>
      <c r="K263" s="4"/>
      <c r="L263" s="4"/>
      <c r="M263" s="4"/>
    </row>
    <row r="264" s="1" customFormat="1" ht="15" customHeight="1" spans="1:13">
      <c r="A264" s="4"/>
      <c r="B264" s="4" t="s">
        <v>670</v>
      </c>
      <c r="C264" s="4"/>
      <c r="D264" s="4"/>
      <c r="E264" s="4"/>
      <c r="F264" s="4"/>
      <c r="G264" s="4"/>
      <c r="H264" s="4"/>
      <c r="I264" s="4"/>
      <c r="J264" s="4"/>
      <c r="K264" s="4"/>
      <c r="L264" s="4"/>
      <c r="M264" s="4"/>
    </row>
    <row r="265" s="1" customFormat="1" ht="15" customHeight="1" spans="1:13">
      <c r="A265" s="4"/>
      <c r="B265" s="4" t="s">
        <v>671</v>
      </c>
      <c r="C265" s="4" t="s">
        <v>672</v>
      </c>
      <c r="D265" s="4" t="s">
        <v>673</v>
      </c>
      <c r="E265" s="4"/>
      <c r="F265" s="4"/>
      <c r="G265" s="4"/>
      <c r="H265" s="4" t="s">
        <v>674</v>
      </c>
      <c r="I265" s="4"/>
      <c r="J265" s="4" t="s">
        <v>675</v>
      </c>
      <c r="K265" s="4" t="s">
        <v>676</v>
      </c>
      <c r="L265" s="4" t="s">
        <v>677</v>
      </c>
      <c r="M265" s="4"/>
    </row>
    <row r="266" s="1" customFormat="1" ht="15" customHeight="1" spans="1:13">
      <c r="A266" s="4"/>
      <c r="B266" s="7" t="s">
        <v>678</v>
      </c>
      <c r="C266" s="7" t="s">
        <v>679</v>
      </c>
      <c r="D266" s="6" t="s">
        <v>928</v>
      </c>
      <c r="E266" s="6"/>
      <c r="F266" s="6"/>
      <c r="G266" s="6"/>
      <c r="H266" s="6" t="s">
        <v>681</v>
      </c>
      <c r="I266" s="6"/>
      <c r="J266" s="6" t="s">
        <v>929</v>
      </c>
      <c r="K266" s="6" t="s">
        <v>689</v>
      </c>
      <c r="L266" s="6" t="s">
        <v>684</v>
      </c>
      <c r="M266" s="6"/>
    </row>
    <row r="267" s="1" customFormat="1" ht="15" customHeight="1" spans="1:13">
      <c r="A267" s="4"/>
      <c r="B267" s="7" t="s">
        <v>678</v>
      </c>
      <c r="C267" s="7" t="s">
        <v>679</v>
      </c>
      <c r="D267" s="6" t="s">
        <v>930</v>
      </c>
      <c r="E267" s="6"/>
      <c r="F267" s="6"/>
      <c r="G267" s="6"/>
      <c r="H267" s="6" t="s">
        <v>742</v>
      </c>
      <c r="I267" s="6"/>
      <c r="J267" s="6" t="s">
        <v>752</v>
      </c>
      <c r="K267" s="6" t="s">
        <v>931</v>
      </c>
      <c r="L267" s="6" t="s">
        <v>684</v>
      </c>
      <c r="M267" s="6"/>
    </row>
    <row r="268" s="1" customFormat="1" ht="15" customHeight="1" spans="1:13">
      <c r="A268" s="4"/>
      <c r="B268" s="7" t="s">
        <v>678</v>
      </c>
      <c r="C268" s="7" t="s">
        <v>679</v>
      </c>
      <c r="D268" s="6" t="s">
        <v>932</v>
      </c>
      <c r="E268" s="6"/>
      <c r="F268" s="6"/>
      <c r="G268" s="6"/>
      <c r="H268" s="6" t="s">
        <v>742</v>
      </c>
      <c r="I268" s="6"/>
      <c r="J268" s="6" t="s">
        <v>933</v>
      </c>
      <c r="K268" s="6" t="s">
        <v>934</v>
      </c>
      <c r="L268" s="6" t="s">
        <v>684</v>
      </c>
      <c r="M268" s="6"/>
    </row>
    <row r="269" s="1" customFormat="1" ht="15" customHeight="1" spans="1:13">
      <c r="A269" s="4"/>
      <c r="B269" s="7" t="s">
        <v>678</v>
      </c>
      <c r="C269" s="7" t="s">
        <v>694</v>
      </c>
      <c r="D269" s="6" t="s">
        <v>935</v>
      </c>
      <c r="E269" s="6"/>
      <c r="F269" s="6"/>
      <c r="G269" s="6"/>
      <c r="H269" s="6" t="s">
        <v>742</v>
      </c>
      <c r="I269" s="6"/>
      <c r="J269" s="6" t="s">
        <v>686</v>
      </c>
      <c r="K269" s="6" t="s">
        <v>689</v>
      </c>
      <c r="L269" s="6" t="s">
        <v>684</v>
      </c>
      <c r="M269" s="6"/>
    </row>
    <row r="270" s="1" customFormat="1" ht="15" customHeight="1" spans="1:13">
      <c r="A270" s="4"/>
      <c r="B270" s="7" t="s">
        <v>678</v>
      </c>
      <c r="C270" s="7" t="s">
        <v>736</v>
      </c>
      <c r="D270" s="6" t="s">
        <v>936</v>
      </c>
      <c r="E270" s="6"/>
      <c r="F270" s="6"/>
      <c r="G270" s="6"/>
      <c r="H270" s="6" t="s">
        <v>742</v>
      </c>
      <c r="I270" s="6"/>
      <c r="J270" s="6" t="s">
        <v>686</v>
      </c>
      <c r="K270" s="6" t="s">
        <v>689</v>
      </c>
      <c r="L270" s="6" t="s">
        <v>710</v>
      </c>
      <c r="M270" s="6"/>
    </row>
    <row r="271" s="1" customFormat="1" ht="15" customHeight="1" spans="1:13">
      <c r="A271" s="4"/>
      <c r="B271" s="7" t="s">
        <v>678</v>
      </c>
      <c r="C271" s="7" t="s">
        <v>736</v>
      </c>
      <c r="D271" s="6" t="s">
        <v>937</v>
      </c>
      <c r="E271" s="6"/>
      <c r="F271" s="6"/>
      <c r="G271" s="6"/>
      <c r="H271" s="6" t="s">
        <v>742</v>
      </c>
      <c r="I271" s="6"/>
      <c r="J271" s="6" t="s">
        <v>686</v>
      </c>
      <c r="K271" s="6" t="s">
        <v>689</v>
      </c>
      <c r="L271" s="6" t="s">
        <v>684</v>
      </c>
      <c r="M271" s="6"/>
    </row>
    <row r="272" s="1" customFormat="1" ht="15" customHeight="1" spans="1:13">
      <c r="A272" s="4"/>
      <c r="B272" s="7" t="s">
        <v>678</v>
      </c>
      <c r="C272" s="7" t="s">
        <v>740</v>
      </c>
      <c r="D272" s="6" t="s">
        <v>938</v>
      </c>
      <c r="E272" s="6"/>
      <c r="F272" s="6"/>
      <c r="G272" s="6"/>
      <c r="H272" s="6" t="s">
        <v>800</v>
      </c>
      <c r="I272" s="6"/>
      <c r="J272" s="6" t="s">
        <v>939</v>
      </c>
      <c r="K272" s="6" t="s">
        <v>689</v>
      </c>
      <c r="L272" s="6" t="s">
        <v>710</v>
      </c>
      <c r="M272" s="6"/>
    </row>
    <row r="273" s="1" customFormat="1" ht="15" customHeight="1" spans="1:13">
      <c r="A273" s="4"/>
      <c r="B273" s="7" t="s">
        <v>749</v>
      </c>
      <c r="C273" s="7" t="s">
        <v>750</v>
      </c>
      <c r="D273" s="6" t="s">
        <v>940</v>
      </c>
      <c r="E273" s="6"/>
      <c r="F273" s="6"/>
      <c r="G273" s="6"/>
      <c r="H273" s="6" t="s">
        <v>681</v>
      </c>
      <c r="I273" s="6"/>
      <c r="J273" s="6" t="s">
        <v>941</v>
      </c>
      <c r="K273" s="6" t="s">
        <v>744</v>
      </c>
      <c r="L273" s="6" t="s">
        <v>710</v>
      </c>
      <c r="M273" s="6"/>
    </row>
    <row r="274" s="1" customFormat="1" ht="15" customHeight="1" spans="1:13">
      <c r="A274" s="4"/>
      <c r="B274" s="7" t="s">
        <v>749</v>
      </c>
      <c r="C274" s="7" t="s">
        <v>754</v>
      </c>
      <c r="D274" s="6" t="s">
        <v>942</v>
      </c>
      <c r="E274" s="6"/>
      <c r="F274" s="6"/>
      <c r="G274" s="6"/>
      <c r="H274" s="6" t="s">
        <v>681</v>
      </c>
      <c r="I274" s="6"/>
      <c r="J274" s="6" t="s">
        <v>752</v>
      </c>
      <c r="K274" s="6" t="s">
        <v>760</v>
      </c>
      <c r="L274" s="6" t="s">
        <v>710</v>
      </c>
      <c r="M274" s="6"/>
    </row>
    <row r="275" s="1" customFormat="1" ht="15" customHeight="1" spans="1:13">
      <c r="A275" s="4"/>
      <c r="B275" s="7" t="s">
        <v>749</v>
      </c>
      <c r="C275" s="7" t="s">
        <v>761</v>
      </c>
      <c r="D275" s="6" t="s">
        <v>943</v>
      </c>
      <c r="E275" s="6"/>
      <c r="F275" s="6"/>
      <c r="G275" s="6"/>
      <c r="H275" s="6" t="s">
        <v>742</v>
      </c>
      <c r="I275" s="6"/>
      <c r="J275" s="6" t="s">
        <v>686</v>
      </c>
      <c r="K275" s="6" t="s">
        <v>689</v>
      </c>
      <c r="L275" s="6" t="s">
        <v>710</v>
      </c>
      <c r="M275" s="6"/>
    </row>
    <row r="276" s="1" customFormat="1" ht="15" customHeight="1" spans="1:13">
      <c r="A276" s="4"/>
      <c r="B276" s="7" t="s">
        <v>749</v>
      </c>
      <c r="C276" s="7" t="s">
        <v>765</v>
      </c>
      <c r="D276" s="6" t="s">
        <v>944</v>
      </c>
      <c r="E276" s="6"/>
      <c r="F276" s="6"/>
      <c r="G276" s="6"/>
      <c r="H276" s="6" t="s">
        <v>681</v>
      </c>
      <c r="I276" s="6"/>
      <c r="J276" s="6" t="s">
        <v>710</v>
      </c>
      <c r="K276" s="6" t="s">
        <v>801</v>
      </c>
      <c r="L276" s="6" t="s">
        <v>710</v>
      </c>
      <c r="M276" s="6"/>
    </row>
    <row r="277" s="1" customFormat="1" ht="15" customHeight="1" spans="1:13">
      <c r="A277" s="4"/>
      <c r="B277" s="7" t="s">
        <v>769</v>
      </c>
      <c r="C277" s="7" t="s">
        <v>770</v>
      </c>
      <c r="D277" s="6" t="s">
        <v>945</v>
      </c>
      <c r="E277" s="6"/>
      <c r="F277" s="6"/>
      <c r="G277" s="6"/>
      <c r="H277" s="6" t="s">
        <v>742</v>
      </c>
      <c r="I277" s="6"/>
      <c r="J277" s="6" t="s">
        <v>686</v>
      </c>
      <c r="K277" s="6" t="s">
        <v>689</v>
      </c>
      <c r="L277" s="6" t="s">
        <v>684</v>
      </c>
      <c r="M277" s="6"/>
    </row>
    <row r="278" s="1" customFormat="1" ht="22.5" spans="1:13">
      <c r="A278" s="7" t="s">
        <v>713</v>
      </c>
      <c r="B278" s="7" t="s">
        <v>714</v>
      </c>
      <c r="C278" s="7"/>
      <c r="D278" s="7"/>
      <c r="E278" s="7"/>
      <c r="F278" s="7"/>
      <c r="G278" s="7"/>
      <c r="H278" s="7"/>
      <c r="I278" s="7"/>
      <c r="J278" s="7"/>
      <c r="K278" s="7"/>
      <c r="L278" s="7"/>
      <c r="M278" s="7"/>
    </row>
    <row r="279" s="1" customFormat="1" ht="14.25" spans="1:13">
      <c r="A279" s="8"/>
      <c r="B279" s="8"/>
      <c r="C279" s="8"/>
      <c r="D279" s="8"/>
      <c r="E279" s="8"/>
      <c r="F279" s="8"/>
      <c r="G279" s="8"/>
      <c r="H279" s="8"/>
      <c r="I279" s="8"/>
      <c r="J279" s="8"/>
      <c r="K279" s="8"/>
      <c r="L279" s="8"/>
      <c r="M279" s="8"/>
    </row>
    <row r="280" s="1" customFormat="1" ht="14.25" spans="1:13">
      <c r="A280" s="3"/>
      <c r="B280" s="8"/>
      <c r="C280" s="8"/>
      <c r="D280" s="8"/>
      <c r="E280" s="8"/>
      <c r="F280" s="8"/>
      <c r="G280" s="8"/>
      <c r="H280" s="8"/>
      <c r="I280" s="8"/>
      <c r="J280" s="8"/>
      <c r="K280" s="8"/>
      <c r="L280" s="8"/>
      <c r="M280" s="8"/>
    </row>
    <row r="281" s="1" customFormat="1" ht="18.75" spans="1:13">
      <c r="A281" s="2" t="s">
        <v>715</v>
      </c>
      <c r="B281" s="2"/>
      <c r="C281" s="2"/>
      <c r="D281" s="2"/>
      <c r="E281" s="2"/>
      <c r="F281" s="2"/>
      <c r="G281" s="2"/>
      <c r="H281" s="2"/>
      <c r="I281" s="2"/>
      <c r="J281" s="2"/>
      <c r="K281" s="2"/>
      <c r="L281" s="2"/>
      <c r="M281" s="2"/>
    </row>
    <row r="282" s="1" customFormat="1" ht="14.25" spans="1:13">
      <c r="A282" s="3" t="s">
        <v>716</v>
      </c>
      <c r="B282" s="3"/>
      <c r="C282" s="3" t="s">
        <v>946</v>
      </c>
      <c r="D282" s="3"/>
      <c r="E282" s="3"/>
      <c r="F282" s="3"/>
      <c r="G282" s="3"/>
      <c r="H282" s="3"/>
      <c r="I282" s="3"/>
      <c r="J282" s="8"/>
      <c r="K282" s="8"/>
      <c r="L282" s="8"/>
      <c r="M282" s="9" t="s">
        <v>313</v>
      </c>
    </row>
    <row r="283" s="1" customFormat="1" ht="15" customHeight="1" spans="1:13">
      <c r="A283" s="4" t="s">
        <v>718</v>
      </c>
      <c r="B283" s="4"/>
      <c r="C283" s="4"/>
      <c r="D283" s="4"/>
      <c r="E283" s="4" t="s">
        <v>662</v>
      </c>
      <c r="F283" s="4" t="s">
        <v>343</v>
      </c>
      <c r="G283" s="4"/>
      <c r="H283" s="4"/>
      <c r="I283" s="4"/>
      <c r="J283" s="4" t="s">
        <v>344</v>
      </c>
      <c r="K283" s="4"/>
      <c r="L283" s="4"/>
      <c r="M283" s="4"/>
    </row>
    <row r="284" s="1" customFormat="1" ht="15" customHeight="1" spans="1:13">
      <c r="A284" s="4"/>
      <c r="B284" s="4"/>
      <c r="C284" s="4"/>
      <c r="D284" s="4"/>
      <c r="E284" s="4"/>
      <c r="F284" s="4" t="s">
        <v>318</v>
      </c>
      <c r="G284" s="4" t="s">
        <v>663</v>
      </c>
      <c r="H284" s="4" t="s">
        <v>664</v>
      </c>
      <c r="I284" s="4" t="s">
        <v>665</v>
      </c>
      <c r="J284" s="4" t="s">
        <v>318</v>
      </c>
      <c r="K284" s="4" t="s">
        <v>663</v>
      </c>
      <c r="L284" s="4" t="s">
        <v>664</v>
      </c>
      <c r="M284" s="4" t="s">
        <v>665</v>
      </c>
    </row>
    <row r="285" s="1" customFormat="1" ht="15" customHeight="1" spans="1:13">
      <c r="A285" s="4"/>
      <c r="B285" s="4"/>
      <c r="C285" s="4"/>
      <c r="D285" s="4"/>
      <c r="E285" s="5">
        <v>5</v>
      </c>
      <c r="F285" s="5"/>
      <c r="G285" s="5"/>
      <c r="H285" s="5"/>
      <c r="I285" s="5"/>
      <c r="J285" s="5">
        <v>5</v>
      </c>
      <c r="K285" s="5">
        <v>5</v>
      </c>
      <c r="L285" s="5"/>
      <c r="M285" s="5"/>
    </row>
    <row r="286" s="1" customFormat="1" ht="15" customHeight="1" spans="1:13">
      <c r="A286" s="4" t="s">
        <v>719</v>
      </c>
      <c r="B286" s="4" t="s">
        <v>668</v>
      </c>
      <c r="C286" s="4" t="s">
        <v>947</v>
      </c>
      <c r="D286" s="4"/>
      <c r="E286" s="4"/>
      <c r="F286" s="4"/>
      <c r="G286" s="4"/>
      <c r="H286" s="4"/>
      <c r="I286" s="4"/>
      <c r="J286" s="4"/>
      <c r="K286" s="4"/>
      <c r="L286" s="4"/>
      <c r="M286" s="4"/>
    </row>
    <row r="287" s="1" customFormat="1" ht="15" customHeight="1" spans="1:13">
      <c r="A287" s="4"/>
      <c r="B287" s="4" t="s">
        <v>670</v>
      </c>
      <c r="C287" s="4"/>
      <c r="D287" s="4"/>
      <c r="E287" s="4"/>
      <c r="F287" s="4"/>
      <c r="G287" s="4"/>
      <c r="H287" s="4"/>
      <c r="I287" s="4"/>
      <c r="J287" s="4"/>
      <c r="K287" s="4"/>
      <c r="L287" s="4"/>
      <c r="M287" s="4"/>
    </row>
    <row r="288" s="1" customFormat="1" ht="15" customHeight="1" spans="1:13">
      <c r="A288" s="4"/>
      <c r="B288" s="4" t="s">
        <v>671</v>
      </c>
      <c r="C288" s="4" t="s">
        <v>672</v>
      </c>
      <c r="D288" s="4" t="s">
        <v>673</v>
      </c>
      <c r="E288" s="4"/>
      <c r="F288" s="4"/>
      <c r="G288" s="4"/>
      <c r="H288" s="4" t="s">
        <v>674</v>
      </c>
      <c r="I288" s="4"/>
      <c r="J288" s="4" t="s">
        <v>675</v>
      </c>
      <c r="K288" s="4" t="s">
        <v>676</v>
      </c>
      <c r="L288" s="4" t="s">
        <v>677</v>
      </c>
      <c r="M288" s="4"/>
    </row>
    <row r="289" s="1" customFormat="1" ht="15" customHeight="1" spans="1:13">
      <c r="A289" s="4"/>
      <c r="B289" s="7" t="s">
        <v>678</v>
      </c>
      <c r="C289" s="7" t="s">
        <v>679</v>
      </c>
      <c r="D289" s="6" t="s">
        <v>877</v>
      </c>
      <c r="E289" s="6"/>
      <c r="F289" s="6"/>
      <c r="G289" s="6"/>
      <c r="H289" s="6" t="s">
        <v>681</v>
      </c>
      <c r="I289" s="6"/>
      <c r="J289" s="6" t="s">
        <v>684</v>
      </c>
      <c r="K289" s="6" t="s">
        <v>758</v>
      </c>
      <c r="L289" s="6" t="s">
        <v>682</v>
      </c>
      <c r="M289" s="6"/>
    </row>
    <row r="290" s="1" customFormat="1" ht="15" customHeight="1" spans="1:13">
      <c r="A290" s="4"/>
      <c r="B290" s="7" t="s">
        <v>678</v>
      </c>
      <c r="C290" s="7" t="s">
        <v>679</v>
      </c>
      <c r="D290" s="6" t="s">
        <v>948</v>
      </c>
      <c r="E290" s="6"/>
      <c r="F290" s="6"/>
      <c r="G290" s="6"/>
      <c r="H290" s="6" t="s">
        <v>681</v>
      </c>
      <c r="I290" s="6"/>
      <c r="J290" s="6" t="s">
        <v>949</v>
      </c>
      <c r="K290" s="6" t="s">
        <v>758</v>
      </c>
      <c r="L290" s="6" t="s">
        <v>684</v>
      </c>
      <c r="M290" s="6"/>
    </row>
    <row r="291" s="1" customFormat="1" ht="15" customHeight="1" spans="1:13">
      <c r="A291" s="4"/>
      <c r="B291" s="7" t="s">
        <v>678</v>
      </c>
      <c r="C291" s="7" t="s">
        <v>694</v>
      </c>
      <c r="D291" s="6" t="s">
        <v>950</v>
      </c>
      <c r="E291" s="6"/>
      <c r="F291" s="6"/>
      <c r="G291" s="6"/>
      <c r="H291" s="6" t="s">
        <v>742</v>
      </c>
      <c r="I291" s="6"/>
      <c r="J291" s="6" t="s">
        <v>686</v>
      </c>
      <c r="K291" s="6" t="s">
        <v>689</v>
      </c>
      <c r="L291" s="6" t="s">
        <v>684</v>
      </c>
      <c r="M291" s="6"/>
    </row>
    <row r="292" s="1" customFormat="1" ht="15" customHeight="1" spans="1:13">
      <c r="A292" s="4"/>
      <c r="B292" s="7" t="s">
        <v>678</v>
      </c>
      <c r="C292" s="7" t="s">
        <v>740</v>
      </c>
      <c r="D292" s="6" t="s">
        <v>951</v>
      </c>
      <c r="E292" s="6"/>
      <c r="F292" s="6"/>
      <c r="G292" s="6"/>
      <c r="H292" s="6" t="s">
        <v>742</v>
      </c>
      <c r="I292" s="6"/>
      <c r="J292" s="6" t="s">
        <v>952</v>
      </c>
      <c r="K292" s="6" t="s">
        <v>735</v>
      </c>
      <c r="L292" s="6" t="s">
        <v>684</v>
      </c>
      <c r="M292" s="6"/>
    </row>
    <row r="293" s="1" customFormat="1" ht="15" customHeight="1" spans="1:13">
      <c r="A293" s="4"/>
      <c r="B293" s="7" t="s">
        <v>749</v>
      </c>
      <c r="C293" s="7" t="s">
        <v>750</v>
      </c>
      <c r="D293" s="6" t="s">
        <v>953</v>
      </c>
      <c r="E293" s="6"/>
      <c r="F293" s="6"/>
      <c r="G293" s="6"/>
      <c r="H293" s="6" t="s">
        <v>696</v>
      </c>
      <c r="I293" s="6"/>
      <c r="J293" s="6" t="s">
        <v>703</v>
      </c>
      <c r="K293" s="6"/>
      <c r="L293" s="6" t="s">
        <v>684</v>
      </c>
      <c r="M293" s="6"/>
    </row>
    <row r="294" s="1" customFormat="1" ht="15" customHeight="1" spans="1:13">
      <c r="A294" s="4"/>
      <c r="B294" s="7" t="s">
        <v>749</v>
      </c>
      <c r="C294" s="7" t="s">
        <v>761</v>
      </c>
      <c r="D294" s="6" t="s">
        <v>954</v>
      </c>
      <c r="E294" s="6"/>
      <c r="F294" s="6"/>
      <c r="G294" s="6"/>
      <c r="H294" s="6" t="s">
        <v>696</v>
      </c>
      <c r="I294" s="6"/>
      <c r="J294" s="6" t="s">
        <v>703</v>
      </c>
      <c r="K294" s="6"/>
      <c r="L294" s="6" t="s">
        <v>684</v>
      </c>
      <c r="M294" s="6"/>
    </row>
    <row r="295" s="1" customFormat="1" ht="15" customHeight="1" spans="1:13">
      <c r="A295" s="4"/>
      <c r="B295" s="7" t="s">
        <v>769</v>
      </c>
      <c r="C295" s="7" t="s">
        <v>770</v>
      </c>
      <c r="D295" s="6" t="s">
        <v>885</v>
      </c>
      <c r="E295" s="6"/>
      <c r="F295" s="6"/>
      <c r="G295" s="6"/>
      <c r="H295" s="6" t="s">
        <v>681</v>
      </c>
      <c r="I295" s="6"/>
      <c r="J295" s="6" t="s">
        <v>787</v>
      </c>
      <c r="K295" s="6" t="s">
        <v>689</v>
      </c>
      <c r="L295" s="6" t="s">
        <v>682</v>
      </c>
      <c r="M295" s="6"/>
    </row>
    <row r="296" s="1" customFormat="1" ht="22.5" spans="1:13">
      <c r="A296" s="7" t="s">
        <v>713</v>
      </c>
      <c r="B296" s="7" t="s">
        <v>714</v>
      </c>
      <c r="C296" s="7"/>
      <c r="D296" s="7"/>
      <c r="E296" s="7"/>
      <c r="F296" s="7"/>
      <c r="G296" s="7"/>
      <c r="H296" s="7"/>
      <c r="I296" s="7"/>
      <c r="J296" s="7"/>
      <c r="K296" s="7"/>
      <c r="L296" s="7"/>
      <c r="M296" s="7"/>
    </row>
    <row r="297" s="1" customFormat="1" ht="14.25" spans="1:13">
      <c r="A297" s="8"/>
      <c r="B297" s="8"/>
      <c r="C297" s="8"/>
      <c r="D297" s="8"/>
      <c r="E297" s="8"/>
      <c r="F297" s="8"/>
      <c r="G297" s="8"/>
      <c r="H297" s="8"/>
      <c r="I297" s="8"/>
      <c r="J297" s="8"/>
      <c r="K297" s="8"/>
      <c r="L297" s="8"/>
      <c r="M297" s="8"/>
    </row>
    <row r="298" s="1" customFormat="1" ht="14.25" spans="1:13">
      <c r="A298" s="3"/>
      <c r="B298" s="8"/>
      <c r="C298" s="8"/>
      <c r="D298" s="8"/>
      <c r="E298" s="8"/>
      <c r="F298" s="8"/>
      <c r="G298" s="8"/>
      <c r="H298" s="8"/>
      <c r="I298" s="8"/>
      <c r="J298" s="8"/>
      <c r="K298" s="8"/>
      <c r="L298" s="8"/>
      <c r="M298" s="8"/>
    </row>
    <row r="299" s="1" customFormat="1" ht="18.75" spans="1:13">
      <c r="A299" s="2" t="s">
        <v>715</v>
      </c>
      <c r="B299" s="2"/>
      <c r="C299" s="2"/>
      <c r="D299" s="2"/>
      <c r="E299" s="2"/>
      <c r="F299" s="2"/>
      <c r="G299" s="2"/>
      <c r="H299" s="2"/>
      <c r="I299" s="2"/>
      <c r="J299" s="2"/>
      <c r="K299" s="2"/>
      <c r="L299" s="2"/>
      <c r="M299" s="2"/>
    </row>
    <row r="300" s="1" customFormat="1" ht="14.25" spans="1:13">
      <c r="A300" s="3" t="s">
        <v>716</v>
      </c>
      <c r="B300" s="3"/>
      <c r="C300" s="3" t="s">
        <v>955</v>
      </c>
      <c r="D300" s="3"/>
      <c r="E300" s="3"/>
      <c r="F300" s="3"/>
      <c r="G300" s="3"/>
      <c r="H300" s="3"/>
      <c r="I300" s="3"/>
      <c r="J300" s="8"/>
      <c r="K300" s="8"/>
      <c r="L300" s="8"/>
      <c r="M300" s="9" t="s">
        <v>313</v>
      </c>
    </row>
    <row r="301" s="1" customFormat="1" ht="15" customHeight="1" spans="1:13">
      <c r="A301" s="4" t="s">
        <v>718</v>
      </c>
      <c r="B301" s="4"/>
      <c r="C301" s="4"/>
      <c r="D301" s="4"/>
      <c r="E301" s="4" t="s">
        <v>662</v>
      </c>
      <c r="F301" s="4" t="s">
        <v>343</v>
      </c>
      <c r="G301" s="4"/>
      <c r="H301" s="4"/>
      <c r="I301" s="4"/>
      <c r="J301" s="4" t="s">
        <v>344</v>
      </c>
      <c r="K301" s="4"/>
      <c r="L301" s="4"/>
      <c r="M301" s="4"/>
    </row>
    <row r="302" s="1" customFormat="1" ht="15" customHeight="1" spans="1:13">
      <c r="A302" s="4"/>
      <c r="B302" s="4"/>
      <c r="C302" s="4"/>
      <c r="D302" s="4"/>
      <c r="E302" s="4"/>
      <c r="F302" s="4" t="s">
        <v>318</v>
      </c>
      <c r="G302" s="4" t="s">
        <v>663</v>
      </c>
      <c r="H302" s="4" t="s">
        <v>664</v>
      </c>
      <c r="I302" s="4" t="s">
        <v>665</v>
      </c>
      <c r="J302" s="4" t="s">
        <v>318</v>
      </c>
      <c r="K302" s="4" t="s">
        <v>663</v>
      </c>
      <c r="L302" s="4" t="s">
        <v>664</v>
      </c>
      <c r="M302" s="4" t="s">
        <v>665</v>
      </c>
    </row>
    <row r="303" s="1" customFormat="1" ht="15" customHeight="1" spans="1:13">
      <c r="A303" s="4"/>
      <c r="B303" s="4"/>
      <c r="C303" s="4"/>
      <c r="D303" s="4"/>
      <c r="E303" s="5">
        <v>29.64</v>
      </c>
      <c r="F303" s="5"/>
      <c r="G303" s="5"/>
      <c r="H303" s="5"/>
      <c r="I303" s="5"/>
      <c r="J303" s="5">
        <v>29.64</v>
      </c>
      <c r="K303" s="5">
        <v>29.64</v>
      </c>
      <c r="L303" s="5"/>
      <c r="M303" s="5"/>
    </row>
    <row r="304" s="1" customFormat="1" ht="15" customHeight="1" spans="1:13">
      <c r="A304" s="4" t="s">
        <v>719</v>
      </c>
      <c r="B304" s="4" t="s">
        <v>668</v>
      </c>
      <c r="C304" s="4" t="s">
        <v>956</v>
      </c>
      <c r="D304" s="4"/>
      <c r="E304" s="4"/>
      <c r="F304" s="4"/>
      <c r="G304" s="4"/>
      <c r="H304" s="4"/>
      <c r="I304" s="4"/>
      <c r="J304" s="4"/>
      <c r="K304" s="4"/>
      <c r="L304" s="4"/>
      <c r="M304" s="4"/>
    </row>
    <row r="305" s="1" customFormat="1" ht="15" customHeight="1" spans="1:13">
      <c r="A305" s="4"/>
      <c r="B305" s="4" t="s">
        <v>670</v>
      </c>
      <c r="C305" s="4"/>
      <c r="D305" s="4"/>
      <c r="E305" s="4"/>
      <c r="F305" s="4"/>
      <c r="G305" s="4"/>
      <c r="H305" s="4"/>
      <c r="I305" s="4"/>
      <c r="J305" s="4"/>
      <c r="K305" s="4"/>
      <c r="L305" s="4"/>
      <c r="M305" s="4"/>
    </row>
    <row r="306" s="1" customFormat="1" ht="15" customHeight="1" spans="1:13">
      <c r="A306" s="4"/>
      <c r="B306" s="4" t="s">
        <v>671</v>
      </c>
      <c r="C306" s="4" t="s">
        <v>672</v>
      </c>
      <c r="D306" s="4" t="s">
        <v>673</v>
      </c>
      <c r="E306" s="4"/>
      <c r="F306" s="4"/>
      <c r="G306" s="4"/>
      <c r="H306" s="4" t="s">
        <v>674</v>
      </c>
      <c r="I306" s="4"/>
      <c r="J306" s="4" t="s">
        <v>675</v>
      </c>
      <c r="K306" s="4" t="s">
        <v>676</v>
      </c>
      <c r="L306" s="4" t="s">
        <v>677</v>
      </c>
      <c r="M306" s="4"/>
    </row>
    <row r="307" s="1" customFormat="1" ht="15" customHeight="1" spans="1:13">
      <c r="A307" s="4"/>
      <c r="B307" s="7" t="s">
        <v>678</v>
      </c>
      <c r="C307" s="7" t="s">
        <v>679</v>
      </c>
      <c r="D307" s="6" t="s">
        <v>957</v>
      </c>
      <c r="E307" s="6"/>
      <c r="F307" s="6"/>
      <c r="G307" s="6"/>
      <c r="H307" s="6" t="s">
        <v>742</v>
      </c>
      <c r="I307" s="6"/>
      <c r="J307" s="6" t="s">
        <v>958</v>
      </c>
      <c r="K307" s="6" t="s">
        <v>777</v>
      </c>
      <c r="L307" s="6" t="s">
        <v>684</v>
      </c>
      <c r="M307" s="6"/>
    </row>
    <row r="308" s="1" customFormat="1" ht="15" customHeight="1" spans="1:13">
      <c r="A308" s="4"/>
      <c r="B308" s="7" t="s">
        <v>678</v>
      </c>
      <c r="C308" s="7" t="s">
        <v>679</v>
      </c>
      <c r="D308" s="6" t="s">
        <v>959</v>
      </c>
      <c r="E308" s="6"/>
      <c r="F308" s="6"/>
      <c r="G308" s="6"/>
      <c r="H308" s="6" t="s">
        <v>742</v>
      </c>
      <c r="I308" s="6"/>
      <c r="J308" s="6" t="s">
        <v>960</v>
      </c>
      <c r="K308" s="6" t="s">
        <v>744</v>
      </c>
      <c r="L308" s="6" t="s">
        <v>682</v>
      </c>
      <c r="M308" s="6"/>
    </row>
    <row r="309" s="1" customFormat="1" ht="15" customHeight="1" spans="1:13">
      <c r="A309" s="4"/>
      <c r="B309" s="7" t="s">
        <v>678</v>
      </c>
      <c r="C309" s="7" t="s">
        <v>694</v>
      </c>
      <c r="D309" s="6" t="s">
        <v>961</v>
      </c>
      <c r="E309" s="6"/>
      <c r="F309" s="6"/>
      <c r="G309" s="6"/>
      <c r="H309" s="6" t="s">
        <v>742</v>
      </c>
      <c r="I309" s="6"/>
      <c r="J309" s="6" t="s">
        <v>686</v>
      </c>
      <c r="K309" s="6" t="s">
        <v>689</v>
      </c>
      <c r="L309" s="6" t="s">
        <v>684</v>
      </c>
      <c r="M309" s="6"/>
    </row>
    <row r="310" s="1" customFormat="1" ht="15" customHeight="1" spans="1:13">
      <c r="A310" s="4"/>
      <c r="B310" s="7" t="s">
        <v>678</v>
      </c>
      <c r="C310" s="7" t="s">
        <v>694</v>
      </c>
      <c r="D310" s="6" t="s">
        <v>962</v>
      </c>
      <c r="E310" s="6"/>
      <c r="F310" s="6"/>
      <c r="G310" s="6"/>
      <c r="H310" s="6" t="s">
        <v>742</v>
      </c>
      <c r="I310" s="6"/>
      <c r="J310" s="6" t="s">
        <v>686</v>
      </c>
      <c r="K310" s="6" t="s">
        <v>689</v>
      </c>
      <c r="L310" s="6" t="s">
        <v>684</v>
      </c>
      <c r="M310" s="6"/>
    </row>
    <row r="311" s="1" customFormat="1" ht="15" customHeight="1" spans="1:13">
      <c r="A311" s="4"/>
      <c r="B311" s="7" t="s">
        <v>749</v>
      </c>
      <c r="C311" s="7" t="s">
        <v>750</v>
      </c>
      <c r="D311" s="6" t="s">
        <v>963</v>
      </c>
      <c r="E311" s="6"/>
      <c r="F311" s="6"/>
      <c r="G311" s="6"/>
      <c r="H311" s="6" t="s">
        <v>742</v>
      </c>
      <c r="I311" s="6"/>
      <c r="J311" s="6" t="s">
        <v>686</v>
      </c>
      <c r="K311" s="6" t="s">
        <v>689</v>
      </c>
      <c r="L311" s="6" t="s">
        <v>684</v>
      </c>
      <c r="M311" s="6"/>
    </row>
    <row r="312" s="1" customFormat="1" ht="15" customHeight="1" spans="1:13">
      <c r="A312" s="4"/>
      <c r="B312" s="7" t="s">
        <v>749</v>
      </c>
      <c r="C312" s="7" t="s">
        <v>754</v>
      </c>
      <c r="D312" s="6" t="s">
        <v>964</v>
      </c>
      <c r="E312" s="6"/>
      <c r="F312" s="6"/>
      <c r="G312" s="6"/>
      <c r="H312" s="6" t="s">
        <v>681</v>
      </c>
      <c r="I312" s="6"/>
      <c r="J312" s="6" t="s">
        <v>787</v>
      </c>
      <c r="K312" s="6" t="s">
        <v>689</v>
      </c>
      <c r="L312" s="6" t="s">
        <v>684</v>
      </c>
      <c r="M312" s="6"/>
    </row>
    <row r="313" s="1" customFormat="1" ht="15" customHeight="1" spans="1:13">
      <c r="A313" s="4"/>
      <c r="B313" s="7" t="s">
        <v>769</v>
      </c>
      <c r="C313" s="7" t="s">
        <v>770</v>
      </c>
      <c r="D313" s="6" t="s">
        <v>965</v>
      </c>
      <c r="E313" s="6"/>
      <c r="F313" s="6"/>
      <c r="G313" s="6"/>
      <c r="H313" s="6" t="s">
        <v>681</v>
      </c>
      <c r="I313" s="6"/>
      <c r="J313" s="6" t="s">
        <v>787</v>
      </c>
      <c r="K313" s="6" t="s">
        <v>689</v>
      </c>
      <c r="L313" s="6" t="s">
        <v>682</v>
      </c>
      <c r="M313" s="6"/>
    </row>
    <row r="314" s="1" customFormat="1" ht="22.5" spans="1:13">
      <c r="A314" s="7" t="s">
        <v>713</v>
      </c>
      <c r="B314" s="7" t="s">
        <v>714</v>
      </c>
      <c r="C314" s="7"/>
      <c r="D314" s="7"/>
      <c r="E314" s="7"/>
      <c r="F314" s="7"/>
      <c r="G314" s="7"/>
      <c r="H314" s="7"/>
      <c r="I314" s="7"/>
      <c r="J314" s="7"/>
      <c r="K314" s="7"/>
      <c r="L314" s="7"/>
      <c r="M314" s="7"/>
    </row>
    <row r="315" s="1" customFormat="1" ht="14.25" spans="1:13">
      <c r="A315" s="8"/>
      <c r="B315" s="8"/>
      <c r="C315" s="8"/>
      <c r="D315" s="8"/>
      <c r="E315" s="8"/>
      <c r="F315" s="8"/>
      <c r="G315" s="8"/>
      <c r="H315" s="8"/>
      <c r="I315" s="8"/>
      <c r="J315" s="8"/>
      <c r="K315" s="8"/>
      <c r="L315" s="8"/>
      <c r="M315" s="8"/>
    </row>
    <row r="316" s="1" customFormat="1" ht="14.25" spans="1:13">
      <c r="A316" s="3"/>
      <c r="B316" s="8"/>
      <c r="C316" s="8"/>
      <c r="D316" s="8"/>
      <c r="E316" s="8"/>
      <c r="F316" s="8"/>
      <c r="G316" s="8"/>
      <c r="H316" s="8"/>
      <c r="I316" s="8"/>
      <c r="J316" s="8"/>
      <c r="K316" s="8"/>
      <c r="L316" s="8"/>
      <c r="M316" s="8"/>
    </row>
    <row r="317" s="1" customFormat="1" ht="18.75" spans="1:13">
      <c r="A317" s="2" t="s">
        <v>715</v>
      </c>
      <c r="B317" s="2"/>
      <c r="C317" s="2"/>
      <c r="D317" s="2"/>
      <c r="E317" s="2"/>
      <c r="F317" s="2"/>
      <c r="G317" s="2"/>
      <c r="H317" s="2"/>
      <c r="I317" s="2"/>
      <c r="J317" s="2"/>
      <c r="K317" s="2"/>
      <c r="L317" s="2"/>
      <c r="M317" s="2"/>
    </row>
    <row r="318" s="1" customFormat="1" ht="14.25" spans="1:13">
      <c r="A318" s="3" t="s">
        <v>716</v>
      </c>
      <c r="B318" s="3"/>
      <c r="C318" s="3" t="s">
        <v>966</v>
      </c>
      <c r="D318" s="3"/>
      <c r="E318" s="3"/>
      <c r="F318" s="3"/>
      <c r="G318" s="3"/>
      <c r="H318" s="3"/>
      <c r="I318" s="3"/>
      <c r="J318" s="8"/>
      <c r="K318" s="8"/>
      <c r="L318" s="8"/>
      <c r="M318" s="9" t="s">
        <v>313</v>
      </c>
    </row>
    <row r="319" s="1" customFormat="1" ht="15" customHeight="1" spans="1:13">
      <c r="A319" s="4" t="s">
        <v>718</v>
      </c>
      <c r="B319" s="4"/>
      <c r="C319" s="4"/>
      <c r="D319" s="4"/>
      <c r="E319" s="4" t="s">
        <v>662</v>
      </c>
      <c r="F319" s="4" t="s">
        <v>343</v>
      </c>
      <c r="G319" s="4"/>
      <c r="H319" s="4"/>
      <c r="I319" s="4"/>
      <c r="J319" s="4" t="s">
        <v>344</v>
      </c>
      <c r="K319" s="4"/>
      <c r="L319" s="4"/>
      <c r="M319" s="4"/>
    </row>
    <row r="320" s="1" customFormat="1" ht="15" customHeight="1" spans="1:13">
      <c r="A320" s="4"/>
      <c r="B320" s="4"/>
      <c r="C320" s="4"/>
      <c r="D320" s="4"/>
      <c r="E320" s="4"/>
      <c r="F320" s="4" t="s">
        <v>318</v>
      </c>
      <c r="G320" s="4" t="s">
        <v>663</v>
      </c>
      <c r="H320" s="4" t="s">
        <v>664</v>
      </c>
      <c r="I320" s="4" t="s">
        <v>665</v>
      </c>
      <c r="J320" s="4" t="s">
        <v>318</v>
      </c>
      <c r="K320" s="4" t="s">
        <v>663</v>
      </c>
      <c r="L320" s="4" t="s">
        <v>664</v>
      </c>
      <c r="M320" s="4" t="s">
        <v>665</v>
      </c>
    </row>
    <row r="321" s="1" customFormat="1" ht="15" customHeight="1" spans="1:13">
      <c r="A321" s="4"/>
      <c r="B321" s="4"/>
      <c r="C321" s="4"/>
      <c r="D321" s="4"/>
      <c r="E321" s="5">
        <v>3533</v>
      </c>
      <c r="F321" s="5"/>
      <c r="G321" s="5"/>
      <c r="H321" s="5"/>
      <c r="I321" s="5"/>
      <c r="J321" s="5">
        <v>3533</v>
      </c>
      <c r="K321" s="5">
        <v>3533</v>
      </c>
      <c r="L321" s="5"/>
      <c r="M321" s="5"/>
    </row>
    <row r="322" s="1" customFormat="1" ht="33" customHeight="1" spans="1:13">
      <c r="A322" s="4" t="s">
        <v>719</v>
      </c>
      <c r="B322" s="4" t="s">
        <v>668</v>
      </c>
      <c r="C322" s="6" t="s">
        <v>967</v>
      </c>
      <c r="D322" s="6"/>
      <c r="E322" s="6"/>
      <c r="F322" s="6"/>
      <c r="G322" s="6"/>
      <c r="H322" s="6"/>
      <c r="I322" s="6"/>
      <c r="J322" s="6"/>
      <c r="K322" s="6"/>
      <c r="L322" s="6"/>
      <c r="M322" s="6"/>
    </row>
    <row r="323" s="1" customFormat="1" ht="15" customHeight="1" spans="1:13">
      <c r="A323" s="4"/>
      <c r="B323" s="4" t="s">
        <v>670</v>
      </c>
      <c r="C323" s="4"/>
      <c r="D323" s="4"/>
      <c r="E323" s="4"/>
      <c r="F323" s="4"/>
      <c r="G323" s="4"/>
      <c r="H323" s="4"/>
      <c r="I323" s="4"/>
      <c r="J323" s="4"/>
      <c r="K323" s="4"/>
      <c r="L323" s="4"/>
      <c r="M323" s="4"/>
    </row>
    <row r="324" s="1" customFormat="1" ht="15" customHeight="1" spans="1:13">
      <c r="A324" s="4"/>
      <c r="B324" s="4" t="s">
        <v>671</v>
      </c>
      <c r="C324" s="4" t="s">
        <v>672</v>
      </c>
      <c r="D324" s="4" t="s">
        <v>673</v>
      </c>
      <c r="E324" s="4"/>
      <c r="F324" s="4"/>
      <c r="G324" s="4"/>
      <c r="H324" s="4" t="s">
        <v>674</v>
      </c>
      <c r="I324" s="4"/>
      <c r="J324" s="4" t="s">
        <v>675</v>
      </c>
      <c r="K324" s="4" t="s">
        <v>676</v>
      </c>
      <c r="L324" s="4" t="s">
        <v>677</v>
      </c>
      <c r="M324" s="4"/>
    </row>
    <row r="325" s="1" customFormat="1" ht="15" customHeight="1" spans="1:13">
      <c r="A325" s="4"/>
      <c r="B325" s="7" t="s">
        <v>678</v>
      </c>
      <c r="C325" s="7" t="s">
        <v>679</v>
      </c>
      <c r="D325" s="6" t="s">
        <v>968</v>
      </c>
      <c r="E325" s="6"/>
      <c r="F325" s="6"/>
      <c r="G325" s="6"/>
      <c r="H325" s="6" t="s">
        <v>742</v>
      </c>
      <c r="I325" s="6"/>
      <c r="J325" s="6" t="s">
        <v>969</v>
      </c>
      <c r="K325" s="6" t="s">
        <v>970</v>
      </c>
      <c r="L325" s="6" t="s">
        <v>710</v>
      </c>
      <c r="M325" s="6"/>
    </row>
    <row r="326" s="1" customFormat="1" ht="15" customHeight="1" spans="1:13">
      <c r="A326" s="4"/>
      <c r="B326" s="7" t="s">
        <v>678</v>
      </c>
      <c r="C326" s="7" t="s">
        <v>679</v>
      </c>
      <c r="D326" s="6" t="s">
        <v>971</v>
      </c>
      <c r="E326" s="6"/>
      <c r="F326" s="6"/>
      <c r="G326" s="6"/>
      <c r="H326" s="6" t="s">
        <v>742</v>
      </c>
      <c r="I326" s="6"/>
      <c r="J326" s="6" t="s">
        <v>972</v>
      </c>
      <c r="K326" s="6" t="s">
        <v>970</v>
      </c>
      <c r="L326" s="6" t="s">
        <v>710</v>
      </c>
      <c r="M326" s="6"/>
    </row>
    <row r="327" s="1" customFormat="1" ht="15" customHeight="1" spans="1:13">
      <c r="A327" s="4"/>
      <c r="B327" s="7" t="s">
        <v>678</v>
      </c>
      <c r="C327" s="7" t="s">
        <v>679</v>
      </c>
      <c r="D327" s="6" t="s">
        <v>973</v>
      </c>
      <c r="E327" s="6"/>
      <c r="F327" s="6"/>
      <c r="G327" s="6"/>
      <c r="H327" s="6" t="s">
        <v>742</v>
      </c>
      <c r="I327" s="6"/>
      <c r="J327" s="6" t="s">
        <v>974</v>
      </c>
      <c r="K327" s="6" t="s">
        <v>970</v>
      </c>
      <c r="L327" s="6" t="s">
        <v>710</v>
      </c>
      <c r="M327" s="6"/>
    </row>
    <row r="328" s="1" customFormat="1" ht="15" customHeight="1" spans="1:13">
      <c r="A328" s="4"/>
      <c r="B328" s="7" t="s">
        <v>678</v>
      </c>
      <c r="C328" s="7" t="s">
        <v>679</v>
      </c>
      <c r="D328" s="6" t="s">
        <v>975</v>
      </c>
      <c r="E328" s="6"/>
      <c r="F328" s="6"/>
      <c r="G328" s="6"/>
      <c r="H328" s="6" t="s">
        <v>742</v>
      </c>
      <c r="I328" s="6"/>
      <c r="J328" s="6" t="s">
        <v>976</v>
      </c>
      <c r="K328" s="6" t="s">
        <v>970</v>
      </c>
      <c r="L328" s="6" t="s">
        <v>710</v>
      </c>
      <c r="M328" s="6"/>
    </row>
    <row r="329" s="1" customFormat="1" ht="15" customHeight="1" spans="1:13">
      <c r="A329" s="4"/>
      <c r="B329" s="7" t="s">
        <v>678</v>
      </c>
      <c r="C329" s="7" t="s">
        <v>679</v>
      </c>
      <c r="D329" s="6" t="s">
        <v>977</v>
      </c>
      <c r="E329" s="6"/>
      <c r="F329" s="6"/>
      <c r="G329" s="6"/>
      <c r="H329" s="6" t="s">
        <v>681</v>
      </c>
      <c r="I329" s="6"/>
      <c r="J329" s="6" t="s">
        <v>978</v>
      </c>
      <c r="K329" s="6" t="s">
        <v>683</v>
      </c>
      <c r="L329" s="6" t="s">
        <v>710</v>
      </c>
      <c r="M329" s="6"/>
    </row>
    <row r="330" s="1" customFormat="1" ht="15" customHeight="1" spans="1:13">
      <c r="A330" s="4"/>
      <c r="B330" s="7" t="s">
        <v>678</v>
      </c>
      <c r="C330" s="7" t="s">
        <v>679</v>
      </c>
      <c r="D330" s="6" t="s">
        <v>975</v>
      </c>
      <c r="E330" s="6"/>
      <c r="F330" s="6"/>
      <c r="G330" s="6"/>
      <c r="H330" s="6" t="s">
        <v>742</v>
      </c>
      <c r="I330" s="6"/>
      <c r="J330" s="6" t="s">
        <v>979</v>
      </c>
      <c r="K330" s="6" t="s">
        <v>980</v>
      </c>
      <c r="L330" s="6" t="s">
        <v>710</v>
      </c>
      <c r="M330" s="6"/>
    </row>
    <row r="331" s="1" customFormat="1" ht="15" customHeight="1" spans="1:13">
      <c r="A331" s="4"/>
      <c r="B331" s="7" t="s">
        <v>678</v>
      </c>
      <c r="C331" s="7" t="s">
        <v>694</v>
      </c>
      <c r="D331" s="6" t="s">
        <v>981</v>
      </c>
      <c r="E331" s="6"/>
      <c r="F331" s="6"/>
      <c r="G331" s="6"/>
      <c r="H331" s="6" t="s">
        <v>681</v>
      </c>
      <c r="I331" s="6"/>
      <c r="J331" s="6" t="s">
        <v>708</v>
      </c>
      <c r="K331" s="6" t="s">
        <v>689</v>
      </c>
      <c r="L331" s="6" t="s">
        <v>710</v>
      </c>
      <c r="M331" s="6"/>
    </row>
    <row r="332" s="1" customFormat="1" ht="15" customHeight="1" spans="1:13">
      <c r="A332" s="4"/>
      <c r="B332" s="7" t="s">
        <v>678</v>
      </c>
      <c r="C332" s="7" t="s">
        <v>694</v>
      </c>
      <c r="D332" s="6" t="s">
        <v>982</v>
      </c>
      <c r="E332" s="6"/>
      <c r="F332" s="6"/>
      <c r="G332" s="6"/>
      <c r="H332" s="6" t="s">
        <v>681</v>
      </c>
      <c r="I332" s="6"/>
      <c r="J332" s="6" t="s">
        <v>983</v>
      </c>
      <c r="K332" s="6" t="s">
        <v>689</v>
      </c>
      <c r="L332" s="6" t="s">
        <v>710</v>
      </c>
      <c r="M332" s="6"/>
    </row>
    <row r="333" s="1" customFormat="1" ht="15" customHeight="1" spans="1:13">
      <c r="A333" s="4"/>
      <c r="B333" s="7" t="s">
        <v>678</v>
      </c>
      <c r="C333" s="7" t="s">
        <v>740</v>
      </c>
      <c r="D333" s="6" t="s">
        <v>984</v>
      </c>
      <c r="E333" s="6"/>
      <c r="F333" s="6"/>
      <c r="G333" s="6"/>
      <c r="H333" s="6" t="s">
        <v>800</v>
      </c>
      <c r="I333" s="6"/>
      <c r="J333" s="6" t="s">
        <v>807</v>
      </c>
      <c r="K333" s="6" t="s">
        <v>803</v>
      </c>
      <c r="L333" s="6" t="s">
        <v>710</v>
      </c>
      <c r="M333" s="6"/>
    </row>
    <row r="334" s="1" customFormat="1" ht="15" customHeight="1" spans="1:13">
      <c r="A334" s="4"/>
      <c r="B334" s="7" t="s">
        <v>749</v>
      </c>
      <c r="C334" s="7" t="s">
        <v>750</v>
      </c>
      <c r="D334" s="6" t="s">
        <v>985</v>
      </c>
      <c r="E334" s="6"/>
      <c r="F334" s="6"/>
      <c r="G334" s="6"/>
      <c r="H334" s="6" t="s">
        <v>742</v>
      </c>
      <c r="I334" s="6"/>
      <c r="J334" s="6" t="s">
        <v>986</v>
      </c>
      <c r="K334" s="6" t="s">
        <v>987</v>
      </c>
      <c r="L334" s="6" t="s">
        <v>710</v>
      </c>
      <c r="M334" s="6"/>
    </row>
    <row r="335" s="1" customFormat="1" ht="15" customHeight="1" spans="1:13">
      <c r="A335" s="4"/>
      <c r="B335" s="7" t="s">
        <v>749</v>
      </c>
      <c r="C335" s="7" t="s">
        <v>754</v>
      </c>
      <c r="D335" s="6" t="s">
        <v>988</v>
      </c>
      <c r="E335" s="6"/>
      <c r="F335" s="6"/>
      <c r="G335" s="6"/>
      <c r="H335" s="6" t="s">
        <v>742</v>
      </c>
      <c r="I335" s="6"/>
      <c r="J335" s="6" t="s">
        <v>989</v>
      </c>
      <c r="K335" s="6" t="s">
        <v>760</v>
      </c>
      <c r="L335" s="6" t="s">
        <v>710</v>
      </c>
      <c r="M335" s="6"/>
    </row>
    <row r="336" s="1" customFormat="1" ht="15" customHeight="1" spans="1:13">
      <c r="A336" s="4"/>
      <c r="B336" s="7" t="s">
        <v>749</v>
      </c>
      <c r="C336" s="7" t="s">
        <v>754</v>
      </c>
      <c r="D336" s="6" t="s">
        <v>990</v>
      </c>
      <c r="E336" s="6"/>
      <c r="F336" s="6"/>
      <c r="G336" s="6"/>
      <c r="H336" s="6" t="s">
        <v>742</v>
      </c>
      <c r="I336" s="6"/>
      <c r="J336" s="6" t="s">
        <v>991</v>
      </c>
      <c r="K336" s="6" t="s">
        <v>777</v>
      </c>
      <c r="L336" s="6" t="s">
        <v>710</v>
      </c>
      <c r="M336" s="6"/>
    </row>
    <row r="337" s="1" customFormat="1" ht="15" customHeight="1" spans="1:13">
      <c r="A337" s="4"/>
      <c r="B337" s="7" t="s">
        <v>749</v>
      </c>
      <c r="C337" s="7" t="s">
        <v>754</v>
      </c>
      <c r="D337" s="6" t="s">
        <v>992</v>
      </c>
      <c r="E337" s="6"/>
      <c r="F337" s="6"/>
      <c r="G337" s="6"/>
      <c r="H337" s="6" t="s">
        <v>742</v>
      </c>
      <c r="I337" s="6"/>
      <c r="J337" s="6" t="s">
        <v>993</v>
      </c>
      <c r="K337" s="6" t="s">
        <v>760</v>
      </c>
      <c r="L337" s="6" t="s">
        <v>710</v>
      </c>
      <c r="M337" s="6"/>
    </row>
    <row r="338" s="1" customFormat="1" ht="15" customHeight="1" spans="1:13">
      <c r="A338" s="4"/>
      <c r="B338" s="7" t="s">
        <v>749</v>
      </c>
      <c r="C338" s="7" t="s">
        <v>761</v>
      </c>
      <c r="D338" s="6" t="s">
        <v>994</v>
      </c>
      <c r="E338" s="6"/>
      <c r="F338" s="6"/>
      <c r="G338" s="6"/>
      <c r="H338" s="6" t="s">
        <v>681</v>
      </c>
      <c r="I338" s="6"/>
      <c r="J338" s="6" t="s">
        <v>983</v>
      </c>
      <c r="K338" s="6" t="s">
        <v>689</v>
      </c>
      <c r="L338" s="6" t="s">
        <v>710</v>
      </c>
      <c r="M338" s="6"/>
    </row>
    <row r="339" s="1" customFormat="1" ht="15" customHeight="1" spans="1:13">
      <c r="A339" s="4"/>
      <c r="B339" s="7" t="s">
        <v>749</v>
      </c>
      <c r="C339" s="7" t="s">
        <v>761</v>
      </c>
      <c r="D339" s="6" t="s">
        <v>995</v>
      </c>
      <c r="E339" s="6"/>
      <c r="F339" s="6"/>
      <c r="G339" s="6"/>
      <c r="H339" s="6" t="s">
        <v>681</v>
      </c>
      <c r="I339" s="6"/>
      <c r="J339" s="6" t="s">
        <v>996</v>
      </c>
      <c r="K339" s="6" t="s">
        <v>997</v>
      </c>
      <c r="L339" s="6" t="s">
        <v>710</v>
      </c>
      <c r="M339" s="6"/>
    </row>
    <row r="340" s="1" customFormat="1" ht="15" customHeight="1" spans="1:13">
      <c r="A340" s="4"/>
      <c r="B340" s="7" t="s">
        <v>749</v>
      </c>
      <c r="C340" s="7" t="s">
        <v>765</v>
      </c>
      <c r="D340" s="6" t="s">
        <v>998</v>
      </c>
      <c r="E340" s="6"/>
      <c r="F340" s="6"/>
      <c r="G340" s="6"/>
      <c r="H340" s="6" t="s">
        <v>681</v>
      </c>
      <c r="I340" s="6"/>
      <c r="J340" s="6" t="s">
        <v>999</v>
      </c>
      <c r="K340" s="6" t="s">
        <v>801</v>
      </c>
      <c r="L340" s="6" t="s">
        <v>710</v>
      </c>
      <c r="M340" s="6"/>
    </row>
    <row r="341" s="1" customFormat="1" ht="15" customHeight="1" spans="1:13">
      <c r="A341" s="4"/>
      <c r="B341" s="7" t="s">
        <v>769</v>
      </c>
      <c r="C341" s="7" t="s">
        <v>770</v>
      </c>
      <c r="D341" s="6" t="s">
        <v>1000</v>
      </c>
      <c r="E341" s="6"/>
      <c r="F341" s="6"/>
      <c r="G341" s="6"/>
      <c r="H341" s="6" t="s">
        <v>681</v>
      </c>
      <c r="I341" s="6"/>
      <c r="J341" s="6" t="s">
        <v>708</v>
      </c>
      <c r="K341" s="6" t="s">
        <v>689</v>
      </c>
      <c r="L341" s="6" t="s">
        <v>710</v>
      </c>
      <c r="M341" s="6"/>
    </row>
    <row r="342" s="1" customFormat="1" ht="15" customHeight="1" spans="1:13">
      <c r="A342" s="4"/>
      <c r="B342" s="7" t="s">
        <v>769</v>
      </c>
      <c r="C342" s="7" t="s">
        <v>770</v>
      </c>
      <c r="D342" s="6" t="s">
        <v>1001</v>
      </c>
      <c r="E342" s="6"/>
      <c r="F342" s="6"/>
      <c r="G342" s="6"/>
      <c r="H342" s="6" t="s">
        <v>681</v>
      </c>
      <c r="I342" s="6"/>
      <c r="J342" s="6" t="s">
        <v>708</v>
      </c>
      <c r="K342" s="6" t="s">
        <v>689</v>
      </c>
      <c r="L342" s="6" t="s">
        <v>710</v>
      </c>
      <c r="M342" s="6"/>
    </row>
    <row r="343" s="1" customFormat="1" ht="22.5" spans="1:13">
      <c r="A343" s="7" t="s">
        <v>713</v>
      </c>
      <c r="B343" s="7" t="s">
        <v>714</v>
      </c>
      <c r="C343" s="7"/>
      <c r="D343" s="7"/>
      <c r="E343" s="7"/>
      <c r="F343" s="7"/>
      <c r="G343" s="7"/>
      <c r="H343" s="7"/>
      <c r="I343" s="7"/>
      <c r="J343" s="7"/>
      <c r="K343" s="7"/>
      <c r="L343" s="7"/>
      <c r="M343" s="7"/>
    </row>
    <row r="344" s="1" customFormat="1" ht="14.25" spans="1:13">
      <c r="A344" s="8"/>
      <c r="B344" s="8"/>
      <c r="C344" s="8"/>
      <c r="D344" s="8"/>
      <c r="E344" s="8"/>
      <c r="F344" s="8"/>
      <c r="G344" s="8"/>
      <c r="H344" s="8"/>
      <c r="I344" s="8"/>
      <c r="J344" s="8"/>
      <c r="K344" s="8"/>
      <c r="L344" s="8"/>
      <c r="M344" s="8"/>
    </row>
    <row r="345" s="1" customFormat="1" ht="14.25" spans="1:13">
      <c r="A345" s="3"/>
      <c r="B345" s="8"/>
      <c r="C345" s="8"/>
      <c r="D345" s="8"/>
      <c r="E345" s="8"/>
      <c r="F345" s="8"/>
      <c r="G345" s="8"/>
      <c r="H345" s="8"/>
      <c r="I345" s="8"/>
      <c r="J345" s="8"/>
      <c r="K345" s="8"/>
      <c r="L345" s="8"/>
      <c r="M345" s="8"/>
    </row>
    <row r="346" s="1" customFormat="1" ht="18.75" spans="1:13">
      <c r="A346" s="2" t="s">
        <v>715</v>
      </c>
      <c r="B346" s="2"/>
      <c r="C346" s="2"/>
      <c r="D346" s="2"/>
      <c r="E346" s="2"/>
      <c r="F346" s="2"/>
      <c r="G346" s="2"/>
      <c r="H346" s="2"/>
      <c r="I346" s="2"/>
      <c r="J346" s="2"/>
      <c r="K346" s="2"/>
      <c r="L346" s="2"/>
      <c r="M346" s="2"/>
    </row>
    <row r="347" s="1" customFormat="1" ht="14.25" spans="1:13">
      <c r="A347" s="3" t="s">
        <v>716</v>
      </c>
      <c r="B347" s="3"/>
      <c r="C347" s="3" t="s">
        <v>1002</v>
      </c>
      <c r="D347" s="3"/>
      <c r="E347" s="3"/>
      <c r="F347" s="3"/>
      <c r="G347" s="3"/>
      <c r="H347" s="3"/>
      <c r="I347" s="3"/>
      <c r="J347" s="8"/>
      <c r="K347" s="8"/>
      <c r="L347" s="8"/>
      <c r="M347" s="9" t="s">
        <v>313</v>
      </c>
    </row>
    <row r="348" s="1" customFormat="1" ht="15" customHeight="1" spans="1:13">
      <c r="A348" s="4" t="s">
        <v>718</v>
      </c>
      <c r="B348" s="4"/>
      <c r="C348" s="4"/>
      <c r="D348" s="4"/>
      <c r="E348" s="4" t="s">
        <v>662</v>
      </c>
      <c r="F348" s="4" t="s">
        <v>343</v>
      </c>
      <c r="G348" s="4"/>
      <c r="H348" s="4"/>
      <c r="I348" s="4"/>
      <c r="J348" s="4" t="s">
        <v>344</v>
      </c>
      <c r="K348" s="4"/>
      <c r="L348" s="4"/>
      <c r="M348" s="4"/>
    </row>
    <row r="349" s="1" customFormat="1" ht="15" customHeight="1" spans="1:13">
      <c r="A349" s="4"/>
      <c r="B349" s="4"/>
      <c r="C349" s="4"/>
      <c r="D349" s="4"/>
      <c r="E349" s="4"/>
      <c r="F349" s="4" t="s">
        <v>318</v>
      </c>
      <c r="G349" s="4" t="s">
        <v>663</v>
      </c>
      <c r="H349" s="4" t="s">
        <v>664</v>
      </c>
      <c r="I349" s="4" t="s">
        <v>665</v>
      </c>
      <c r="J349" s="4" t="s">
        <v>318</v>
      </c>
      <c r="K349" s="4" t="s">
        <v>663</v>
      </c>
      <c r="L349" s="4" t="s">
        <v>664</v>
      </c>
      <c r="M349" s="4" t="s">
        <v>665</v>
      </c>
    </row>
    <row r="350" s="1" customFormat="1" ht="15" customHeight="1" spans="1:13">
      <c r="A350" s="4"/>
      <c r="B350" s="4"/>
      <c r="C350" s="4"/>
      <c r="D350" s="4"/>
      <c r="E350" s="5">
        <v>411</v>
      </c>
      <c r="F350" s="5"/>
      <c r="G350" s="5"/>
      <c r="H350" s="5"/>
      <c r="I350" s="5"/>
      <c r="J350" s="5">
        <v>411</v>
      </c>
      <c r="K350" s="5">
        <v>411</v>
      </c>
      <c r="L350" s="5"/>
      <c r="M350" s="5"/>
    </row>
    <row r="351" s="1" customFormat="1" ht="45" customHeight="1" spans="1:13">
      <c r="A351" s="4" t="s">
        <v>719</v>
      </c>
      <c r="B351" s="4" t="s">
        <v>668</v>
      </c>
      <c r="C351" s="6" t="s">
        <v>1003</v>
      </c>
      <c r="D351" s="6"/>
      <c r="E351" s="6"/>
      <c r="F351" s="6"/>
      <c r="G351" s="6"/>
      <c r="H351" s="6"/>
      <c r="I351" s="6"/>
      <c r="J351" s="6"/>
      <c r="K351" s="6"/>
      <c r="L351" s="6"/>
      <c r="M351" s="6"/>
    </row>
    <row r="352" s="1" customFormat="1" ht="15" customHeight="1" spans="1:13">
      <c r="A352" s="4"/>
      <c r="B352" s="4" t="s">
        <v>670</v>
      </c>
      <c r="C352" s="4"/>
      <c r="D352" s="4"/>
      <c r="E352" s="4"/>
      <c r="F352" s="4"/>
      <c r="G352" s="4"/>
      <c r="H352" s="4"/>
      <c r="I352" s="4"/>
      <c r="J352" s="4"/>
      <c r="K352" s="4"/>
      <c r="L352" s="4"/>
      <c r="M352" s="4"/>
    </row>
    <row r="353" s="1" customFormat="1" ht="15" customHeight="1" spans="1:13">
      <c r="A353" s="4"/>
      <c r="B353" s="4" t="s">
        <v>671</v>
      </c>
      <c r="C353" s="4" t="s">
        <v>672</v>
      </c>
      <c r="D353" s="4" t="s">
        <v>673</v>
      </c>
      <c r="E353" s="4"/>
      <c r="F353" s="4"/>
      <c r="G353" s="4"/>
      <c r="H353" s="4" t="s">
        <v>674</v>
      </c>
      <c r="I353" s="4"/>
      <c r="J353" s="4" t="s">
        <v>675</v>
      </c>
      <c r="K353" s="4" t="s">
        <v>676</v>
      </c>
      <c r="L353" s="4" t="s">
        <v>677</v>
      </c>
      <c r="M353" s="4"/>
    </row>
    <row r="354" s="1" customFormat="1" ht="15" customHeight="1" spans="1:13">
      <c r="A354" s="4"/>
      <c r="B354" s="7" t="s">
        <v>678</v>
      </c>
      <c r="C354" s="7" t="s">
        <v>679</v>
      </c>
      <c r="D354" s="6" t="s">
        <v>1004</v>
      </c>
      <c r="E354" s="6"/>
      <c r="F354" s="6"/>
      <c r="G354" s="6"/>
      <c r="H354" s="6" t="s">
        <v>681</v>
      </c>
      <c r="I354" s="6"/>
      <c r="J354" s="6" t="s">
        <v>860</v>
      </c>
      <c r="K354" s="6" t="s">
        <v>687</v>
      </c>
      <c r="L354" s="6" t="s">
        <v>684</v>
      </c>
      <c r="M354" s="6"/>
    </row>
    <row r="355" s="1" customFormat="1" ht="15" customHeight="1" spans="1:13">
      <c r="A355" s="4"/>
      <c r="B355" s="7" t="s">
        <v>678</v>
      </c>
      <c r="C355" s="7" t="s">
        <v>679</v>
      </c>
      <c r="D355" s="6" t="s">
        <v>1005</v>
      </c>
      <c r="E355" s="6"/>
      <c r="F355" s="6"/>
      <c r="G355" s="6"/>
      <c r="H355" s="6" t="s">
        <v>681</v>
      </c>
      <c r="I355" s="6"/>
      <c r="J355" s="6" t="s">
        <v>1006</v>
      </c>
      <c r="K355" s="6" t="s">
        <v>1007</v>
      </c>
      <c r="L355" s="6" t="s">
        <v>684</v>
      </c>
      <c r="M355" s="6"/>
    </row>
    <row r="356" s="1" customFormat="1" ht="15" customHeight="1" spans="1:13">
      <c r="A356" s="4"/>
      <c r="B356" s="7" t="s">
        <v>678</v>
      </c>
      <c r="C356" s="7" t="s">
        <v>679</v>
      </c>
      <c r="D356" s="6" t="s">
        <v>1008</v>
      </c>
      <c r="E356" s="6"/>
      <c r="F356" s="6"/>
      <c r="G356" s="6"/>
      <c r="H356" s="6" t="s">
        <v>681</v>
      </c>
      <c r="I356" s="6"/>
      <c r="J356" s="6" t="s">
        <v>1009</v>
      </c>
      <c r="K356" s="6" t="s">
        <v>1010</v>
      </c>
      <c r="L356" s="6" t="s">
        <v>684</v>
      </c>
      <c r="M356" s="6"/>
    </row>
    <row r="357" s="1" customFormat="1" ht="15" customHeight="1" spans="1:13">
      <c r="A357" s="4"/>
      <c r="B357" s="7" t="s">
        <v>678</v>
      </c>
      <c r="C357" s="7" t="s">
        <v>694</v>
      </c>
      <c r="D357" s="6" t="s">
        <v>1011</v>
      </c>
      <c r="E357" s="6"/>
      <c r="F357" s="6"/>
      <c r="G357" s="6"/>
      <c r="H357" s="6" t="s">
        <v>681</v>
      </c>
      <c r="I357" s="6"/>
      <c r="J357" s="6" t="s">
        <v>787</v>
      </c>
      <c r="K357" s="6" t="s">
        <v>689</v>
      </c>
      <c r="L357" s="6" t="s">
        <v>684</v>
      </c>
      <c r="M357" s="6"/>
    </row>
    <row r="358" s="1" customFormat="1" ht="15" customHeight="1" spans="1:13">
      <c r="A358" s="4"/>
      <c r="B358" s="7" t="s">
        <v>678</v>
      </c>
      <c r="C358" s="7" t="s">
        <v>736</v>
      </c>
      <c r="D358" s="6" t="s">
        <v>1012</v>
      </c>
      <c r="E358" s="6"/>
      <c r="F358" s="6"/>
      <c r="G358" s="6"/>
      <c r="H358" s="6" t="s">
        <v>800</v>
      </c>
      <c r="I358" s="6"/>
      <c r="J358" s="6" t="s">
        <v>726</v>
      </c>
      <c r="K358" s="6" t="s">
        <v>801</v>
      </c>
      <c r="L358" s="6" t="s">
        <v>684</v>
      </c>
      <c r="M358" s="6"/>
    </row>
    <row r="359" s="1" customFormat="1" ht="15" customHeight="1" spans="1:13">
      <c r="A359" s="4"/>
      <c r="B359" s="7" t="s">
        <v>678</v>
      </c>
      <c r="C359" s="7" t="s">
        <v>740</v>
      </c>
      <c r="D359" s="6" t="s">
        <v>1013</v>
      </c>
      <c r="E359" s="6"/>
      <c r="F359" s="6"/>
      <c r="G359" s="6"/>
      <c r="H359" s="6" t="s">
        <v>800</v>
      </c>
      <c r="I359" s="6"/>
      <c r="J359" s="6" t="s">
        <v>809</v>
      </c>
      <c r="K359" s="6" t="s">
        <v>1014</v>
      </c>
      <c r="L359" s="6" t="s">
        <v>684</v>
      </c>
      <c r="M359" s="6"/>
    </row>
    <row r="360" s="1" customFormat="1" ht="15" customHeight="1" spans="1:13">
      <c r="A360" s="4"/>
      <c r="B360" s="7" t="s">
        <v>749</v>
      </c>
      <c r="C360" s="7" t="s">
        <v>750</v>
      </c>
      <c r="D360" s="6" t="s">
        <v>1015</v>
      </c>
      <c r="E360" s="6"/>
      <c r="F360" s="6"/>
      <c r="G360" s="6"/>
      <c r="H360" s="6" t="s">
        <v>681</v>
      </c>
      <c r="I360" s="6"/>
      <c r="J360" s="6" t="s">
        <v>983</v>
      </c>
      <c r="K360" s="6" t="s">
        <v>689</v>
      </c>
      <c r="L360" s="6" t="s">
        <v>684</v>
      </c>
      <c r="M360" s="6"/>
    </row>
    <row r="361" s="1" customFormat="1" ht="15" customHeight="1" spans="1:13">
      <c r="A361" s="4"/>
      <c r="B361" s="7" t="s">
        <v>749</v>
      </c>
      <c r="C361" s="7" t="s">
        <v>754</v>
      </c>
      <c r="D361" s="6" t="s">
        <v>1016</v>
      </c>
      <c r="E361" s="6"/>
      <c r="F361" s="6"/>
      <c r="G361" s="6"/>
      <c r="H361" s="6" t="s">
        <v>696</v>
      </c>
      <c r="I361" s="6"/>
      <c r="J361" s="6" t="s">
        <v>703</v>
      </c>
      <c r="K361" s="6"/>
      <c r="L361" s="6" t="s">
        <v>710</v>
      </c>
      <c r="M361" s="6"/>
    </row>
    <row r="362" s="1" customFormat="1" ht="15" customHeight="1" spans="1:13">
      <c r="A362" s="4"/>
      <c r="B362" s="7" t="s">
        <v>749</v>
      </c>
      <c r="C362" s="7" t="s">
        <v>761</v>
      </c>
      <c r="D362" s="6" t="s">
        <v>1017</v>
      </c>
      <c r="E362" s="6"/>
      <c r="F362" s="6"/>
      <c r="G362" s="6"/>
      <c r="H362" s="6" t="s">
        <v>696</v>
      </c>
      <c r="I362" s="6"/>
      <c r="J362" s="6" t="s">
        <v>703</v>
      </c>
      <c r="K362" s="6"/>
      <c r="L362" s="6" t="s">
        <v>710</v>
      </c>
      <c r="M362" s="6"/>
    </row>
    <row r="363" s="1" customFormat="1" ht="15" customHeight="1" spans="1:13">
      <c r="A363" s="4"/>
      <c r="B363" s="7" t="s">
        <v>749</v>
      </c>
      <c r="C363" s="7" t="s">
        <v>813</v>
      </c>
      <c r="D363" s="6" t="s">
        <v>1018</v>
      </c>
      <c r="E363" s="6"/>
      <c r="F363" s="6"/>
      <c r="G363" s="6"/>
      <c r="H363" s="6" t="s">
        <v>696</v>
      </c>
      <c r="I363" s="6"/>
      <c r="J363" s="6" t="s">
        <v>703</v>
      </c>
      <c r="K363" s="6"/>
      <c r="L363" s="6" t="s">
        <v>710</v>
      </c>
      <c r="M363" s="6"/>
    </row>
    <row r="364" s="1" customFormat="1" ht="15" customHeight="1" spans="1:13">
      <c r="A364" s="4"/>
      <c r="B364" s="7" t="s">
        <v>769</v>
      </c>
      <c r="C364" s="7" t="s">
        <v>770</v>
      </c>
      <c r="D364" s="6" t="s">
        <v>1019</v>
      </c>
      <c r="E364" s="6"/>
      <c r="F364" s="6"/>
      <c r="G364" s="6"/>
      <c r="H364" s="6" t="s">
        <v>681</v>
      </c>
      <c r="I364" s="6"/>
      <c r="J364" s="6" t="s">
        <v>787</v>
      </c>
      <c r="K364" s="6" t="s">
        <v>689</v>
      </c>
      <c r="L364" s="6" t="s">
        <v>710</v>
      </c>
      <c r="M364" s="6"/>
    </row>
    <row r="365" s="1" customFormat="1" ht="22.5" spans="1:13">
      <c r="A365" s="7" t="s">
        <v>713</v>
      </c>
      <c r="B365" s="7" t="s">
        <v>714</v>
      </c>
      <c r="C365" s="7"/>
      <c r="D365" s="7"/>
      <c r="E365" s="7"/>
      <c r="F365" s="7"/>
      <c r="G365" s="7"/>
      <c r="H365" s="7"/>
      <c r="I365" s="7"/>
      <c r="J365" s="7"/>
      <c r="K365" s="7"/>
      <c r="L365" s="7"/>
      <c r="M365" s="7"/>
    </row>
    <row r="366" s="1" customFormat="1" ht="14.25" spans="1:13">
      <c r="A366" s="8"/>
      <c r="B366" s="8"/>
      <c r="C366" s="8"/>
      <c r="D366" s="8"/>
      <c r="E366" s="8"/>
      <c r="F366" s="8"/>
      <c r="G366" s="8"/>
      <c r="H366" s="8"/>
      <c r="I366" s="8"/>
      <c r="J366" s="8"/>
      <c r="K366" s="8"/>
      <c r="L366" s="8"/>
      <c r="M366" s="8"/>
    </row>
    <row r="367" s="1" customFormat="1" ht="14.25" spans="1:13">
      <c r="A367" s="3"/>
      <c r="B367" s="8"/>
      <c r="C367" s="8"/>
      <c r="D367" s="8"/>
      <c r="E367" s="8"/>
      <c r="F367" s="8"/>
      <c r="G367" s="8"/>
      <c r="H367" s="8"/>
      <c r="I367" s="8"/>
      <c r="J367" s="8"/>
      <c r="K367" s="8"/>
      <c r="L367" s="8"/>
      <c r="M367" s="8"/>
    </row>
    <row r="368" s="1" customFormat="1" ht="18.75" spans="1:13">
      <c r="A368" s="2" t="s">
        <v>715</v>
      </c>
      <c r="B368" s="2"/>
      <c r="C368" s="2"/>
      <c r="D368" s="2"/>
      <c r="E368" s="2"/>
      <c r="F368" s="2"/>
      <c r="G368" s="2"/>
      <c r="H368" s="2"/>
      <c r="I368" s="2"/>
      <c r="J368" s="2"/>
      <c r="K368" s="2"/>
      <c r="L368" s="2"/>
      <c r="M368" s="2"/>
    </row>
    <row r="369" s="1" customFormat="1" ht="14.25" spans="1:13">
      <c r="A369" s="3" t="s">
        <v>716</v>
      </c>
      <c r="B369" s="3"/>
      <c r="C369" s="3" t="s">
        <v>1020</v>
      </c>
      <c r="D369" s="3"/>
      <c r="E369" s="3"/>
      <c r="F369" s="3"/>
      <c r="G369" s="3"/>
      <c r="H369" s="3"/>
      <c r="I369" s="3"/>
      <c r="J369" s="8"/>
      <c r="K369" s="8"/>
      <c r="L369" s="8"/>
      <c r="M369" s="9" t="s">
        <v>313</v>
      </c>
    </row>
    <row r="370" s="1" customFormat="1" ht="15" customHeight="1" spans="1:13">
      <c r="A370" s="4" t="s">
        <v>718</v>
      </c>
      <c r="B370" s="4"/>
      <c r="C370" s="4"/>
      <c r="D370" s="4"/>
      <c r="E370" s="4" t="s">
        <v>662</v>
      </c>
      <c r="F370" s="4" t="s">
        <v>343</v>
      </c>
      <c r="G370" s="4"/>
      <c r="H370" s="4"/>
      <c r="I370" s="4"/>
      <c r="J370" s="4" t="s">
        <v>344</v>
      </c>
      <c r="K370" s="4"/>
      <c r="L370" s="4"/>
      <c r="M370" s="4"/>
    </row>
    <row r="371" s="1" customFormat="1" ht="15" customHeight="1" spans="1:13">
      <c r="A371" s="4"/>
      <c r="B371" s="4"/>
      <c r="C371" s="4"/>
      <c r="D371" s="4"/>
      <c r="E371" s="4"/>
      <c r="F371" s="4" t="s">
        <v>318</v>
      </c>
      <c r="G371" s="4" t="s">
        <v>663</v>
      </c>
      <c r="H371" s="4" t="s">
        <v>664</v>
      </c>
      <c r="I371" s="4" t="s">
        <v>665</v>
      </c>
      <c r="J371" s="4" t="s">
        <v>318</v>
      </c>
      <c r="K371" s="4" t="s">
        <v>663</v>
      </c>
      <c r="L371" s="4" t="s">
        <v>664</v>
      </c>
      <c r="M371" s="4" t="s">
        <v>665</v>
      </c>
    </row>
    <row r="372" s="1" customFormat="1" ht="15" customHeight="1" spans="1:13">
      <c r="A372" s="4"/>
      <c r="B372" s="4"/>
      <c r="C372" s="4"/>
      <c r="D372" s="4"/>
      <c r="E372" s="5">
        <v>8218</v>
      </c>
      <c r="F372" s="5"/>
      <c r="G372" s="5"/>
      <c r="H372" s="5"/>
      <c r="I372" s="5"/>
      <c r="J372" s="5">
        <v>8218</v>
      </c>
      <c r="K372" s="5">
        <v>8218</v>
      </c>
      <c r="L372" s="5"/>
      <c r="M372" s="5"/>
    </row>
    <row r="373" s="1" customFormat="1" ht="48" customHeight="1" spans="1:13">
      <c r="A373" s="4" t="s">
        <v>719</v>
      </c>
      <c r="B373" s="4" t="s">
        <v>668</v>
      </c>
      <c r="C373" s="6" t="s">
        <v>1021</v>
      </c>
      <c r="D373" s="6"/>
      <c r="E373" s="6"/>
      <c r="F373" s="6"/>
      <c r="G373" s="6"/>
      <c r="H373" s="6"/>
      <c r="I373" s="6"/>
      <c r="J373" s="6"/>
      <c r="K373" s="6"/>
      <c r="L373" s="6"/>
      <c r="M373" s="6"/>
    </row>
    <row r="374" s="1" customFormat="1" ht="15" customHeight="1" spans="1:13">
      <c r="A374" s="4"/>
      <c r="B374" s="4" t="s">
        <v>670</v>
      </c>
      <c r="C374" s="4"/>
      <c r="D374" s="4"/>
      <c r="E374" s="4"/>
      <c r="F374" s="4"/>
      <c r="G374" s="4"/>
      <c r="H374" s="4"/>
      <c r="I374" s="4"/>
      <c r="J374" s="4"/>
      <c r="K374" s="4"/>
      <c r="L374" s="4"/>
      <c r="M374" s="4"/>
    </row>
    <row r="375" s="1" customFormat="1" ht="15" customHeight="1" spans="1:13">
      <c r="A375" s="4"/>
      <c r="B375" s="4" t="s">
        <v>671</v>
      </c>
      <c r="C375" s="4" t="s">
        <v>672</v>
      </c>
      <c r="D375" s="4" t="s">
        <v>673</v>
      </c>
      <c r="E375" s="4"/>
      <c r="F375" s="4"/>
      <c r="G375" s="4"/>
      <c r="H375" s="4" t="s">
        <v>674</v>
      </c>
      <c r="I375" s="4"/>
      <c r="J375" s="4" t="s">
        <v>675</v>
      </c>
      <c r="K375" s="4" t="s">
        <v>676</v>
      </c>
      <c r="L375" s="4" t="s">
        <v>677</v>
      </c>
      <c r="M375" s="4"/>
    </row>
    <row r="376" s="1" customFormat="1" ht="15" customHeight="1" spans="1:13">
      <c r="A376" s="4"/>
      <c r="B376" s="7" t="s">
        <v>678</v>
      </c>
      <c r="C376" s="7" t="s">
        <v>679</v>
      </c>
      <c r="D376" s="6" t="s">
        <v>1022</v>
      </c>
      <c r="E376" s="6"/>
      <c r="F376" s="6"/>
      <c r="G376" s="6"/>
      <c r="H376" s="6" t="s">
        <v>681</v>
      </c>
      <c r="I376" s="6"/>
      <c r="J376" s="6" t="s">
        <v>1023</v>
      </c>
      <c r="K376" s="6" t="s">
        <v>1024</v>
      </c>
      <c r="L376" s="6" t="s">
        <v>860</v>
      </c>
      <c r="M376" s="6"/>
    </row>
    <row r="377" s="1" customFormat="1" ht="15" customHeight="1" spans="1:13">
      <c r="A377" s="4"/>
      <c r="B377" s="7" t="s">
        <v>678</v>
      </c>
      <c r="C377" s="7" t="s">
        <v>679</v>
      </c>
      <c r="D377" s="6" t="s">
        <v>1025</v>
      </c>
      <c r="E377" s="6"/>
      <c r="F377" s="6"/>
      <c r="G377" s="6"/>
      <c r="H377" s="6" t="s">
        <v>681</v>
      </c>
      <c r="I377" s="6"/>
      <c r="J377" s="6" t="s">
        <v>686</v>
      </c>
      <c r="K377" s="6" t="s">
        <v>1026</v>
      </c>
      <c r="L377" s="6" t="s">
        <v>860</v>
      </c>
      <c r="M377" s="6"/>
    </row>
    <row r="378" s="1" customFormat="1" ht="15" customHeight="1" spans="1:13">
      <c r="A378" s="4"/>
      <c r="B378" s="7" t="s">
        <v>678</v>
      </c>
      <c r="C378" s="7" t="s">
        <v>679</v>
      </c>
      <c r="D378" s="6" t="s">
        <v>1027</v>
      </c>
      <c r="E378" s="6"/>
      <c r="F378" s="6"/>
      <c r="G378" s="6"/>
      <c r="H378" s="6" t="s">
        <v>681</v>
      </c>
      <c r="I378" s="6"/>
      <c r="J378" s="6" t="s">
        <v>684</v>
      </c>
      <c r="K378" s="6" t="s">
        <v>1026</v>
      </c>
      <c r="L378" s="6" t="s">
        <v>860</v>
      </c>
      <c r="M378" s="6"/>
    </row>
    <row r="379" s="1" customFormat="1" ht="15" customHeight="1" spans="1:13">
      <c r="A379" s="4"/>
      <c r="B379" s="7" t="s">
        <v>678</v>
      </c>
      <c r="C379" s="7" t="s">
        <v>679</v>
      </c>
      <c r="D379" s="6" t="s">
        <v>1028</v>
      </c>
      <c r="E379" s="6"/>
      <c r="F379" s="6"/>
      <c r="G379" s="6"/>
      <c r="H379" s="6" t="s">
        <v>681</v>
      </c>
      <c r="I379" s="6"/>
      <c r="J379" s="6" t="s">
        <v>1029</v>
      </c>
      <c r="K379" s="6" t="s">
        <v>683</v>
      </c>
      <c r="L379" s="6" t="s">
        <v>860</v>
      </c>
      <c r="M379" s="6"/>
    </row>
    <row r="380" s="1" customFormat="1" ht="15" customHeight="1" spans="1:13">
      <c r="A380" s="4"/>
      <c r="B380" s="7" t="s">
        <v>678</v>
      </c>
      <c r="C380" s="7" t="s">
        <v>679</v>
      </c>
      <c r="D380" s="6" t="s">
        <v>1030</v>
      </c>
      <c r="E380" s="6"/>
      <c r="F380" s="6"/>
      <c r="G380" s="6"/>
      <c r="H380" s="6" t="s">
        <v>681</v>
      </c>
      <c r="I380" s="6"/>
      <c r="J380" s="6" t="s">
        <v>949</v>
      </c>
      <c r="K380" s="6" t="s">
        <v>687</v>
      </c>
      <c r="L380" s="6" t="s">
        <v>860</v>
      </c>
      <c r="M380" s="6"/>
    </row>
    <row r="381" s="1" customFormat="1" ht="15" customHeight="1" spans="1:13">
      <c r="A381" s="4"/>
      <c r="B381" s="7" t="s">
        <v>678</v>
      </c>
      <c r="C381" s="7" t="s">
        <v>679</v>
      </c>
      <c r="D381" s="6" t="s">
        <v>1031</v>
      </c>
      <c r="E381" s="6"/>
      <c r="F381" s="6"/>
      <c r="G381" s="6"/>
      <c r="H381" s="6" t="s">
        <v>681</v>
      </c>
      <c r="I381" s="6"/>
      <c r="J381" s="6" t="s">
        <v>710</v>
      </c>
      <c r="K381" s="6" t="s">
        <v>687</v>
      </c>
      <c r="L381" s="6" t="s">
        <v>860</v>
      </c>
      <c r="M381" s="6"/>
    </row>
    <row r="382" s="1" customFormat="1" ht="15" customHeight="1" spans="1:13">
      <c r="A382" s="4"/>
      <c r="B382" s="7" t="s">
        <v>678</v>
      </c>
      <c r="C382" s="7" t="s">
        <v>694</v>
      </c>
      <c r="D382" s="6" t="s">
        <v>1032</v>
      </c>
      <c r="E382" s="6"/>
      <c r="F382" s="6"/>
      <c r="G382" s="6"/>
      <c r="H382" s="6" t="s">
        <v>681</v>
      </c>
      <c r="I382" s="6"/>
      <c r="J382" s="6" t="s">
        <v>825</v>
      </c>
      <c r="K382" s="6" t="s">
        <v>689</v>
      </c>
      <c r="L382" s="6" t="s">
        <v>860</v>
      </c>
      <c r="M382" s="6"/>
    </row>
    <row r="383" s="1" customFormat="1" ht="15" customHeight="1" spans="1:13">
      <c r="A383" s="4"/>
      <c r="B383" s="7" t="s">
        <v>678</v>
      </c>
      <c r="C383" s="7" t="s">
        <v>694</v>
      </c>
      <c r="D383" s="6" t="s">
        <v>1033</v>
      </c>
      <c r="E383" s="6"/>
      <c r="F383" s="6"/>
      <c r="G383" s="6"/>
      <c r="H383" s="6" t="s">
        <v>681</v>
      </c>
      <c r="I383" s="6"/>
      <c r="J383" s="6" t="s">
        <v>983</v>
      </c>
      <c r="K383" s="6" t="s">
        <v>689</v>
      </c>
      <c r="L383" s="6" t="s">
        <v>860</v>
      </c>
      <c r="M383" s="6"/>
    </row>
    <row r="384" s="1" customFormat="1" ht="15" customHeight="1" spans="1:13">
      <c r="A384" s="4"/>
      <c r="B384" s="7" t="s">
        <v>678</v>
      </c>
      <c r="C384" s="7" t="s">
        <v>694</v>
      </c>
      <c r="D384" s="6" t="s">
        <v>1034</v>
      </c>
      <c r="E384" s="6"/>
      <c r="F384" s="6"/>
      <c r="G384" s="6"/>
      <c r="H384" s="6" t="s">
        <v>742</v>
      </c>
      <c r="I384" s="6"/>
      <c r="J384" s="6" t="s">
        <v>686</v>
      </c>
      <c r="K384" s="6" t="s">
        <v>689</v>
      </c>
      <c r="L384" s="6" t="s">
        <v>860</v>
      </c>
      <c r="M384" s="6"/>
    </row>
    <row r="385" s="1" customFormat="1" ht="15" customHeight="1" spans="1:13">
      <c r="A385" s="4"/>
      <c r="B385" s="7" t="s">
        <v>678</v>
      </c>
      <c r="C385" s="7" t="s">
        <v>736</v>
      </c>
      <c r="D385" s="6" t="s">
        <v>1035</v>
      </c>
      <c r="E385" s="6"/>
      <c r="F385" s="6"/>
      <c r="G385" s="6"/>
      <c r="H385" s="6" t="s">
        <v>681</v>
      </c>
      <c r="I385" s="6"/>
      <c r="J385" s="6" t="s">
        <v>708</v>
      </c>
      <c r="K385" s="6" t="s">
        <v>689</v>
      </c>
      <c r="L385" s="6" t="s">
        <v>860</v>
      </c>
      <c r="M385" s="6"/>
    </row>
    <row r="386" s="1" customFormat="1" ht="15" customHeight="1" spans="1:13">
      <c r="A386" s="4"/>
      <c r="B386" s="7" t="s">
        <v>678</v>
      </c>
      <c r="C386" s="7" t="s">
        <v>736</v>
      </c>
      <c r="D386" s="6" t="s">
        <v>737</v>
      </c>
      <c r="E386" s="6"/>
      <c r="F386" s="6"/>
      <c r="G386" s="6"/>
      <c r="H386" s="6" t="s">
        <v>696</v>
      </c>
      <c r="I386" s="6"/>
      <c r="J386" s="6" t="s">
        <v>703</v>
      </c>
      <c r="K386" s="6"/>
      <c r="L386" s="6" t="s">
        <v>860</v>
      </c>
      <c r="M386" s="6"/>
    </row>
    <row r="387" s="1" customFormat="1" ht="15" customHeight="1" spans="1:13">
      <c r="A387" s="4"/>
      <c r="B387" s="7" t="s">
        <v>678</v>
      </c>
      <c r="C387" s="7" t="s">
        <v>740</v>
      </c>
      <c r="D387" s="6" t="s">
        <v>1036</v>
      </c>
      <c r="E387" s="6"/>
      <c r="F387" s="6"/>
      <c r="G387" s="6"/>
      <c r="H387" s="6" t="s">
        <v>800</v>
      </c>
      <c r="I387" s="6"/>
      <c r="J387" s="6" t="s">
        <v>1037</v>
      </c>
      <c r="K387" s="6" t="s">
        <v>997</v>
      </c>
      <c r="L387" s="6" t="s">
        <v>860</v>
      </c>
      <c r="M387" s="6"/>
    </row>
    <row r="388" s="1" customFormat="1" ht="15" customHeight="1" spans="1:13">
      <c r="A388" s="4"/>
      <c r="B388" s="7" t="s">
        <v>678</v>
      </c>
      <c r="C388" s="7" t="s">
        <v>740</v>
      </c>
      <c r="D388" s="6" t="s">
        <v>1038</v>
      </c>
      <c r="E388" s="6"/>
      <c r="F388" s="6"/>
      <c r="G388" s="6"/>
      <c r="H388" s="6" t="s">
        <v>800</v>
      </c>
      <c r="I388" s="6"/>
      <c r="J388" s="6" t="s">
        <v>1039</v>
      </c>
      <c r="K388" s="6" t="s">
        <v>997</v>
      </c>
      <c r="L388" s="6" t="s">
        <v>860</v>
      </c>
      <c r="M388" s="6"/>
    </row>
    <row r="389" s="1" customFormat="1" ht="15" customHeight="1" spans="1:13">
      <c r="A389" s="4"/>
      <c r="B389" s="7" t="s">
        <v>678</v>
      </c>
      <c r="C389" s="7" t="s">
        <v>740</v>
      </c>
      <c r="D389" s="6" t="s">
        <v>1040</v>
      </c>
      <c r="E389" s="6"/>
      <c r="F389" s="6"/>
      <c r="G389" s="6"/>
      <c r="H389" s="6" t="s">
        <v>800</v>
      </c>
      <c r="I389" s="6"/>
      <c r="J389" s="6" t="s">
        <v>805</v>
      </c>
      <c r="K389" s="6" t="s">
        <v>997</v>
      </c>
      <c r="L389" s="6" t="s">
        <v>860</v>
      </c>
      <c r="M389" s="6"/>
    </row>
    <row r="390" s="1" customFormat="1" ht="15" customHeight="1" spans="1:13">
      <c r="A390" s="4"/>
      <c r="B390" s="7" t="s">
        <v>749</v>
      </c>
      <c r="C390" s="7" t="s">
        <v>750</v>
      </c>
      <c r="D390" s="6" t="s">
        <v>1041</v>
      </c>
      <c r="E390" s="6"/>
      <c r="F390" s="6"/>
      <c r="G390" s="6"/>
      <c r="H390" s="6" t="s">
        <v>681</v>
      </c>
      <c r="I390" s="6"/>
      <c r="J390" s="6" t="s">
        <v>1042</v>
      </c>
      <c r="K390" s="6" t="s">
        <v>735</v>
      </c>
      <c r="L390" s="6" t="s">
        <v>860</v>
      </c>
      <c r="M390" s="6"/>
    </row>
    <row r="391" s="1" customFormat="1" ht="15" customHeight="1" spans="1:13">
      <c r="A391" s="4"/>
      <c r="B391" s="7" t="s">
        <v>749</v>
      </c>
      <c r="C391" s="7" t="s">
        <v>750</v>
      </c>
      <c r="D391" s="6" t="s">
        <v>1043</v>
      </c>
      <c r="E391" s="6"/>
      <c r="F391" s="6"/>
      <c r="G391" s="6"/>
      <c r="H391" s="6" t="s">
        <v>681</v>
      </c>
      <c r="I391" s="6"/>
      <c r="J391" s="6" t="s">
        <v>1044</v>
      </c>
      <c r="K391" s="6" t="s">
        <v>735</v>
      </c>
      <c r="L391" s="6" t="s">
        <v>860</v>
      </c>
      <c r="M391" s="6"/>
    </row>
    <row r="392" s="1" customFormat="1" ht="15" customHeight="1" spans="1:13">
      <c r="A392" s="4"/>
      <c r="B392" s="7" t="s">
        <v>749</v>
      </c>
      <c r="C392" s="7" t="s">
        <v>754</v>
      </c>
      <c r="D392" s="6" t="s">
        <v>1045</v>
      </c>
      <c r="E392" s="6"/>
      <c r="F392" s="6"/>
      <c r="G392" s="6"/>
      <c r="H392" s="6" t="s">
        <v>681</v>
      </c>
      <c r="I392" s="6"/>
      <c r="J392" s="6" t="s">
        <v>918</v>
      </c>
      <c r="K392" s="6" t="s">
        <v>744</v>
      </c>
      <c r="L392" s="6" t="s">
        <v>860</v>
      </c>
      <c r="M392" s="6"/>
    </row>
    <row r="393" s="1" customFormat="1" ht="15" customHeight="1" spans="1:13">
      <c r="A393" s="4"/>
      <c r="B393" s="7" t="s">
        <v>749</v>
      </c>
      <c r="C393" s="7" t="s">
        <v>761</v>
      </c>
      <c r="D393" s="6" t="s">
        <v>767</v>
      </c>
      <c r="E393" s="6"/>
      <c r="F393" s="6"/>
      <c r="G393" s="6"/>
      <c r="H393" s="6" t="s">
        <v>681</v>
      </c>
      <c r="I393" s="6"/>
      <c r="J393" s="6" t="s">
        <v>768</v>
      </c>
      <c r="K393" s="6" t="s">
        <v>683</v>
      </c>
      <c r="L393" s="6" t="s">
        <v>684</v>
      </c>
      <c r="M393" s="6"/>
    </row>
    <row r="394" s="1" customFormat="1" ht="15" customHeight="1" spans="1:13">
      <c r="A394" s="4"/>
      <c r="B394" s="7" t="s">
        <v>749</v>
      </c>
      <c r="C394" s="7" t="s">
        <v>813</v>
      </c>
      <c r="D394" s="6" t="s">
        <v>1046</v>
      </c>
      <c r="E394" s="6"/>
      <c r="F394" s="6"/>
      <c r="G394" s="6"/>
      <c r="H394" s="6" t="s">
        <v>681</v>
      </c>
      <c r="I394" s="6"/>
      <c r="J394" s="6" t="s">
        <v>726</v>
      </c>
      <c r="K394" s="6" t="s">
        <v>801</v>
      </c>
      <c r="L394" s="6" t="s">
        <v>860</v>
      </c>
      <c r="M394" s="6"/>
    </row>
    <row r="395" s="1" customFormat="1" ht="15" customHeight="1" spans="1:13">
      <c r="A395" s="4"/>
      <c r="B395" s="7" t="s">
        <v>769</v>
      </c>
      <c r="C395" s="7" t="s">
        <v>770</v>
      </c>
      <c r="D395" s="6" t="s">
        <v>1047</v>
      </c>
      <c r="E395" s="6"/>
      <c r="F395" s="6"/>
      <c r="G395" s="6"/>
      <c r="H395" s="6" t="s">
        <v>681</v>
      </c>
      <c r="I395" s="6"/>
      <c r="J395" s="6" t="s">
        <v>708</v>
      </c>
      <c r="K395" s="6" t="s">
        <v>689</v>
      </c>
      <c r="L395" s="6" t="s">
        <v>860</v>
      </c>
      <c r="M395" s="6"/>
    </row>
    <row r="396" s="1" customFormat="1" ht="15" customHeight="1" spans="1:13">
      <c r="A396" s="4"/>
      <c r="B396" s="7" t="s">
        <v>769</v>
      </c>
      <c r="C396" s="7" t="s">
        <v>770</v>
      </c>
      <c r="D396" s="6" t="s">
        <v>1048</v>
      </c>
      <c r="E396" s="6"/>
      <c r="F396" s="6"/>
      <c r="G396" s="6"/>
      <c r="H396" s="6" t="s">
        <v>681</v>
      </c>
      <c r="I396" s="6"/>
      <c r="J396" s="6" t="s">
        <v>708</v>
      </c>
      <c r="K396" s="6" t="s">
        <v>689</v>
      </c>
      <c r="L396" s="6" t="s">
        <v>860</v>
      </c>
      <c r="M396" s="6"/>
    </row>
    <row r="397" s="1" customFormat="1" ht="22.5" spans="1:13">
      <c r="A397" s="7" t="s">
        <v>713</v>
      </c>
      <c r="B397" s="7" t="s">
        <v>714</v>
      </c>
      <c r="C397" s="7"/>
      <c r="D397" s="7"/>
      <c r="E397" s="7"/>
      <c r="F397" s="7"/>
      <c r="G397" s="7"/>
      <c r="H397" s="7"/>
      <c r="I397" s="7"/>
      <c r="J397" s="7"/>
      <c r="K397" s="7"/>
      <c r="L397" s="7"/>
      <c r="M397" s="7"/>
    </row>
    <row r="398" s="1" customFormat="1" ht="14.25" spans="1:13">
      <c r="A398" s="8"/>
      <c r="B398" s="8"/>
      <c r="C398" s="8"/>
      <c r="D398" s="8"/>
      <c r="E398" s="8"/>
      <c r="F398" s="8"/>
      <c r="G398" s="8"/>
      <c r="H398" s="8"/>
      <c r="I398" s="8"/>
      <c r="J398" s="8"/>
      <c r="K398" s="8"/>
      <c r="L398" s="8"/>
      <c r="M398" s="8"/>
    </row>
    <row r="399" s="1" customFormat="1" ht="14.25" spans="1:13">
      <c r="A399" s="3"/>
      <c r="B399" s="8"/>
      <c r="C399" s="8"/>
      <c r="D399" s="8"/>
      <c r="E399" s="8"/>
      <c r="F399" s="8"/>
      <c r="G399" s="8"/>
      <c r="H399" s="8"/>
      <c r="I399" s="8"/>
      <c r="J399" s="8"/>
      <c r="K399" s="8"/>
      <c r="L399" s="8"/>
      <c r="M399" s="8"/>
    </row>
    <row r="400" s="1" customFormat="1" ht="18.75" spans="1:13">
      <c r="A400" s="2" t="s">
        <v>715</v>
      </c>
      <c r="B400" s="2"/>
      <c r="C400" s="2"/>
      <c r="D400" s="2"/>
      <c r="E400" s="2"/>
      <c r="F400" s="2"/>
      <c r="G400" s="2"/>
      <c r="H400" s="2"/>
      <c r="I400" s="2"/>
      <c r="J400" s="2"/>
      <c r="K400" s="2"/>
      <c r="L400" s="2"/>
      <c r="M400" s="2"/>
    </row>
    <row r="401" s="1" customFormat="1" ht="14.25" spans="1:13">
      <c r="A401" s="3" t="s">
        <v>716</v>
      </c>
      <c r="B401" s="3"/>
      <c r="C401" s="3" t="s">
        <v>1049</v>
      </c>
      <c r="D401" s="3"/>
      <c r="E401" s="3"/>
      <c r="F401" s="3"/>
      <c r="G401" s="3"/>
      <c r="H401" s="3"/>
      <c r="I401" s="3"/>
      <c r="J401" s="8"/>
      <c r="K401" s="8"/>
      <c r="L401" s="8"/>
      <c r="M401" s="9" t="s">
        <v>313</v>
      </c>
    </row>
    <row r="402" s="1" customFormat="1" ht="15" customHeight="1" spans="1:13">
      <c r="A402" s="4" t="s">
        <v>718</v>
      </c>
      <c r="B402" s="4"/>
      <c r="C402" s="4"/>
      <c r="D402" s="4"/>
      <c r="E402" s="4" t="s">
        <v>662</v>
      </c>
      <c r="F402" s="4" t="s">
        <v>343</v>
      </c>
      <c r="G402" s="4"/>
      <c r="H402" s="4"/>
      <c r="I402" s="4"/>
      <c r="J402" s="4" t="s">
        <v>344</v>
      </c>
      <c r="K402" s="4"/>
      <c r="L402" s="4"/>
      <c r="M402" s="4"/>
    </row>
    <row r="403" s="1" customFormat="1" ht="15" customHeight="1" spans="1:13">
      <c r="A403" s="4"/>
      <c r="B403" s="4"/>
      <c r="C403" s="4"/>
      <c r="D403" s="4"/>
      <c r="E403" s="4"/>
      <c r="F403" s="4" t="s">
        <v>318</v>
      </c>
      <c r="G403" s="4" t="s">
        <v>663</v>
      </c>
      <c r="H403" s="4" t="s">
        <v>664</v>
      </c>
      <c r="I403" s="4" t="s">
        <v>665</v>
      </c>
      <c r="J403" s="4" t="s">
        <v>318</v>
      </c>
      <c r="K403" s="4" t="s">
        <v>663</v>
      </c>
      <c r="L403" s="4" t="s">
        <v>664</v>
      </c>
      <c r="M403" s="4" t="s">
        <v>665</v>
      </c>
    </row>
    <row r="404" s="1" customFormat="1" ht="15" customHeight="1" spans="1:13">
      <c r="A404" s="4"/>
      <c r="B404" s="4"/>
      <c r="C404" s="4"/>
      <c r="D404" s="4"/>
      <c r="E404" s="5">
        <v>460</v>
      </c>
      <c r="F404" s="5"/>
      <c r="G404" s="5"/>
      <c r="H404" s="5"/>
      <c r="I404" s="5"/>
      <c r="J404" s="5">
        <v>460</v>
      </c>
      <c r="K404" s="5">
        <v>460</v>
      </c>
      <c r="L404" s="5"/>
      <c r="M404" s="5"/>
    </row>
    <row r="405" s="1" customFormat="1" ht="48" customHeight="1" spans="1:13">
      <c r="A405" s="4" t="s">
        <v>719</v>
      </c>
      <c r="B405" s="4" t="s">
        <v>668</v>
      </c>
      <c r="C405" s="6" t="s">
        <v>1050</v>
      </c>
      <c r="D405" s="6"/>
      <c r="E405" s="6"/>
      <c r="F405" s="6"/>
      <c r="G405" s="6"/>
      <c r="H405" s="6"/>
      <c r="I405" s="6"/>
      <c r="J405" s="6"/>
      <c r="K405" s="6"/>
      <c r="L405" s="6"/>
      <c r="M405" s="6"/>
    </row>
    <row r="406" s="1" customFormat="1" ht="15" customHeight="1" spans="1:13">
      <c r="A406" s="4"/>
      <c r="B406" s="4" t="s">
        <v>670</v>
      </c>
      <c r="C406" s="4"/>
      <c r="D406" s="4"/>
      <c r="E406" s="4"/>
      <c r="F406" s="4"/>
      <c r="G406" s="4"/>
      <c r="H406" s="4"/>
      <c r="I406" s="4"/>
      <c r="J406" s="4"/>
      <c r="K406" s="4"/>
      <c r="L406" s="4"/>
      <c r="M406" s="4"/>
    </row>
    <row r="407" s="1" customFormat="1" ht="15" customHeight="1" spans="1:13">
      <c r="A407" s="4"/>
      <c r="B407" s="4" t="s">
        <v>671</v>
      </c>
      <c r="C407" s="4" t="s">
        <v>672</v>
      </c>
      <c r="D407" s="4" t="s">
        <v>673</v>
      </c>
      <c r="E407" s="4"/>
      <c r="F407" s="4"/>
      <c r="G407" s="4"/>
      <c r="H407" s="4" t="s">
        <v>674</v>
      </c>
      <c r="I407" s="4"/>
      <c r="J407" s="4" t="s">
        <v>675</v>
      </c>
      <c r="K407" s="4" t="s">
        <v>676</v>
      </c>
      <c r="L407" s="4" t="s">
        <v>677</v>
      </c>
      <c r="M407" s="4"/>
    </row>
    <row r="408" s="1" customFormat="1" ht="15" customHeight="1" spans="1:13">
      <c r="A408" s="4"/>
      <c r="B408" s="7" t="s">
        <v>678</v>
      </c>
      <c r="C408" s="7" t="s">
        <v>679</v>
      </c>
      <c r="D408" s="6" t="s">
        <v>1051</v>
      </c>
      <c r="E408" s="6"/>
      <c r="F408" s="6"/>
      <c r="G408" s="6"/>
      <c r="H408" s="6" t="s">
        <v>681</v>
      </c>
      <c r="I408" s="6"/>
      <c r="J408" s="6" t="s">
        <v>1052</v>
      </c>
      <c r="K408" s="6" t="s">
        <v>777</v>
      </c>
      <c r="L408" s="6" t="s">
        <v>710</v>
      </c>
      <c r="M408" s="6"/>
    </row>
    <row r="409" s="1" customFormat="1" ht="15" customHeight="1" spans="1:13">
      <c r="A409" s="4"/>
      <c r="B409" s="7" t="s">
        <v>678</v>
      </c>
      <c r="C409" s="7" t="s">
        <v>679</v>
      </c>
      <c r="D409" s="6" t="s">
        <v>1053</v>
      </c>
      <c r="E409" s="6"/>
      <c r="F409" s="6"/>
      <c r="G409" s="6"/>
      <c r="H409" s="6" t="s">
        <v>681</v>
      </c>
      <c r="I409" s="6"/>
      <c r="J409" s="6" t="s">
        <v>939</v>
      </c>
      <c r="K409" s="6" t="s">
        <v>760</v>
      </c>
      <c r="L409" s="6" t="s">
        <v>710</v>
      </c>
      <c r="M409" s="6"/>
    </row>
    <row r="410" s="1" customFormat="1" ht="15" customHeight="1" spans="1:13">
      <c r="A410" s="4"/>
      <c r="B410" s="7" t="s">
        <v>678</v>
      </c>
      <c r="C410" s="7" t="s">
        <v>679</v>
      </c>
      <c r="D410" s="6" t="s">
        <v>1054</v>
      </c>
      <c r="E410" s="6"/>
      <c r="F410" s="6"/>
      <c r="G410" s="6"/>
      <c r="H410" s="6" t="s">
        <v>681</v>
      </c>
      <c r="I410" s="6"/>
      <c r="J410" s="6" t="s">
        <v>710</v>
      </c>
      <c r="K410" s="6" t="s">
        <v>760</v>
      </c>
      <c r="L410" s="6" t="s">
        <v>710</v>
      </c>
      <c r="M410" s="6"/>
    </row>
    <row r="411" s="1" customFormat="1" ht="15" customHeight="1" spans="1:13">
      <c r="A411" s="4"/>
      <c r="B411" s="7" t="s">
        <v>678</v>
      </c>
      <c r="C411" s="7" t="s">
        <v>694</v>
      </c>
      <c r="D411" s="6" t="s">
        <v>1055</v>
      </c>
      <c r="E411" s="6"/>
      <c r="F411" s="6"/>
      <c r="G411" s="6"/>
      <c r="H411" s="6" t="s">
        <v>742</v>
      </c>
      <c r="I411" s="6"/>
      <c r="J411" s="6" t="s">
        <v>686</v>
      </c>
      <c r="K411" s="6" t="s">
        <v>689</v>
      </c>
      <c r="L411" s="6" t="s">
        <v>710</v>
      </c>
      <c r="M411" s="6"/>
    </row>
    <row r="412" s="1" customFormat="1" ht="15" customHeight="1" spans="1:13">
      <c r="A412" s="4"/>
      <c r="B412" s="7" t="s">
        <v>678</v>
      </c>
      <c r="C412" s="7" t="s">
        <v>694</v>
      </c>
      <c r="D412" s="6" t="s">
        <v>1056</v>
      </c>
      <c r="E412" s="6"/>
      <c r="F412" s="6"/>
      <c r="G412" s="6"/>
      <c r="H412" s="6" t="s">
        <v>681</v>
      </c>
      <c r="I412" s="6"/>
      <c r="J412" s="6" t="s">
        <v>708</v>
      </c>
      <c r="K412" s="6" t="s">
        <v>689</v>
      </c>
      <c r="L412" s="6" t="s">
        <v>710</v>
      </c>
      <c r="M412" s="6"/>
    </row>
    <row r="413" s="1" customFormat="1" ht="15" customHeight="1" spans="1:13">
      <c r="A413" s="4"/>
      <c r="B413" s="7" t="s">
        <v>678</v>
      </c>
      <c r="C413" s="7" t="s">
        <v>736</v>
      </c>
      <c r="D413" s="6" t="s">
        <v>737</v>
      </c>
      <c r="E413" s="6"/>
      <c r="F413" s="6"/>
      <c r="G413" s="6"/>
      <c r="H413" s="6" t="s">
        <v>696</v>
      </c>
      <c r="I413" s="6"/>
      <c r="J413" s="6" t="s">
        <v>703</v>
      </c>
      <c r="K413" s="6"/>
      <c r="L413" s="6" t="s">
        <v>710</v>
      </c>
      <c r="M413" s="6"/>
    </row>
    <row r="414" s="1" customFormat="1" ht="15" customHeight="1" spans="1:13">
      <c r="A414" s="4"/>
      <c r="B414" s="7" t="s">
        <v>678</v>
      </c>
      <c r="C414" s="7" t="s">
        <v>736</v>
      </c>
      <c r="D414" s="6" t="s">
        <v>1057</v>
      </c>
      <c r="E414" s="6"/>
      <c r="F414" s="6"/>
      <c r="G414" s="6"/>
      <c r="H414" s="6" t="s">
        <v>800</v>
      </c>
      <c r="I414" s="6"/>
      <c r="J414" s="6" t="s">
        <v>726</v>
      </c>
      <c r="K414" s="6" t="s">
        <v>801</v>
      </c>
      <c r="L414" s="6" t="s">
        <v>710</v>
      </c>
      <c r="M414" s="6"/>
    </row>
    <row r="415" s="1" customFormat="1" ht="15" customHeight="1" spans="1:13">
      <c r="A415" s="4"/>
      <c r="B415" s="7" t="s">
        <v>678</v>
      </c>
      <c r="C415" s="7" t="s">
        <v>740</v>
      </c>
      <c r="D415" s="6" t="s">
        <v>1058</v>
      </c>
      <c r="E415" s="6"/>
      <c r="F415" s="6"/>
      <c r="G415" s="6"/>
      <c r="H415" s="6" t="s">
        <v>800</v>
      </c>
      <c r="I415" s="6"/>
      <c r="J415" s="6" t="s">
        <v>752</v>
      </c>
      <c r="K415" s="6" t="s">
        <v>744</v>
      </c>
      <c r="L415" s="6" t="s">
        <v>710</v>
      </c>
      <c r="M415" s="6"/>
    </row>
    <row r="416" s="1" customFormat="1" ht="15" customHeight="1" spans="1:13">
      <c r="A416" s="4"/>
      <c r="B416" s="7" t="s">
        <v>678</v>
      </c>
      <c r="C416" s="7" t="s">
        <v>740</v>
      </c>
      <c r="D416" s="6" t="s">
        <v>1059</v>
      </c>
      <c r="E416" s="6"/>
      <c r="F416" s="6"/>
      <c r="G416" s="6"/>
      <c r="H416" s="6" t="s">
        <v>800</v>
      </c>
      <c r="I416" s="6"/>
      <c r="J416" s="6" t="s">
        <v>1060</v>
      </c>
      <c r="K416" s="6" t="s">
        <v>744</v>
      </c>
      <c r="L416" s="6" t="s">
        <v>710</v>
      </c>
      <c r="M416" s="6"/>
    </row>
    <row r="417" s="1" customFormat="1" ht="15" customHeight="1" spans="1:13">
      <c r="A417" s="4"/>
      <c r="B417" s="7" t="s">
        <v>678</v>
      </c>
      <c r="C417" s="7" t="s">
        <v>740</v>
      </c>
      <c r="D417" s="6" t="s">
        <v>1061</v>
      </c>
      <c r="E417" s="6"/>
      <c r="F417" s="6"/>
      <c r="G417" s="6"/>
      <c r="H417" s="6" t="s">
        <v>800</v>
      </c>
      <c r="I417" s="6"/>
      <c r="J417" s="6" t="s">
        <v>807</v>
      </c>
      <c r="K417" s="6" t="s">
        <v>744</v>
      </c>
      <c r="L417" s="6" t="s">
        <v>710</v>
      </c>
      <c r="M417" s="6"/>
    </row>
    <row r="418" s="1" customFormat="1" ht="15" customHeight="1" spans="1:13">
      <c r="A418" s="4"/>
      <c r="B418" s="7" t="s">
        <v>749</v>
      </c>
      <c r="C418" s="7" t="s">
        <v>750</v>
      </c>
      <c r="D418" s="6" t="s">
        <v>1062</v>
      </c>
      <c r="E418" s="6"/>
      <c r="F418" s="6"/>
      <c r="G418" s="6"/>
      <c r="H418" s="6" t="s">
        <v>696</v>
      </c>
      <c r="I418" s="6"/>
      <c r="J418" s="6" t="s">
        <v>703</v>
      </c>
      <c r="K418" s="6"/>
      <c r="L418" s="6" t="s">
        <v>710</v>
      </c>
      <c r="M418" s="6"/>
    </row>
    <row r="419" s="1" customFormat="1" ht="15" customHeight="1" spans="1:13">
      <c r="A419" s="4"/>
      <c r="B419" s="7" t="s">
        <v>749</v>
      </c>
      <c r="C419" s="7" t="s">
        <v>754</v>
      </c>
      <c r="D419" s="6" t="s">
        <v>1063</v>
      </c>
      <c r="E419" s="6"/>
      <c r="F419" s="6"/>
      <c r="G419" s="6"/>
      <c r="H419" s="6" t="s">
        <v>742</v>
      </c>
      <c r="I419" s="6"/>
      <c r="J419" s="6" t="s">
        <v>686</v>
      </c>
      <c r="K419" s="6" t="s">
        <v>689</v>
      </c>
      <c r="L419" s="6" t="s">
        <v>710</v>
      </c>
      <c r="M419" s="6"/>
    </row>
    <row r="420" s="1" customFormat="1" ht="15" customHeight="1" spans="1:13">
      <c r="A420" s="4"/>
      <c r="B420" s="7" t="s">
        <v>749</v>
      </c>
      <c r="C420" s="7" t="s">
        <v>761</v>
      </c>
      <c r="D420" s="6" t="s">
        <v>1064</v>
      </c>
      <c r="E420" s="6"/>
      <c r="F420" s="6"/>
      <c r="G420" s="6"/>
      <c r="H420" s="6" t="s">
        <v>696</v>
      </c>
      <c r="I420" s="6"/>
      <c r="J420" s="6" t="s">
        <v>1065</v>
      </c>
      <c r="K420" s="6"/>
      <c r="L420" s="6" t="s">
        <v>710</v>
      </c>
      <c r="M420" s="6"/>
    </row>
    <row r="421" s="1" customFormat="1" ht="15" customHeight="1" spans="1:13">
      <c r="A421" s="4"/>
      <c r="B421" s="7" t="s">
        <v>749</v>
      </c>
      <c r="C421" s="7" t="s">
        <v>765</v>
      </c>
      <c r="D421" s="6" t="s">
        <v>1066</v>
      </c>
      <c r="E421" s="6"/>
      <c r="F421" s="6"/>
      <c r="G421" s="6"/>
      <c r="H421" s="6" t="s">
        <v>696</v>
      </c>
      <c r="I421" s="6"/>
      <c r="J421" s="6" t="s">
        <v>1065</v>
      </c>
      <c r="K421" s="6"/>
      <c r="L421" s="6" t="s">
        <v>710</v>
      </c>
      <c r="M421" s="6"/>
    </row>
    <row r="422" s="1" customFormat="1" ht="15" customHeight="1" spans="1:13">
      <c r="A422" s="4"/>
      <c r="B422" s="7" t="s">
        <v>769</v>
      </c>
      <c r="C422" s="7" t="s">
        <v>770</v>
      </c>
      <c r="D422" s="6" t="s">
        <v>1067</v>
      </c>
      <c r="E422" s="6"/>
      <c r="F422" s="6"/>
      <c r="G422" s="6"/>
      <c r="H422" s="6" t="s">
        <v>681</v>
      </c>
      <c r="I422" s="6"/>
      <c r="J422" s="6" t="s">
        <v>787</v>
      </c>
      <c r="K422" s="6" t="s">
        <v>689</v>
      </c>
      <c r="L422" s="6" t="s">
        <v>684</v>
      </c>
      <c r="M422" s="6"/>
    </row>
    <row r="423" s="1" customFormat="1" ht="15" customHeight="1" spans="1:13">
      <c r="A423" s="4"/>
      <c r="B423" s="7" t="s">
        <v>769</v>
      </c>
      <c r="C423" s="7" t="s">
        <v>770</v>
      </c>
      <c r="D423" s="6" t="s">
        <v>1068</v>
      </c>
      <c r="E423" s="6"/>
      <c r="F423" s="6"/>
      <c r="G423" s="6"/>
      <c r="H423" s="6" t="s">
        <v>681</v>
      </c>
      <c r="I423" s="6"/>
      <c r="J423" s="6" t="s">
        <v>787</v>
      </c>
      <c r="K423" s="6" t="s">
        <v>689</v>
      </c>
      <c r="L423" s="6" t="s">
        <v>684</v>
      </c>
      <c r="M423" s="6"/>
    </row>
    <row r="424" s="1" customFormat="1" ht="22.5" spans="1:13">
      <c r="A424" s="7" t="s">
        <v>713</v>
      </c>
      <c r="B424" s="7" t="s">
        <v>714</v>
      </c>
      <c r="C424" s="7"/>
      <c r="D424" s="7"/>
      <c r="E424" s="7"/>
      <c r="F424" s="7"/>
      <c r="G424" s="7"/>
      <c r="H424" s="7"/>
      <c r="I424" s="7"/>
      <c r="J424" s="7"/>
      <c r="K424" s="7"/>
      <c r="L424" s="7"/>
      <c r="M424" s="7"/>
    </row>
    <row r="425" s="1" customFormat="1" ht="14.25" spans="1:13">
      <c r="A425" s="8"/>
      <c r="B425" s="8"/>
      <c r="C425" s="8"/>
      <c r="D425" s="8"/>
      <c r="E425" s="8"/>
      <c r="F425" s="8"/>
      <c r="G425" s="8"/>
      <c r="H425" s="8"/>
      <c r="I425" s="8"/>
      <c r="J425" s="8"/>
      <c r="K425" s="8"/>
      <c r="L425" s="8"/>
      <c r="M425" s="8"/>
    </row>
    <row r="426" s="1" customFormat="1" ht="14.25" spans="1:13">
      <c r="A426" s="3"/>
      <c r="B426" s="8"/>
      <c r="C426" s="8"/>
      <c r="D426" s="8"/>
      <c r="E426" s="8"/>
      <c r="F426" s="8"/>
      <c r="G426" s="8"/>
      <c r="H426" s="8"/>
      <c r="I426" s="8"/>
      <c r="J426" s="8"/>
      <c r="K426" s="8"/>
      <c r="L426" s="8"/>
      <c r="M426" s="8"/>
    </row>
    <row r="427" s="1" customFormat="1" ht="18.75" spans="1:13">
      <c r="A427" s="2" t="s">
        <v>715</v>
      </c>
      <c r="B427" s="2"/>
      <c r="C427" s="2"/>
      <c r="D427" s="2"/>
      <c r="E427" s="2"/>
      <c r="F427" s="2"/>
      <c r="G427" s="2"/>
      <c r="H427" s="2"/>
      <c r="I427" s="2"/>
      <c r="J427" s="2"/>
      <c r="K427" s="2"/>
      <c r="L427" s="2"/>
      <c r="M427" s="2"/>
    </row>
    <row r="428" s="1" customFormat="1" ht="14.25" spans="1:13">
      <c r="A428" s="3" t="s">
        <v>716</v>
      </c>
      <c r="B428" s="3"/>
      <c r="C428" s="3" t="s">
        <v>1069</v>
      </c>
      <c r="D428" s="3"/>
      <c r="E428" s="3"/>
      <c r="F428" s="3"/>
      <c r="G428" s="3"/>
      <c r="H428" s="3"/>
      <c r="I428" s="3"/>
      <c r="J428" s="8"/>
      <c r="K428" s="8"/>
      <c r="L428" s="8"/>
      <c r="M428" s="9" t="s">
        <v>313</v>
      </c>
    </row>
    <row r="429" s="1" customFormat="1" ht="15" customHeight="1" spans="1:13">
      <c r="A429" s="4" t="s">
        <v>718</v>
      </c>
      <c r="B429" s="4"/>
      <c r="C429" s="4"/>
      <c r="D429" s="4"/>
      <c r="E429" s="4" t="s">
        <v>662</v>
      </c>
      <c r="F429" s="4" t="s">
        <v>343</v>
      </c>
      <c r="G429" s="4"/>
      <c r="H429" s="4"/>
      <c r="I429" s="4"/>
      <c r="J429" s="4" t="s">
        <v>344</v>
      </c>
      <c r="K429" s="4"/>
      <c r="L429" s="4"/>
      <c r="M429" s="4"/>
    </row>
    <row r="430" s="1" customFormat="1" ht="15" customHeight="1" spans="1:13">
      <c r="A430" s="4"/>
      <c r="B430" s="4"/>
      <c r="C430" s="4"/>
      <c r="D430" s="4"/>
      <c r="E430" s="4"/>
      <c r="F430" s="4" t="s">
        <v>318</v>
      </c>
      <c r="G430" s="4" t="s">
        <v>663</v>
      </c>
      <c r="H430" s="4" t="s">
        <v>664</v>
      </c>
      <c r="I430" s="4" t="s">
        <v>665</v>
      </c>
      <c r="J430" s="4" t="s">
        <v>318</v>
      </c>
      <c r="K430" s="4" t="s">
        <v>663</v>
      </c>
      <c r="L430" s="4" t="s">
        <v>664</v>
      </c>
      <c r="M430" s="4" t="s">
        <v>665</v>
      </c>
    </row>
    <row r="431" s="1" customFormat="1" ht="15" customHeight="1" spans="1:13">
      <c r="A431" s="4"/>
      <c r="B431" s="4"/>
      <c r="C431" s="4"/>
      <c r="D431" s="4"/>
      <c r="E431" s="5">
        <v>4675</v>
      </c>
      <c r="F431" s="5"/>
      <c r="G431" s="5"/>
      <c r="H431" s="5"/>
      <c r="I431" s="5"/>
      <c r="J431" s="5">
        <v>4675</v>
      </c>
      <c r="K431" s="5">
        <v>4675</v>
      </c>
      <c r="L431" s="5"/>
      <c r="M431" s="5"/>
    </row>
    <row r="432" s="1" customFormat="1" ht="40" customHeight="1" spans="1:13">
      <c r="A432" s="4" t="s">
        <v>719</v>
      </c>
      <c r="B432" s="4" t="s">
        <v>668</v>
      </c>
      <c r="C432" s="6" t="s">
        <v>1070</v>
      </c>
      <c r="D432" s="6"/>
      <c r="E432" s="6"/>
      <c r="F432" s="6"/>
      <c r="G432" s="6"/>
      <c r="H432" s="6"/>
      <c r="I432" s="6"/>
      <c r="J432" s="6"/>
      <c r="K432" s="6"/>
      <c r="L432" s="6"/>
      <c r="M432" s="6"/>
    </row>
    <row r="433" s="1" customFormat="1" ht="15" customHeight="1" spans="1:13">
      <c r="A433" s="4"/>
      <c r="B433" s="4" t="s">
        <v>670</v>
      </c>
      <c r="C433" s="4"/>
      <c r="D433" s="4"/>
      <c r="E433" s="4"/>
      <c r="F433" s="4"/>
      <c r="G433" s="4"/>
      <c r="H433" s="4"/>
      <c r="I433" s="4"/>
      <c r="J433" s="4"/>
      <c r="K433" s="4"/>
      <c r="L433" s="4"/>
      <c r="M433" s="4"/>
    </row>
    <row r="434" s="1" customFormat="1" ht="15" customHeight="1" spans="1:13">
      <c r="A434" s="4"/>
      <c r="B434" s="4" t="s">
        <v>671</v>
      </c>
      <c r="C434" s="4" t="s">
        <v>672</v>
      </c>
      <c r="D434" s="4" t="s">
        <v>673</v>
      </c>
      <c r="E434" s="4"/>
      <c r="F434" s="4"/>
      <c r="G434" s="4"/>
      <c r="H434" s="4" t="s">
        <v>674</v>
      </c>
      <c r="I434" s="4"/>
      <c r="J434" s="4" t="s">
        <v>675</v>
      </c>
      <c r="K434" s="4" t="s">
        <v>676</v>
      </c>
      <c r="L434" s="4" t="s">
        <v>677</v>
      </c>
      <c r="M434" s="4"/>
    </row>
    <row r="435" s="1" customFormat="1" ht="15" customHeight="1" spans="1:13">
      <c r="A435" s="4"/>
      <c r="B435" s="7" t="s">
        <v>678</v>
      </c>
      <c r="C435" s="7" t="s">
        <v>679</v>
      </c>
      <c r="D435" s="6" t="s">
        <v>1071</v>
      </c>
      <c r="E435" s="6"/>
      <c r="F435" s="6"/>
      <c r="G435" s="6"/>
      <c r="H435" s="6" t="s">
        <v>681</v>
      </c>
      <c r="I435" s="6"/>
      <c r="J435" s="6" t="s">
        <v>1072</v>
      </c>
      <c r="K435" s="6" t="s">
        <v>1073</v>
      </c>
      <c r="L435" s="6" t="s">
        <v>710</v>
      </c>
      <c r="M435" s="6"/>
    </row>
    <row r="436" s="1" customFormat="1" ht="15" customHeight="1" spans="1:13">
      <c r="A436" s="4"/>
      <c r="B436" s="7" t="s">
        <v>678</v>
      </c>
      <c r="C436" s="7" t="s">
        <v>679</v>
      </c>
      <c r="D436" s="6" t="s">
        <v>1074</v>
      </c>
      <c r="E436" s="6"/>
      <c r="F436" s="6"/>
      <c r="G436" s="6"/>
      <c r="H436" s="6" t="s">
        <v>681</v>
      </c>
      <c r="I436" s="6"/>
      <c r="J436" s="6" t="s">
        <v>1075</v>
      </c>
      <c r="K436" s="6" t="s">
        <v>997</v>
      </c>
      <c r="L436" s="6" t="s">
        <v>684</v>
      </c>
      <c r="M436" s="6"/>
    </row>
    <row r="437" s="1" customFormat="1" ht="15" customHeight="1" spans="1:13">
      <c r="A437" s="4"/>
      <c r="B437" s="7" t="s">
        <v>678</v>
      </c>
      <c r="C437" s="7" t="s">
        <v>679</v>
      </c>
      <c r="D437" s="6" t="s">
        <v>1076</v>
      </c>
      <c r="E437" s="6"/>
      <c r="F437" s="6"/>
      <c r="G437" s="6"/>
      <c r="H437" s="6" t="s">
        <v>681</v>
      </c>
      <c r="I437" s="6"/>
      <c r="J437" s="6" t="s">
        <v>1077</v>
      </c>
      <c r="K437" s="6" t="s">
        <v>1078</v>
      </c>
      <c r="L437" s="6" t="s">
        <v>710</v>
      </c>
      <c r="M437" s="6"/>
    </row>
    <row r="438" s="1" customFormat="1" ht="15" customHeight="1" spans="1:13">
      <c r="A438" s="4"/>
      <c r="B438" s="7" t="s">
        <v>678</v>
      </c>
      <c r="C438" s="7" t="s">
        <v>694</v>
      </c>
      <c r="D438" s="6" t="s">
        <v>1079</v>
      </c>
      <c r="E438" s="6"/>
      <c r="F438" s="6"/>
      <c r="G438" s="6"/>
      <c r="H438" s="6" t="s">
        <v>681</v>
      </c>
      <c r="I438" s="6"/>
      <c r="J438" s="6" t="s">
        <v>983</v>
      </c>
      <c r="K438" s="6" t="s">
        <v>689</v>
      </c>
      <c r="L438" s="6" t="s">
        <v>710</v>
      </c>
      <c r="M438" s="6"/>
    </row>
    <row r="439" s="1" customFormat="1" ht="15" customHeight="1" spans="1:13">
      <c r="A439" s="4"/>
      <c r="B439" s="7" t="s">
        <v>678</v>
      </c>
      <c r="C439" s="7" t="s">
        <v>694</v>
      </c>
      <c r="D439" s="6" t="s">
        <v>1080</v>
      </c>
      <c r="E439" s="6"/>
      <c r="F439" s="6"/>
      <c r="G439" s="6"/>
      <c r="H439" s="6" t="s">
        <v>681</v>
      </c>
      <c r="I439" s="6"/>
      <c r="J439" s="6" t="s">
        <v>1081</v>
      </c>
      <c r="K439" s="6" t="s">
        <v>689</v>
      </c>
      <c r="L439" s="6" t="s">
        <v>710</v>
      </c>
      <c r="M439" s="6"/>
    </row>
    <row r="440" s="1" customFormat="1" ht="15" customHeight="1" spans="1:13">
      <c r="A440" s="4"/>
      <c r="B440" s="7" t="s">
        <v>678</v>
      </c>
      <c r="C440" s="7" t="s">
        <v>736</v>
      </c>
      <c r="D440" s="6" t="s">
        <v>1082</v>
      </c>
      <c r="E440" s="6"/>
      <c r="F440" s="6"/>
      <c r="G440" s="6"/>
      <c r="H440" s="6" t="s">
        <v>800</v>
      </c>
      <c r="I440" s="6"/>
      <c r="J440" s="6" t="s">
        <v>726</v>
      </c>
      <c r="K440" s="6" t="s">
        <v>801</v>
      </c>
      <c r="L440" s="6" t="s">
        <v>710</v>
      </c>
      <c r="M440" s="6"/>
    </row>
    <row r="441" s="1" customFormat="1" ht="15" customHeight="1" spans="1:13">
      <c r="A441" s="4"/>
      <c r="B441" s="7" t="s">
        <v>678</v>
      </c>
      <c r="C441" s="7" t="s">
        <v>736</v>
      </c>
      <c r="D441" s="6" t="s">
        <v>1083</v>
      </c>
      <c r="E441" s="6"/>
      <c r="F441" s="6"/>
      <c r="G441" s="6"/>
      <c r="H441" s="6" t="s">
        <v>742</v>
      </c>
      <c r="I441" s="6"/>
      <c r="J441" s="6" t="s">
        <v>686</v>
      </c>
      <c r="K441" s="6" t="s">
        <v>689</v>
      </c>
      <c r="L441" s="6" t="s">
        <v>710</v>
      </c>
      <c r="M441" s="6"/>
    </row>
    <row r="442" s="1" customFormat="1" ht="15" customHeight="1" spans="1:13">
      <c r="A442" s="4"/>
      <c r="B442" s="7" t="s">
        <v>678</v>
      </c>
      <c r="C442" s="7" t="s">
        <v>740</v>
      </c>
      <c r="D442" s="6" t="s">
        <v>1084</v>
      </c>
      <c r="E442" s="6"/>
      <c r="F442" s="6"/>
      <c r="G442" s="6"/>
      <c r="H442" s="6" t="s">
        <v>800</v>
      </c>
      <c r="I442" s="6"/>
      <c r="J442" s="6" t="s">
        <v>805</v>
      </c>
      <c r="K442" s="6" t="s">
        <v>744</v>
      </c>
      <c r="L442" s="6" t="s">
        <v>710</v>
      </c>
      <c r="M442" s="6"/>
    </row>
    <row r="443" s="1" customFormat="1" ht="15" customHeight="1" spans="1:13">
      <c r="A443" s="4"/>
      <c r="B443" s="7" t="s">
        <v>678</v>
      </c>
      <c r="C443" s="7" t="s">
        <v>740</v>
      </c>
      <c r="D443" s="6" t="s">
        <v>1085</v>
      </c>
      <c r="E443" s="6"/>
      <c r="F443" s="6"/>
      <c r="G443" s="6"/>
      <c r="H443" s="6" t="s">
        <v>800</v>
      </c>
      <c r="I443" s="6"/>
      <c r="J443" s="6" t="s">
        <v>1009</v>
      </c>
      <c r="K443" s="6" t="s">
        <v>744</v>
      </c>
      <c r="L443" s="6" t="s">
        <v>710</v>
      </c>
      <c r="M443" s="6"/>
    </row>
    <row r="444" s="1" customFormat="1" ht="15" customHeight="1" spans="1:13">
      <c r="A444" s="4"/>
      <c r="B444" s="7" t="s">
        <v>749</v>
      </c>
      <c r="C444" s="7" t="s">
        <v>750</v>
      </c>
      <c r="D444" s="6" t="s">
        <v>1086</v>
      </c>
      <c r="E444" s="6"/>
      <c r="F444" s="6"/>
      <c r="G444" s="6"/>
      <c r="H444" s="6" t="s">
        <v>681</v>
      </c>
      <c r="I444" s="6"/>
      <c r="J444" s="6" t="s">
        <v>1087</v>
      </c>
      <c r="K444" s="6" t="s">
        <v>735</v>
      </c>
      <c r="L444" s="6" t="s">
        <v>710</v>
      </c>
      <c r="M444" s="6"/>
    </row>
    <row r="445" s="1" customFormat="1" ht="15" customHeight="1" spans="1:13">
      <c r="A445" s="4"/>
      <c r="B445" s="7" t="s">
        <v>749</v>
      </c>
      <c r="C445" s="7" t="s">
        <v>750</v>
      </c>
      <c r="D445" s="6" t="s">
        <v>1088</v>
      </c>
      <c r="E445" s="6"/>
      <c r="F445" s="6"/>
      <c r="G445" s="6"/>
      <c r="H445" s="6" t="s">
        <v>681</v>
      </c>
      <c r="I445" s="6"/>
      <c r="J445" s="6" t="s">
        <v>1089</v>
      </c>
      <c r="K445" s="6" t="s">
        <v>735</v>
      </c>
      <c r="L445" s="6" t="s">
        <v>710</v>
      </c>
      <c r="M445" s="6"/>
    </row>
    <row r="446" s="1" customFormat="1" ht="15" customHeight="1" spans="1:13">
      <c r="A446" s="4"/>
      <c r="B446" s="7" t="s">
        <v>749</v>
      </c>
      <c r="C446" s="7" t="s">
        <v>754</v>
      </c>
      <c r="D446" s="6" t="s">
        <v>1090</v>
      </c>
      <c r="E446" s="6"/>
      <c r="F446" s="6"/>
      <c r="G446" s="6"/>
      <c r="H446" s="6" t="s">
        <v>681</v>
      </c>
      <c r="I446" s="6"/>
      <c r="J446" s="6" t="s">
        <v>1089</v>
      </c>
      <c r="K446" s="6" t="s">
        <v>777</v>
      </c>
      <c r="L446" s="6" t="s">
        <v>710</v>
      </c>
      <c r="M446" s="6"/>
    </row>
    <row r="447" s="1" customFormat="1" ht="15" customHeight="1" spans="1:13">
      <c r="A447" s="4"/>
      <c r="B447" s="7" t="s">
        <v>749</v>
      </c>
      <c r="C447" s="7" t="s">
        <v>754</v>
      </c>
      <c r="D447" s="6" t="s">
        <v>1091</v>
      </c>
      <c r="E447" s="6"/>
      <c r="F447" s="6"/>
      <c r="G447" s="6"/>
      <c r="H447" s="6" t="s">
        <v>681</v>
      </c>
      <c r="I447" s="6"/>
      <c r="J447" s="6" t="s">
        <v>1075</v>
      </c>
      <c r="K447" s="6" t="s">
        <v>777</v>
      </c>
      <c r="L447" s="6" t="s">
        <v>710</v>
      </c>
      <c r="M447" s="6"/>
    </row>
    <row r="448" s="1" customFormat="1" ht="15" customHeight="1" spans="1:13">
      <c r="A448" s="4"/>
      <c r="B448" s="7" t="s">
        <v>749</v>
      </c>
      <c r="C448" s="7" t="s">
        <v>761</v>
      </c>
      <c r="D448" s="6" t="s">
        <v>1092</v>
      </c>
      <c r="E448" s="6"/>
      <c r="F448" s="6"/>
      <c r="G448" s="6"/>
      <c r="H448" s="6" t="s">
        <v>681</v>
      </c>
      <c r="I448" s="6"/>
      <c r="J448" s="6" t="s">
        <v>1072</v>
      </c>
      <c r="K448" s="6" t="s">
        <v>1073</v>
      </c>
      <c r="L448" s="6" t="s">
        <v>710</v>
      </c>
      <c r="M448" s="6"/>
    </row>
    <row r="449" s="1" customFormat="1" ht="15" customHeight="1" spans="1:13">
      <c r="A449" s="4"/>
      <c r="B449" s="7" t="s">
        <v>749</v>
      </c>
      <c r="C449" s="7" t="s">
        <v>813</v>
      </c>
      <c r="D449" s="6" t="s">
        <v>1093</v>
      </c>
      <c r="E449" s="6"/>
      <c r="F449" s="6"/>
      <c r="G449" s="6"/>
      <c r="H449" s="6" t="s">
        <v>681</v>
      </c>
      <c r="I449" s="6"/>
      <c r="J449" s="6" t="s">
        <v>1009</v>
      </c>
      <c r="K449" s="6" t="s">
        <v>744</v>
      </c>
      <c r="L449" s="6" t="s">
        <v>710</v>
      </c>
      <c r="M449" s="6"/>
    </row>
    <row r="450" s="1" customFormat="1" ht="15" customHeight="1" spans="1:13">
      <c r="A450" s="4"/>
      <c r="B450" s="7" t="s">
        <v>769</v>
      </c>
      <c r="C450" s="7" t="s">
        <v>770</v>
      </c>
      <c r="D450" s="6" t="s">
        <v>1094</v>
      </c>
      <c r="E450" s="6"/>
      <c r="F450" s="6"/>
      <c r="G450" s="6"/>
      <c r="H450" s="6" t="s">
        <v>681</v>
      </c>
      <c r="I450" s="6"/>
      <c r="J450" s="6" t="s">
        <v>708</v>
      </c>
      <c r="K450" s="6" t="s">
        <v>689</v>
      </c>
      <c r="L450" s="6" t="s">
        <v>684</v>
      </c>
      <c r="M450" s="6"/>
    </row>
    <row r="451" s="1" customFormat="1" ht="22.5" spans="1:13">
      <c r="A451" s="7" t="s">
        <v>713</v>
      </c>
      <c r="B451" s="7" t="s">
        <v>714</v>
      </c>
      <c r="C451" s="7"/>
      <c r="D451" s="7"/>
      <c r="E451" s="7"/>
      <c r="F451" s="7"/>
      <c r="G451" s="7"/>
      <c r="H451" s="7"/>
      <c r="I451" s="7"/>
      <c r="J451" s="7"/>
      <c r="K451" s="7"/>
      <c r="L451" s="7"/>
      <c r="M451" s="7"/>
    </row>
    <row r="452" s="1" customFormat="1" ht="14.25" spans="1:13">
      <c r="A452" s="8"/>
      <c r="B452" s="8"/>
      <c r="C452" s="8"/>
      <c r="D452" s="8"/>
      <c r="E452" s="8"/>
      <c r="F452" s="8"/>
      <c r="G452" s="8"/>
      <c r="H452" s="8"/>
      <c r="I452" s="8"/>
      <c r="J452" s="8"/>
      <c r="K452" s="8"/>
      <c r="L452" s="8"/>
      <c r="M452" s="8"/>
    </row>
    <row r="453" s="1" customFormat="1" ht="14.25" spans="1:13">
      <c r="A453" s="3"/>
      <c r="B453" s="8"/>
      <c r="C453" s="8"/>
      <c r="D453" s="8"/>
      <c r="E453" s="8"/>
      <c r="F453" s="8"/>
      <c r="G453" s="8"/>
      <c r="H453" s="8"/>
      <c r="I453" s="8"/>
      <c r="J453" s="8"/>
      <c r="K453" s="8"/>
      <c r="L453" s="8"/>
      <c r="M453" s="8"/>
    </row>
    <row r="454" s="1" customFormat="1" ht="18.75" spans="1:13">
      <c r="A454" s="2" t="s">
        <v>715</v>
      </c>
      <c r="B454" s="2"/>
      <c r="C454" s="2"/>
      <c r="D454" s="2"/>
      <c r="E454" s="2"/>
      <c r="F454" s="2"/>
      <c r="G454" s="2"/>
      <c r="H454" s="2"/>
      <c r="I454" s="2"/>
      <c r="J454" s="2"/>
      <c r="K454" s="2"/>
      <c r="L454" s="2"/>
      <c r="M454" s="2"/>
    </row>
    <row r="455" s="1" customFormat="1" ht="14.25" spans="1:13">
      <c r="A455" s="3" t="s">
        <v>716</v>
      </c>
      <c r="B455" s="3"/>
      <c r="C455" s="3" t="s">
        <v>1095</v>
      </c>
      <c r="D455" s="3"/>
      <c r="E455" s="3"/>
      <c r="F455" s="3"/>
      <c r="G455" s="3"/>
      <c r="H455" s="3"/>
      <c r="I455" s="3"/>
      <c r="J455" s="8"/>
      <c r="K455" s="8"/>
      <c r="L455" s="8"/>
      <c r="M455" s="9" t="s">
        <v>313</v>
      </c>
    </row>
    <row r="456" s="1" customFormat="1" ht="15" customHeight="1" spans="1:13">
      <c r="A456" s="4" t="s">
        <v>718</v>
      </c>
      <c r="B456" s="4"/>
      <c r="C456" s="4"/>
      <c r="D456" s="4"/>
      <c r="E456" s="4" t="s">
        <v>662</v>
      </c>
      <c r="F456" s="4" t="s">
        <v>343</v>
      </c>
      <c r="G456" s="4"/>
      <c r="H456" s="4"/>
      <c r="I456" s="4"/>
      <c r="J456" s="4" t="s">
        <v>344</v>
      </c>
      <c r="K456" s="4"/>
      <c r="L456" s="4"/>
      <c r="M456" s="4"/>
    </row>
    <row r="457" s="1" customFormat="1" ht="15" customHeight="1" spans="1:13">
      <c r="A457" s="4"/>
      <c r="B457" s="4"/>
      <c r="C457" s="4"/>
      <c r="D457" s="4"/>
      <c r="E457" s="4"/>
      <c r="F457" s="4" t="s">
        <v>318</v>
      </c>
      <c r="G457" s="4" t="s">
        <v>663</v>
      </c>
      <c r="H457" s="4" t="s">
        <v>664</v>
      </c>
      <c r="I457" s="4" t="s">
        <v>665</v>
      </c>
      <c r="J457" s="4" t="s">
        <v>318</v>
      </c>
      <c r="K457" s="4" t="s">
        <v>663</v>
      </c>
      <c r="L457" s="4" t="s">
        <v>664</v>
      </c>
      <c r="M457" s="4" t="s">
        <v>665</v>
      </c>
    </row>
    <row r="458" s="1" customFormat="1" ht="15" customHeight="1" spans="1:13">
      <c r="A458" s="4"/>
      <c r="B458" s="4"/>
      <c r="C458" s="4"/>
      <c r="D458" s="4"/>
      <c r="E458" s="5">
        <v>46</v>
      </c>
      <c r="F458" s="5"/>
      <c r="G458" s="5"/>
      <c r="H458" s="5"/>
      <c r="I458" s="5"/>
      <c r="J458" s="5">
        <v>46</v>
      </c>
      <c r="K458" s="5">
        <v>46</v>
      </c>
      <c r="L458" s="5"/>
      <c r="M458" s="5"/>
    </row>
    <row r="459" s="1" customFormat="1" ht="57" customHeight="1" spans="1:13">
      <c r="A459" s="4" t="s">
        <v>719</v>
      </c>
      <c r="B459" s="4" t="s">
        <v>668</v>
      </c>
      <c r="C459" s="6" t="s">
        <v>1096</v>
      </c>
      <c r="D459" s="6"/>
      <c r="E459" s="6"/>
      <c r="F459" s="6"/>
      <c r="G459" s="6"/>
      <c r="H459" s="6"/>
      <c r="I459" s="6"/>
      <c r="J459" s="6"/>
      <c r="K459" s="6"/>
      <c r="L459" s="6"/>
      <c r="M459" s="6"/>
    </row>
    <row r="460" s="1" customFormat="1" ht="15" customHeight="1" spans="1:13">
      <c r="A460" s="4"/>
      <c r="B460" s="4" t="s">
        <v>670</v>
      </c>
      <c r="C460" s="4"/>
      <c r="D460" s="4"/>
      <c r="E460" s="4"/>
      <c r="F460" s="4"/>
      <c r="G460" s="4"/>
      <c r="H460" s="4"/>
      <c r="I460" s="4"/>
      <c r="J460" s="4"/>
      <c r="K460" s="4"/>
      <c r="L460" s="4"/>
      <c r="M460" s="4"/>
    </row>
    <row r="461" s="1" customFormat="1" ht="15" customHeight="1" spans="1:13">
      <c r="A461" s="4"/>
      <c r="B461" s="4" t="s">
        <v>671</v>
      </c>
      <c r="C461" s="4" t="s">
        <v>672</v>
      </c>
      <c r="D461" s="4" t="s">
        <v>673</v>
      </c>
      <c r="E461" s="4"/>
      <c r="F461" s="4"/>
      <c r="G461" s="4"/>
      <c r="H461" s="4" t="s">
        <v>674</v>
      </c>
      <c r="I461" s="4"/>
      <c r="J461" s="4" t="s">
        <v>675</v>
      </c>
      <c r="K461" s="4" t="s">
        <v>676</v>
      </c>
      <c r="L461" s="4" t="s">
        <v>677</v>
      </c>
      <c r="M461" s="4"/>
    </row>
    <row r="462" s="1" customFormat="1" ht="15" customHeight="1" spans="1:13">
      <c r="A462" s="4"/>
      <c r="B462" s="7" t="s">
        <v>678</v>
      </c>
      <c r="C462" s="7" t="s">
        <v>679</v>
      </c>
      <c r="D462" s="6" t="s">
        <v>1097</v>
      </c>
      <c r="E462" s="6"/>
      <c r="F462" s="6"/>
      <c r="G462" s="6"/>
      <c r="H462" s="6" t="s">
        <v>681</v>
      </c>
      <c r="I462" s="6"/>
      <c r="J462" s="6" t="s">
        <v>686</v>
      </c>
      <c r="K462" s="6" t="s">
        <v>689</v>
      </c>
      <c r="L462" s="6" t="s">
        <v>710</v>
      </c>
      <c r="M462" s="6"/>
    </row>
    <row r="463" s="1" customFormat="1" ht="15" customHeight="1" spans="1:13">
      <c r="A463" s="4"/>
      <c r="B463" s="7" t="s">
        <v>678</v>
      </c>
      <c r="C463" s="7" t="s">
        <v>679</v>
      </c>
      <c r="D463" s="6" t="s">
        <v>1098</v>
      </c>
      <c r="E463" s="6"/>
      <c r="F463" s="6"/>
      <c r="G463" s="6"/>
      <c r="H463" s="6" t="s">
        <v>681</v>
      </c>
      <c r="I463" s="6"/>
      <c r="J463" s="6" t="s">
        <v>939</v>
      </c>
      <c r="K463" s="6" t="s">
        <v>758</v>
      </c>
      <c r="L463" s="6" t="s">
        <v>710</v>
      </c>
      <c r="M463" s="6"/>
    </row>
    <row r="464" s="1" customFormat="1" ht="15" customHeight="1" spans="1:13">
      <c r="A464" s="4"/>
      <c r="B464" s="7" t="s">
        <v>678</v>
      </c>
      <c r="C464" s="7" t="s">
        <v>679</v>
      </c>
      <c r="D464" s="6" t="s">
        <v>1099</v>
      </c>
      <c r="E464" s="6"/>
      <c r="F464" s="6"/>
      <c r="G464" s="6"/>
      <c r="H464" s="6" t="s">
        <v>681</v>
      </c>
      <c r="I464" s="6"/>
      <c r="J464" s="6" t="s">
        <v>708</v>
      </c>
      <c r="K464" s="6" t="s">
        <v>689</v>
      </c>
      <c r="L464" s="6" t="s">
        <v>710</v>
      </c>
      <c r="M464" s="6"/>
    </row>
    <row r="465" s="1" customFormat="1" ht="15" customHeight="1" spans="1:13">
      <c r="A465" s="4"/>
      <c r="B465" s="7" t="s">
        <v>678</v>
      </c>
      <c r="C465" s="7" t="s">
        <v>679</v>
      </c>
      <c r="D465" s="6" t="s">
        <v>1100</v>
      </c>
      <c r="E465" s="6"/>
      <c r="F465" s="6"/>
      <c r="G465" s="6"/>
      <c r="H465" s="6" t="s">
        <v>681</v>
      </c>
      <c r="I465" s="6"/>
      <c r="J465" s="6" t="s">
        <v>686</v>
      </c>
      <c r="K465" s="6" t="s">
        <v>689</v>
      </c>
      <c r="L465" s="6" t="s">
        <v>710</v>
      </c>
      <c r="M465" s="6"/>
    </row>
    <row r="466" s="1" customFormat="1" ht="15" customHeight="1" spans="1:13">
      <c r="A466" s="4"/>
      <c r="B466" s="7" t="s">
        <v>678</v>
      </c>
      <c r="C466" s="7" t="s">
        <v>694</v>
      </c>
      <c r="D466" s="6" t="s">
        <v>1101</v>
      </c>
      <c r="E466" s="6"/>
      <c r="F466" s="6"/>
      <c r="G466" s="6"/>
      <c r="H466" s="6" t="s">
        <v>681</v>
      </c>
      <c r="I466" s="6"/>
      <c r="J466" s="6" t="s">
        <v>686</v>
      </c>
      <c r="K466" s="6" t="s">
        <v>689</v>
      </c>
      <c r="L466" s="6" t="s">
        <v>710</v>
      </c>
      <c r="M466" s="6"/>
    </row>
    <row r="467" s="1" customFormat="1" ht="15" customHeight="1" spans="1:13">
      <c r="A467" s="4"/>
      <c r="B467" s="7" t="s">
        <v>678</v>
      </c>
      <c r="C467" s="7" t="s">
        <v>694</v>
      </c>
      <c r="D467" s="6" t="s">
        <v>1102</v>
      </c>
      <c r="E467" s="6"/>
      <c r="F467" s="6"/>
      <c r="G467" s="6"/>
      <c r="H467" s="6" t="s">
        <v>696</v>
      </c>
      <c r="I467" s="6"/>
      <c r="J467" s="6" t="s">
        <v>703</v>
      </c>
      <c r="K467" s="6"/>
      <c r="L467" s="6" t="s">
        <v>710</v>
      </c>
      <c r="M467" s="6"/>
    </row>
    <row r="468" s="1" customFormat="1" ht="15" customHeight="1" spans="1:13">
      <c r="A468" s="4"/>
      <c r="B468" s="7" t="s">
        <v>678</v>
      </c>
      <c r="C468" s="7" t="s">
        <v>694</v>
      </c>
      <c r="D468" s="6" t="s">
        <v>1103</v>
      </c>
      <c r="E468" s="6"/>
      <c r="F468" s="6"/>
      <c r="G468" s="6"/>
      <c r="H468" s="6" t="s">
        <v>681</v>
      </c>
      <c r="I468" s="6"/>
      <c r="J468" s="6" t="s">
        <v>686</v>
      </c>
      <c r="K468" s="6" t="s">
        <v>689</v>
      </c>
      <c r="L468" s="6" t="s">
        <v>710</v>
      </c>
      <c r="M468" s="6"/>
    </row>
    <row r="469" s="1" customFormat="1" ht="15" customHeight="1" spans="1:13">
      <c r="A469" s="4"/>
      <c r="B469" s="7" t="s">
        <v>678</v>
      </c>
      <c r="C469" s="7" t="s">
        <v>736</v>
      </c>
      <c r="D469" s="6" t="s">
        <v>1083</v>
      </c>
      <c r="E469" s="6"/>
      <c r="F469" s="6"/>
      <c r="G469" s="6"/>
      <c r="H469" s="6" t="s">
        <v>696</v>
      </c>
      <c r="I469" s="6"/>
      <c r="J469" s="6" t="s">
        <v>703</v>
      </c>
      <c r="K469" s="6"/>
      <c r="L469" s="6" t="s">
        <v>710</v>
      </c>
      <c r="M469" s="6"/>
    </row>
    <row r="470" s="1" customFormat="1" ht="15" customHeight="1" spans="1:13">
      <c r="A470" s="4"/>
      <c r="B470" s="7" t="s">
        <v>678</v>
      </c>
      <c r="C470" s="7" t="s">
        <v>736</v>
      </c>
      <c r="D470" s="6" t="s">
        <v>1104</v>
      </c>
      <c r="E470" s="6"/>
      <c r="F470" s="6"/>
      <c r="G470" s="6"/>
      <c r="H470" s="6" t="s">
        <v>696</v>
      </c>
      <c r="I470" s="6"/>
      <c r="J470" s="6" t="s">
        <v>703</v>
      </c>
      <c r="K470" s="6"/>
      <c r="L470" s="6" t="s">
        <v>710</v>
      </c>
      <c r="M470" s="6"/>
    </row>
    <row r="471" s="1" customFormat="1" ht="15" customHeight="1" spans="1:13">
      <c r="A471" s="4"/>
      <c r="B471" s="7" t="s">
        <v>678</v>
      </c>
      <c r="C471" s="7" t="s">
        <v>740</v>
      </c>
      <c r="D471" s="6" t="s">
        <v>1105</v>
      </c>
      <c r="E471" s="6"/>
      <c r="F471" s="6"/>
      <c r="G471" s="6"/>
      <c r="H471" s="6" t="s">
        <v>742</v>
      </c>
      <c r="I471" s="6"/>
      <c r="J471" s="6" t="s">
        <v>1106</v>
      </c>
      <c r="K471" s="6" t="s">
        <v>735</v>
      </c>
      <c r="L471" s="6" t="s">
        <v>710</v>
      </c>
      <c r="M471" s="6"/>
    </row>
    <row r="472" s="1" customFormat="1" ht="15" customHeight="1" spans="1:13">
      <c r="A472" s="4"/>
      <c r="B472" s="7" t="s">
        <v>749</v>
      </c>
      <c r="C472" s="7" t="s">
        <v>754</v>
      </c>
      <c r="D472" s="6" t="s">
        <v>1107</v>
      </c>
      <c r="E472" s="6"/>
      <c r="F472" s="6"/>
      <c r="G472" s="6"/>
      <c r="H472" s="6" t="s">
        <v>696</v>
      </c>
      <c r="I472" s="6"/>
      <c r="J472" s="6" t="s">
        <v>701</v>
      </c>
      <c r="K472" s="6"/>
      <c r="L472" s="6" t="s">
        <v>710</v>
      </c>
      <c r="M472" s="6"/>
    </row>
    <row r="473" s="1" customFormat="1" ht="15" customHeight="1" spans="1:13">
      <c r="A473" s="4"/>
      <c r="B473" s="7" t="s">
        <v>749</v>
      </c>
      <c r="C473" s="7" t="s">
        <v>754</v>
      </c>
      <c r="D473" s="6" t="s">
        <v>1108</v>
      </c>
      <c r="E473" s="6"/>
      <c r="F473" s="6"/>
      <c r="G473" s="6"/>
      <c r="H473" s="6" t="s">
        <v>696</v>
      </c>
      <c r="I473" s="6"/>
      <c r="J473" s="6" t="s">
        <v>1109</v>
      </c>
      <c r="K473" s="6"/>
      <c r="L473" s="6" t="s">
        <v>710</v>
      </c>
      <c r="M473" s="6"/>
    </row>
    <row r="474" s="1" customFormat="1" ht="15" customHeight="1" spans="1:13">
      <c r="A474" s="4"/>
      <c r="B474" s="7" t="s">
        <v>749</v>
      </c>
      <c r="C474" s="7" t="s">
        <v>761</v>
      </c>
      <c r="D474" s="6" t="s">
        <v>1110</v>
      </c>
      <c r="E474" s="6"/>
      <c r="F474" s="6"/>
      <c r="G474" s="6"/>
      <c r="H474" s="6" t="s">
        <v>800</v>
      </c>
      <c r="I474" s="6"/>
      <c r="J474" s="6" t="s">
        <v>684</v>
      </c>
      <c r="K474" s="6" t="s">
        <v>689</v>
      </c>
      <c r="L474" s="6" t="s">
        <v>684</v>
      </c>
      <c r="M474" s="6"/>
    </row>
    <row r="475" s="1" customFormat="1" ht="15" customHeight="1" spans="1:13">
      <c r="A475" s="4"/>
      <c r="B475" s="7" t="s">
        <v>749</v>
      </c>
      <c r="C475" s="7" t="s">
        <v>813</v>
      </c>
      <c r="D475" s="6" t="s">
        <v>1111</v>
      </c>
      <c r="E475" s="6"/>
      <c r="F475" s="6"/>
      <c r="G475" s="6"/>
      <c r="H475" s="6" t="s">
        <v>696</v>
      </c>
      <c r="I475" s="6"/>
      <c r="J475" s="6" t="s">
        <v>703</v>
      </c>
      <c r="K475" s="6"/>
      <c r="L475" s="6" t="s">
        <v>684</v>
      </c>
      <c r="M475" s="6"/>
    </row>
    <row r="476" s="1" customFormat="1" ht="15" customHeight="1" spans="1:13">
      <c r="A476" s="4"/>
      <c r="B476" s="7" t="s">
        <v>769</v>
      </c>
      <c r="C476" s="7" t="s">
        <v>770</v>
      </c>
      <c r="D476" s="6" t="s">
        <v>1112</v>
      </c>
      <c r="E476" s="6"/>
      <c r="F476" s="6"/>
      <c r="G476" s="6"/>
      <c r="H476" s="6" t="s">
        <v>681</v>
      </c>
      <c r="I476" s="6"/>
      <c r="J476" s="6" t="s">
        <v>983</v>
      </c>
      <c r="K476" s="6" t="s">
        <v>689</v>
      </c>
      <c r="L476" s="6" t="s">
        <v>684</v>
      </c>
      <c r="M476" s="6"/>
    </row>
    <row r="477" s="1" customFormat="1" ht="22.5" spans="1:13">
      <c r="A477" s="7" t="s">
        <v>713</v>
      </c>
      <c r="B477" s="7" t="s">
        <v>714</v>
      </c>
      <c r="C477" s="7"/>
      <c r="D477" s="7"/>
      <c r="E477" s="7"/>
      <c r="F477" s="7"/>
      <c r="G477" s="7"/>
      <c r="H477" s="7"/>
      <c r="I477" s="7"/>
      <c r="J477" s="7"/>
      <c r="K477" s="7"/>
      <c r="L477" s="7"/>
      <c r="M477" s="7"/>
    </row>
    <row r="478" s="1" customFormat="1" ht="14.25" spans="1:13">
      <c r="A478" s="8"/>
      <c r="B478" s="8"/>
      <c r="C478" s="8"/>
      <c r="D478" s="8"/>
      <c r="E478" s="8"/>
      <c r="F478" s="8"/>
      <c r="G478" s="8"/>
      <c r="H478" s="8"/>
      <c r="I478" s="8"/>
      <c r="J478" s="8"/>
      <c r="K478" s="8"/>
      <c r="L478" s="8"/>
      <c r="M478" s="8"/>
    </row>
    <row r="479" s="1" customFormat="1" ht="14.25" spans="1:13">
      <c r="A479" s="3"/>
      <c r="B479" s="8"/>
      <c r="C479" s="8"/>
      <c r="D479" s="8"/>
      <c r="E479" s="8"/>
      <c r="F479" s="8"/>
      <c r="G479" s="8"/>
      <c r="H479" s="8"/>
      <c r="I479" s="8"/>
      <c r="J479" s="8"/>
      <c r="K479" s="8"/>
      <c r="L479" s="8"/>
      <c r="M479" s="8"/>
    </row>
    <row r="480" s="1" customFormat="1" ht="18.75" spans="1:13">
      <c r="A480" s="2" t="s">
        <v>715</v>
      </c>
      <c r="B480" s="2"/>
      <c r="C480" s="2"/>
      <c r="D480" s="2"/>
      <c r="E480" s="2"/>
      <c r="F480" s="2"/>
      <c r="G480" s="2"/>
      <c r="H480" s="2"/>
      <c r="I480" s="2"/>
      <c r="J480" s="2"/>
      <c r="K480" s="2"/>
      <c r="L480" s="2"/>
      <c r="M480" s="2"/>
    </row>
    <row r="481" s="1" customFormat="1" ht="14.25" spans="1:13">
      <c r="A481" s="3" t="s">
        <v>716</v>
      </c>
      <c r="B481" s="3"/>
      <c r="C481" s="3" t="s">
        <v>1113</v>
      </c>
      <c r="D481" s="3"/>
      <c r="E481" s="3"/>
      <c r="F481" s="3"/>
      <c r="G481" s="3"/>
      <c r="H481" s="3"/>
      <c r="I481" s="3"/>
      <c r="J481" s="8"/>
      <c r="K481" s="8"/>
      <c r="L481" s="8"/>
      <c r="M481" s="9" t="s">
        <v>313</v>
      </c>
    </row>
    <row r="482" s="1" customFormat="1" ht="15" customHeight="1" spans="1:13">
      <c r="A482" s="4" t="s">
        <v>718</v>
      </c>
      <c r="B482" s="4"/>
      <c r="C482" s="4"/>
      <c r="D482" s="4"/>
      <c r="E482" s="4" t="s">
        <v>662</v>
      </c>
      <c r="F482" s="4" t="s">
        <v>343</v>
      </c>
      <c r="G482" s="4"/>
      <c r="H482" s="4"/>
      <c r="I482" s="4"/>
      <c r="J482" s="4" t="s">
        <v>344</v>
      </c>
      <c r="K482" s="4"/>
      <c r="L482" s="4"/>
      <c r="M482" s="4"/>
    </row>
    <row r="483" s="1" customFormat="1" ht="15" customHeight="1" spans="1:13">
      <c r="A483" s="4"/>
      <c r="B483" s="4"/>
      <c r="C483" s="4"/>
      <c r="D483" s="4"/>
      <c r="E483" s="4"/>
      <c r="F483" s="4" t="s">
        <v>318</v>
      </c>
      <c r="G483" s="4" t="s">
        <v>663</v>
      </c>
      <c r="H483" s="4" t="s">
        <v>664</v>
      </c>
      <c r="I483" s="4" t="s">
        <v>665</v>
      </c>
      <c r="J483" s="4" t="s">
        <v>318</v>
      </c>
      <c r="K483" s="4" t="s">
        <v>663</v>
      </c>
      <c r="L483" s="4" t="s">
        <v>664</v>
      </c>
      <c r="M483" s="4" t="s">
        <v>665</v>
      </c>
    </row>
    <row r="484" s="1" customFormat="1" ht="15" customHeight="1" spans="1:13">
      <c r="A484" s="4"/>
      <c r="B484" s="4"/>
      <c r="C484" s="4"/>
      <c r="D484" s="4"/>
      <c r="E484" s="5">
        <v>195</v>
      </c>
      <c r="F484" s="5"/>
      <c r="G484" s="5"/>
      <c r="H484" s="5"/>
      <c r="I484" s="5"/>
      <c r="J484" s="5">
        <v>195</v>
      </c>
      <c r="K484" s="5">
        <v>195</v>
      </c>
      <c r="L484" s="5"/>
      <c r="M484" s="5"/>
    </row>
    <row r="485" s="1" customFormat="1" ht="45" customHeight="1" spans="1:13">
      <c r="A485" s="4" t="s">
        <v>719</v>
      </c>
      <c r="B485" s="4" t="s">
        <v>668</v>
      </c>
      <c r="C485" s="6" t="s">
        <v>1114</v>
      </c>
      <c r="D485" s="6"/>
      <c r="E485" s="6"/>
      <c r="F485" s="6"/>
      <c r="G485" s="6"/>
      <c r="H485" s="6"/>
      <c r="I485" s="6"/>
      <c r="J485" s="6"/>
      <c r="K485" s="6"/>
      <c r="L485" s="6"/>
      <c r="M485" s="6"/>
    </row>
    <row r="486" s="1" customFormat="1" ht="15" customHeight="1" spans="1:13">
      <c r="A486" s="4"/>
      <c r="B486" s="4" t="s">
        <v>670</v>
      </c>
      <c r="C486" s="4"/>
      <c r="D486" s="4"/>
      <c r="E486" s="4"/>
      <c r="F486" s="4"/>
      <c r="G486" s="4"/>
      <c r="H486" s="4"/>
      <c r="I486" s="4"/>
      <c r="J486" s="4"/>
      <c r="K486" s="4"/>
      <c r="L486" s="4"/>
      <c r="M486" s="4"/>
    </row>
    <row r="487" s="1" customFormat="1" ht="15" customHeight="1" spans="1:13">
      <c r="A487" s="4"/>
      <c r="B487" s="4" t="s">
        <v>671</v>
      </c>
      <c r="C487" s="4" t="s">
        <v>672</v>
      </c>
      <c r="D487" s="4" t="s">
        <v>673</v>
      </c>
      <c r="E487" s="4"/>
      <c r="F487" s="4"/>
      <c r="G487" s="4"/>
      <c r="H487" s="4" t="s">
        <v>674</v>
      </c>
      <c r="I487" s="4"/>
      <c r="J487" s="4" t="s">
        <v>675</v>
      </c>
      <c r="K487" s="4" t="s">
        <v>676</v>
      </c>
      <c r="L487" s="4" t="s">
        <v>677</v>
      </c>
      <c r="M487" s="4"/>
    </row>
    <row r="488" s="1" customFormat="1" ht="15" customHeight="1" spans="1:13">
      <c r="A488" s="4"/>
      <c r="B488" s="7" t="s">
        <v>678</v>
      </c>
      <c r="C488" s="7" t="s">
        <v>679</v>
      </c>
      <c r="D488" s="6" t="s">
        <v>1115</v>
      </c>
      <c r="E488" s="6"/>
      <c r="F488" s="6"/>
      <c r="G488" s="6"/>
      <c r="H488" s="6" t="s">
        <v>681</v>
      </c>
      <c r="I488" s="6"/>
      <c r="J488" s="6" t="s">
        <v>684</v>
      </c>
      <c r="K488" s="6" t="s">
        <v>687</v>
      </c>
      <c r="L488" s="6" t="s">
        <v>710</v>
      </c>
      <c r="M488" s="6"/>
    </row>
    <row r="489" s="1" customFormat="1" ht="15" customHeight="1" spans="1:13">
      <c r="A489" s="4"/>
      <c r="B489" s="7" t="s">
        <v>678</v>
      </c>
      <c r="C489" s="7" t="s">
        <v>679</v>
      </c>
      <c r="D489" s="6" t="s">
        <v>1116</v>
      </c>
      <c r="E489" s="6"/>
      <c r="F489" s="6"/>
      <c r="G489" s="6"/>
      <c r="H489" s="6" t="s">
        <v>742</v>
      </c>
      <c r="I489" s="6"/>
      <c r="J489" s="6" t="s">
        <v>809</v>
      </c>
      <c r="K489" s="6" t="s">
        <v>687</v>
      </c>
      <c r="L489" s="6" t="s">
        <v>710</v>
      </c>
      <c r="M489" s="6"/>
    </row>
    <row r="490" s="1" customFormat="1" ht="15" customHeight="1" spans="1:13">
      <c r="A490" s="4"/>
      <c r="B490" s="7" t="s">
        <v>678</v>
      </c>
      <c r="C490" s="7" t="s">
        <v>679</v>
      </c>
      <c r="D490" s="6" t="s">
        <v>1117</v>
      </c>
      <c r="E490" s="6"/>
      <c r="F490" s="6"/>
      <c r="G490" s="6"/>
      <c r="H490" s="6" t="s">
        <v>742</v>
      </c>
      <c r="I490" s="6"/>
      <c r="J490" s="6" t="s">
        <v>726</v>
      </c>
      <c r="K490" s="6" t="s">
        <v>687</v>
      </c>
      <c r="L490" s="6" t="s">
        <v>710</v>
      </c>
      <c r="M490" s="6"/>
    </row>
    <row r="491" s="1" customFormat="1" ht="15" customHeight="1" spans="1:13">
      <c r="A491" s="4"/>
      <c r="B491" s="7" t="s">
        <v>678</v>
      </c>
      <c r="C491" s="7" t="s">
        <v>679</v>
      </c>
      <c r="D491" s="6" t="s">
        <v>1118</v>
      </c>
      <c r="E491" s="6"/>
      <c r="F491" s="6"/>
      <c r="G491" s="6"/>
      <c r="H491" s="6" t="s">
        <v>742</v>
      </c>
      <c r="I491" s="6"/>
      <c r="J491" s="6" t="s">
        <v>684</v>
      </c>
      <c r="K491" s="6" t="s">
        <v>777</v>
      </c>
      <c r="L491" s="6" t="s">
        <v>710</v>
      </c>
      <c r="M491" s="6"/>
    </row>
    <row r="492" s="1" customFormat="1" ht="15" customHeight="1" spans="1:13">
      <c r="A492" s="4"/>
      <c r="B492" s="7" t="s">
        <v>678</v>
      </c>
      <c r="C492" s="7" t="s">
        <v>679</v>
      </c>
      <c r="D492" s="6" t="s">
        <v>1119</v>
      </c>
      <c r="E492" s="6"/>
      <c r="F492" s="6"/>
      <c r="G492" s="6"/>
      <c r="H492" s="6" t="s">
        <v>742</v>
      </c>
      <c r="I492" s="6"/>
      <c r="J492" s="6" t="s">
        <v>805</v>
      </c>
      <c r="K492" s="6" t="s">
        <v>758</v>
      </c>
      <c r="L492" s="6" t="s">
        <v>710</v>
      </c>
      <c r="M492" s="6"/>
    </row>
    <row r="493" s="1" customFormat="1" ht="15" customHeight="1" spans="1:13">
      <c r="A493" s="4"/>
      <c r="B493" s="7" t="s">
        <v>678</v>
      </c>
      <c r="C493" s="7" t="s">
        <v>694</v>
      </c>
      <c r="D493" s="6" t="s">
        <v>1120</v>
      </c>
      <c r="E493" s="6"/>
      <c r="F493" s="6"/>
      <c r="G493" s="6"/>
      <c r="H493" s="6" t="s">
        <v>681</v>
      </c>
      <c r="I493" s="6"/>
      <c r="J493" s="6" t="s">
        <v>787</v>
      </c>
      <c r="K493" s="6" t="s">
        <v>689</v>
      </c>
      <c r="L493" s="6" t="s">
        <v>710</v>
      </c>
      <c r="M493" s="6"/>
    </row>
    <row r="494" s="1" customFormat="1" ht="15" customHeight="1" spans="1:13">
      <c r="A494" s="4"/>
      <c r="B494" s="7" t="s">
        <v>678</v>
      </c>
      <c r="C494" s="7" t="s">
        <v>694</v>
      </c>
      <c r="D494" s="6" t="s">
        <v>1121</v>
      </c>
      <c r="E494" s="6"/>
      <c r="F494" s="6"/>
      <c r="G494" s="6"/>
      <c r="H494" s="6" t="s">
        <v>742</v>
      </c>
      <c r="I494" s="6"/>
      <c r="J494" s="6" t="s">
        <v>686</v>
      </c>
      <c r="K494" s="6" t="s">
        <v>689</v>
      </c>
      <c r="L494" s="6" t="s">
        <v>710</v>
      </c>
      <c r="M494" s="6"/>
    </row>
    <row r="495" s="1" customFormat="1" ht="15" customHeight="1" spans="1:13">
      <c r="A495" s="4"/>
      <c r="B495" s="7" t="s">
        <v>678</v>
      </c>
      <c r="C495" s="7" t="s">
        <v>736</v>
      </c>
      <c r="D495" s="6" t="s">
        <v>1122</v>
      </c>
      <c r="E495" s="6"/>
      <c r="F495" s="6"/>
      <c r="G495" s="6"/>
      <c r="H495" s="6" t="s">
        <v>696</v>
      </c>
      <c r="I495" s="6"/>
      <c r="J495" s="6" t="s">
        <v>703</v>
      </c>
      <c r="K495" s="6"/>
      <c r="L495" s="6" t="s">
        <v>710</v>
      </c>
      <c r="M495" s="6"/>
    </row>
    <row r="496" s="1" customFormat="1" ht="15" customHeight="1" spans="1:13">
      <c r="A496" s="4"/>
      <c r="B496" s="7" t="s">
        <v>678</v>
      </c>
      <c r="C496" s="7" t="s">
        <v>736</v>
      </c>
      <c r="D496" s="6" t="s">
        <v>1123</v>
      </c>
      <c r="E496" s="6"/>
      <c r="F496" s="6"/>
      <c r="G496" s="6"/>
      <c r="H496" s="6" t="s">
        <v>696</v>
      </c>
      <c r="I496" s="6"/>
      <c r="J496" s="6" t="s">
        <v>703</v>
      </c>
      <c r="K496" s="6"/>
      <c r="L496" s="6" t="s">
        <v>710</v>
      </c>
      <c r="M496" s="6"/>
    </row>
    <row r="497" s="1" customFormat="1" ht="15" customHeight="1" spans="1:13">
      <c r="A497" s="4"/>
      <c r="B497" s="7" t="s">
        <v>678</v>
      </c>
      <c r="C497" s="7" t="s">
        <v>740</v>
      </c>
      <c r="D497" s="6" t="s">
        <v>1124</v>
      </c>
      <c r="E497" s="6"/>
      <c r="F497" s="6"/>
      <c r="G497" s="6"/>
      <c r="H497" s="6" t="s">
        <v>681</v>
      </c>
      <c r="I497" s="6"/>
      <c r="J497" s="6" t="s">
        <v>1125</v>
      </c>
      <c r="K497" s="6" t="s">
        <v>689</v>
      </c>
      <c r="L497" s="6" t="s">
        <v>710</v>
      </c>
      <c r="M497" s="6"/>
    </row>
    <row r="498" s="1" customFormat="1" ht="15" customHeight="1" spans="1:13">
      <c r="A498" s="4"/>
      <c r="B498" s="7" t="s">
        <v>749</v>
      </c>
      <c r="C498" s="7" t="s">
        <v>750</v>
      </c>
      <c r="D498" s="6" t="s">
        <v>1126</v>
      </c>
      <c r="E498" s="6"/>
      <c r="F498" s="6"/>
      <c r="G498" s="6"/>
      <c r="H498" s="6" t="s">
        <v>696</v>
      </c>
      <c r="I498" s="6"/>
      <c r="J498" s="6" t="s">
        <v>697</v>
      </c>
      <c r="K498" s="6"/>
      <c r="L498" s="6" t="s">
        <v>710</v>
      </c>
      <c r="M498" s="6"/>
    </row>
    <row r="499" s="1" customFormat="1" ht="15" customHeight="1" spans="1:13">
      <c r="A499" s="4"/>
      <c r="B499" s="7" t="s">
        <v>749</v>
      </c>
      <c r="C499" s="7" t="s">
        <v>754</v>
      </c>
      <c r="D499" s="6" t="s">
        <v>1127</v>
      </c>
      <c r="E499" s="6"/>
      <c r="F499" s="6"/>
      <c r="G499" s="6"/>
      <c r="H499" s="6" t="s">
        <v>696</v>
      </c>
      <c r="I499" s="6"/>
      <c r="J499" s="6" t="s">
        <v>1109</v>
      </c>
      <c r="K499" s="6"/>
      <c r="L499" s="6" t="s">
        <v>710</v>
      </c>
      <c r="M499" s="6"/>
    </row>
    <row r="500" s="1" customFormat="1" ht="15" customHeight="1" spans="1:13">
      <c r="A500" s="4"/>
      <c r="B500" s="7" t="s">
        <v>749</v>
      </c>
      <c r="C500" s="7" t="s">
        <v>754</v>
      </c>
      <c r="D500" s="6" t="s">
        <v>1128</v>
      </c>
      <c r="E500" s="6"/>
      <c r="F500" s="6"/>
      <c r="G500" s="6"/>
      <c r="H500" s="6" t="s">
        <v>696</v>
      </c>
      <c r="I500" s="6"/>
      <c r="J500" s="6" t="s">
        <v>1109</v>
      </c>
      <c r="K500" s="6"/>
      <c r="L500" s="6" t="s">
        <v>710</v>
      </c>
      <c r="M500" s="6"/>
    </row>
    <row r="501" s="1" customFormat="1" ht="15" customHeight="1" spans="1:13">
      <c r="A501" s="4"/>
      <c r="B501" s="7" t="s">
        <v>749</v>
      </c>
      <c r="C501" s="7" t="s">
        <v>761</v>
      </c>
      <c r="D501" s="6" t="s">
        <v>1129</v>
      </c>
      <c r="E501" s="6"/>
      <c r="F501" s="6"/>
      <c r="G501" s="6"/>
      <c r="H501" s="6" t="s">
        <v>696</v>
      </c>
      <c r="I501" s="6"/>
      <c r="J501" s="6" t="s">
        <v>1109</v>
      </c>
      <c r="K501" s="6"/>
      <c r="L501" s="6" t="s">
        <v>710</v>
      </c>
      <c r="M501" s="6"/>
    </row>
    <row r="502" s="1" customFormat="1" ht="15" customHeight="1" spans="1:13">
      <c r="A502" s="4"/>
      <c r="B502" s="7" t="s">
        <v>749</v>
      </c>
      <c r="C502" s="7" t="s">
        <v>765</v>
      </c>
      <c r="D502" s="6" t="s">
        <v>1130</v>
      </c>
      <c r="E502" s="6"/>
      <c r="F502" s="6"/>
      <c r="G502" s="6"/>
      <c r="H502" s="6" t="s">
        <v>696</v>
      </c>
      <c r="I502" s="6"/>
      <c r="J502" s="6" t="s">
        <v>703</v>
      </c>
      <c r="K502" s="6"/>
      <c r="L502" s="6" t="s">
        <v>710</v>
      </c>
      <c r="M502" s="6"/>
    </row>
    <row r="503" s="1" customFormat="1" ht="15" customHeight="1" spans="1:13">
      <c r="A503" s="4"/>
      <c r="B503" s="7" t="s">
        <v>769</v>
      </c>
      <c r="C503" s="7" t="s">
        <v>770</v>
      </c>
      <c r="D503" s="6" t="s">
        <v>1131</v>
      </c>
      <c r="E503" s="6"/>
      <c r="F503" s="6"/>
      <c r="G503" s="6"/>
      <c r="H503" s="6" t="s">
        <v>681</v>
      </c>
      <c r="I503" s="6"/>
      <c r="J503" s="6" t="s">
        <v>983</v>
      </c>
      <c r="K503" s="6" t="s">
        <v>689</v>
      </c>
      <c r="L503" s="6" t="s">
        <v>710</v>
      </c>
      <c r="M503" s="6"/>
    </row>
    <row r="504" s="1" customFormat="1" ht="15" customHeight="1" spans="1:13">
      <c r="A504" s="4"/>
      <c r="B504" s="7" t="s">
        <v>769</v>
      </c>
      <c r="C504" s="7" t="s">
        <v>770</v>
      </c>
      <c r="D504" s="6" t="s">
        <v>1132</v>
      </c>
      <c r="E504" s="6"/>
      <c r="F504" s="6"/>
      <c r="G504" s="6"/>
      <c r="H504" s="6" t="s">
        <v>681</v>
      </c>
      <c r="I504" s="6"/>
      <c r="J504" s="6" t="s">
        <v>686</v>
      </c>
      <c r="K504" s="6" t="s">
        <v>1133</v>
      </c>
      <c r="L504" s="6" t="s">
        <v>710</v>
      </c>
      <c r="M504" s="6"/>
    </row>
    <row r="505" s="1" customFormat="1" ht="15" customHeight="1" spans="1:13">
      <c r="A505" s="4"/>
      <c r="B505" s="7" t="s">
        <v>769</v>
      </c>
      <c r="C505" s="7" t="s">
        <v>770</v>
      </c>
      <c r="D505" s="6" t="s">
        <v>1134</v>
      </c>
      <c r="E505" s="6"/>
      <c r="F505" s="6"/>
      <c r="G505" s="6"/>
      <c r="H505" s="6" t="s">
        <v>681</v>
      </c>
      <c r="I505" s="6"/>
      <c r="J505" s="6" t="s">
        <v>708</v>
      </c>
      <c r="K505" s="6" t="s">
        <v>689</v>
      </c>
      <c r="L505" s="6" t="s">
        <v>710</v>
      </c>
      <c r="M505" s="6"/>
    </row>
    <row r="506" s="1" customFormat="1" ht="22.5" spans="1:13">
      <c r="A506" s="7" t="s">
        <v>713</v>
      </c>
      <c r="B506" s="7" t="s">
        <v>714</v>
      </c>
      <c r="C506" s="7"/>
      <c r="D506" s="7"/>
      <c r="E506" s="7"/>
      <c r="F506" s="7"/>
      <c r="G506" s="7"/>
      <c r="H506" s="7"/>
      <c r="I506" s="7"/>
      <c r="J506" s="7"/>
      <c r="K506" s="7"/>
      <c r="L506" s="7"/>
      <c r="M506" s="7"/>
    </row>
    <row r="507" s="1" customFormat="1" ht="14.25" spans="1:13">
      <c r="A507" s="8"/>
      <c r="B507" s="8"/>
      <c r="C507" s="8"/>
      <c r="D507" s="8"/>
      <c r="E507" s="8"/>
      <c r="F507" s="8"/>
      <c r="G507" s="8"/>
      <c r="H507" s="8"/>
      <c r="I507" s="8"/>
      <c r="J507" s="8"/>
      <c r="K507" s="8"/>
      <c r="L507" s="8"/>
      <c r="M507" s="8"/>
    </row>
    <row r="508" s="1" customFormat="1" ht="14.25" spans="1:13">
      <c r="A508" s="3"/>
      <c r="B508" s="8"/>
      <c r="C508" s="8"/>
      <c r="D508" s="8"/>
      <c r="E508" s="8"/>
      <c r="F508" s="8"/>
      <c r="G508" s="8"/>
      <c r="H508" s="8"/>
      <c r="I508" s="8"/>
      <c r="J508" s="8"/>
      <c r="K508" s="8"/>
      <c r="L508" s="8"/>
      <c r="M508" s="8"/>
    </row>
    <row r="509" s="1" customFormat="1" ht="18.75" spans="1:13">
      <c r="A509" s="2" t="s">
        <v>715</v>
      </c>
      <c r="B509" s="2"/>
      <c r="C509" s="2"/>
      <c r="D509" s="2"/>
      <c r="E509" s="2"/>
      <c r="F509" s="2"/>
      <c r="G509" s="2"/>
      <c r="H509" s="2"/>
      <c r="I509" s="2"/>
      <c r="J509" s="2"/>
      <c r="K509" s="2"/>
      <c r="L509" s="2"/>
      <c r="M509" s="2"/>
    </row>
    <row r="510" s="1" customFormat="1" ht="14.25" spans="1:13">
      <c r="A510" s="3" t="s">
        <v>716</v>
      </c>
      <c r="B510" s="3"/>
      <c r="C510" s="3" t="s">
        <v>1135</v>
      </c>
      <c r="D510" s="3"/>
      <c r="E510" s="3"/>
      <c r="F510" s="3"/>
      <c r="G510" s="3"/>
      <c r="H510" s="3"/>
      <c r="I510" s="3"/>
      <c r="J510" s="8"/>
      <c r="K510" s="8"/>
      <c r="L510" s="8"/>
      <c r="M510" s="9" t="s">
        <v>313</v>
      </c>
    </row>
    <row r="511" s="1" customFormat="1" ht="15" customHeight="1" spans="1:13">
      <c r="A511" s="4" t="s">
        <v>718</v>
      </c>
      <c r="B511" s="4"/>
      <c r="C511" s="4"/>
      <c r="D511" s="4"/>
      <c r="E511" s="4" t="s">
        <v>662</v>
      </c>
      <c r="F511" s="4" t="s">
        <v>343</v>
      </c>
      <c r="G511" s="4"/>
      <c r="H511" s="4"/>
      <c r="I511" s="4"/>
      <c r="J511" s="4" t="s">
        <v>344</v>
      </c>
      <c r="K511" s="4"/>
      <c r="L511" s="4"/>
      <c r="M511" s="4"/>
    </row>
    <row r="512" s="1" customFormat="1" ht="15" customHeight="1" spans="1:13">
      <c r="A512" s="4"/>
      <c r="B512" s="4"/>
      <c r="C512" s="4"/>
      <c r="D512" s="4"/>
      <c r="E512" s="4"/>
      <c r="F512" s="4" t="s">
        <v>318</v>
      </c>
      <c r="G512" s="4" t="s">
        <v>663</v>
      </c>
      <c r="H512" s="4" t="s">
        <v>664</v>
      </c>
      <c r="I512" s="4" t="s">
        <v>665</v>
      </c>
      <c r="J512" s="4" t="s">
        <v>318</v>
      </c>
      <c r="K512" s="4" t="s">
        <v>663</v>
      </c>
      <c r="L512" s="4" t="s">
        <v>664</v>
      </c>
      <c r="M512" s="4" t="s">
        <v>665</v>
      </c>
    </row>
    <row r="513" s="1" customFormat="1" ht="15" customHeight="1" spans="1:13">
      <c r="A513" s="4"/>
      <c r="B513" s="4"/>
      <c r="C513" s="4"/>
      <c r="D513" s="4"/>
      <c r="E513" s="5">
        <v>2490</v>
      </c>
      <c r="F513" s="5"/>
      <c r="G513" s="5"/>
      <c r="H513" s="5"/>
      <c r="I513" s="5"/>
      <c r="J513" s="5">
        <v>2490</v>
      </c>
      <c r="K513" s="5">
        <v>2490</v>
      </c>
      <c r="L513" s="5"/>
      <c r="M513" s="5"/>
    </row>
    <row r="514" s="1" customFormat="1" ht="64" customHeight="1" spans="1:13">
      <c r="A514" s="4" t="s">
        <v>719</v>
      </c>
      <c r="B514" s="4" t="s">
        <v>668</v>
      </c>
      <c r="C514" s="6" t="s">
        <v>1136</v>
      </c>
      <c r="D514" s="6"/>
      <c r="E514" s="6"/>
      <c r="F514" s="6"/>
      <c r="G514" s="6"/>
      <c r="H514" s="6"/>
      <c r="I514" s="6"/>
      <c r="J514" s="6"/>
      <c r="K514" s="6"/>
      <c r="L514" s="6"/>
      <c r="M514" s="6"/>
    </row>
    <row r="515" s="1" customFormat="1" ht="15" customHeight="1" spans="1:13">
      <c r="A515" s="4"/>
      <c r="B515" s="4" t="s">
        <v>670</v>
      </c>
      <c r="C515" s="4"/>
      <c r="D515" s="4"/>
      <c r="E515" s="4"/>
      <c r="F515" s="4"/>
      <c r="G515" s="4"/>
      <c r="H515" s="4"/>
      <c r="I515" s="4"/>
      <c r="J515" s="4"/>
      <c r="K515" s="4"/>
      <c r="L515" s="4"/>
      <c r="M515" s="4"/>
    </row>
    <row r="516" s="1" customFormat="1" ht="15" customHeight="1" spans="1:13">
      <c r="A516" s="4"/>
      <c r="B516" s="4" t="s">
        <v>671</v>
      </c>
      <c r="C516" s="4" t="s">
        <v>672</v>
      </c>
      <c r="D516" s="4" t="s">
        <v>673</v>
      </c>
      <c r="E516" s="4"/>
      <c r="F516" s="4"/>
      <c r="G516" s="4"/>
      <c r="H516" s="4" t="s">
        <v>674</v>
      </c>
      <c r="I516" s="4"/>
      <c r="J516" s="4" t="s">
        <v>675</v>
      </c>
      <c r="K516" s="4" t="s">
        <v>676</v>
      </c>
      <c r="L516" s="4" t="s">
        <v>677</v>
      </c>
      <c r="M516" s="4"/>
    </row>
    <row r="517" s="1" customFormat="1" ht="15" customHeight="1" spans="1:13">
      <c r="A517" s="4"/>
      <c r="B517" s="7" t="s">
        <v>678</v>
      </c>
      <c r="C517" s="7" t="s">
        <v>679</v>
      </c>
      <c r="D517" s="6" t="s">
        <v>1137</v>
      </c>
      <c r="E517" s="6"/>
      <c r="F517" s="6"/>
      <c r="G517" s="6"/>
      <c r="H517" s="6" t="s">
        <v>681</v>
      </c>
      <c r="I517" s="6"/>
      <c r="J517" s="6" t="s">
        <v>686</v>
      </c>
      <c r="K517" s="6" t="s">
        <v>997</v>
      </c>
      <c r="L517" s="6" t="s">
        <v>710</v>
      </c>
      <c r="M517" s="6"/>
    </row>
    <row r="518" s="1" customFormat="1" ht="15" customHeight="1" spans="1:13">
      <c r="A518" s="4"/>
      <c r="B518" s="7" t="s">
        <v>678</v>
      </c>
      <c r="C518" s="7" t="s">
        <v>679</v>
      </c>
      <c r="D518" s="6" t="s">
        <v>1138</v>
      </c>
      <c r="E518" s="6"/>
      <c r="F518" s="6"/>
      <c r="G518" s="6"/>
      <c r="H518" s="6" t="s">
        <v>681</v>
      </c>
      <c r="I518" s="6"/>
      <c r="J518" s="6" t="s">
        <v>726</v>
      </c>
      <c r="K518" s="6" t="s">
        <v>683</v>
      </c>
      <c r="L518" s="6" t="s">
        <v>710</v>
      </c>
      <c r="M518" s="6"/>
    </row>
    <row r="519" s="1" customFormat="1" ht="15" customHeight="1" spans="1:13">
      <c r="A519" s="4"/>
      <c r="B519" s="7" t="s">
        <v>678</v>
      </c>
      <c r="C519" s="7" t="s">
        <v>679</v>
      </c>
      <c r="D519" s="6" t="s">
        <v>1139</v>
      </c>
      <c r="E519" s="6"/>
      <c r="F519" s="6"/>
      <c r="G519" s="6"/>
      <c r="H519" s="6" t="s">
        <v>681</v>
      </c>
      <c r="I519" s="6"/>
      <c r="J519" s="6" t="s">
        <v>682</v>
      </c>
      <c r="K519" s="6" t="s">
        <v>1010</v>
      </c>
      <c r="L519" s="6" t="s">
        <v>710</v>
      </c>
      <c r="M519" s="6"/>
    </row>
    <row r="520" s="1" customFormat="1" ht="15" customHeight="1" spans="1:13">
      <c r="A520" s="4"/>
      <c r="B520" s="7" t="s">
        <v>678</v>
      </c>
      <c r="C520" s="7" t="s">
        <v>694</v>
      </c>
      <c r="D520" s="6" t="s">
        <v>1140</v>
      </c>
      <c r="E520" s="6"/>
      <c r="F520" s="6"/>
      <c r="G520" s="6"/>
      <c r="H520" s="6" t="s">
        <v>696</v>
      </c>
      <c r="I520" s="6"/>
      <c r="J520" s="6" t="s">
        <v>703</v>
      </c>
      <c r="K520" s="6"/>
      <c r="L520" s="6" t="s">
        <v>710</v>
      </c>
      <c r="M520" s="6"/>
    </row>
    <row r="521" s="1" customFormat="1" ht="15" customHeight="1" spans="1:13">
      <c r="A521" s="4"/>
      <c r="B521" s="7" t="s">
        <v>678</v>
      </c>
      <c r="C521" s="7" t="s">
        <v>694</v>
      </c>
      <c r="D521" s="6" t="s">
        <v>1141</v>
      </c>
      <c r="E521" s="6"/>
      <c r="F521" s="6"/>
      <c r="G521" s="6"/>
      <c r="H521" s="6" t="s">
        <v>696</v>
      </c>
      <c r="I521" s="6"/>
      <c r="J521" s="6" t="s">
        <v>703</v>
      </c>
      <c r="K521" s="6"/>
      <c r="L521" s="6" t="s">
        <v>710</v>
      </c>
      <c r="M521" s="6"/>
    </row>
    <row r="522" s="1" customFormat="1" ht="15" customHeight="1" spans="1:13">
      <c r="A522" s="4"/>
      <c r="B522" s="7" t="s">
        <v>678</v>
      </c>
      <c r="C522" s="7" t="s">
        <v>694</v>
      </c>
      <c r="D522" s="6" t="s">
        <v>1142</v>
      </c>
      <c r="E522" s="6"/>
      <c r="F522" s="6"/>
      <c r="G522" s="6"/>
      <c r="H522" s="6" t="s">
        <v>696</v>
      </c>
      <c r="I522" s="6"/>
      <c r="J522" s="6" t="s">
        <v>703</v>
      </c>
      <c r="K522" s="6"/>
      <c r="L522" s="6" t="s">
        <v>710</v>
      </c>
      <c r="M522" s="6"/>
    </row>
    <row r="523" s="1" customFormat="1" ht="15" customHeight="1" spans="1:13">
      <c r="A523" s="4"/>
      <c r="B523" s="7" t="s">
        <v>678</v>
      </c>
      <c r="C523" s="7" t="s">
        <v>736</v>
      </c>
      <c r="D523" s="6" t="s">
        <v>1143</v>
      </c>
      <c r="E523" s="6"/>
      <c r="F523" s="6"/>
      <c r="G523" s="6"/>
      <c r="H523" s="6" t="s">
        <v>696</v>
      </c>
      <c r="I523" s="6"/>
      <c r="J523" s="6" t="s">
        <v>703</v>
      </c>
      <c r="K523" s="6"/>
      <c r="L523" s="6" t="s">
        <v>710</v>
      </c>
      <c r="M523" s="6"/>
    </row>
    <row r="524" s="1" customFormat="1" ht="15" customHeight="1" spans="1:13">
      <c r="A524" s="4"/>
      <c r="B524" s="7" t="s">
        <v>678</v>
      </c>
      <c r="C524" s="7" t="s">
        <v>740</v>
      </c>
      <c r="D524" s="6" t="s">
        <v>1144</v>
      </c>
      <c r="E524" s="6"/>
      <c r="F524" s="6"/>
      <c r="G524" s="6"/>
      <c r="H524" s="6" t="s">
        <v>742</v>
      </c>
      <c r="I524" s="6"/>
      <c r="J524" s="6" t="s">
        <v>686</v>
      </c>
      <c r="K524" s="6" t="s">
        <v>689</v>
      </c>
      <c r="L524" s="6" t="s">
        <v>710</v>
      </c>
      <c r="M524" s="6"/>
    </row>
    <row r="525" s="1" customFormat="1" ht="15" customHeight="1" spans="1:13">
      <c r="A525" s="4"/>
      <c r="B525" s="7" t="s">
        <v>749</v>
      </c>
      <c r="C525" s="7" t="s">
        <v>750</v>
      </c>
      <c r="D525" s="6" t="s">
        <v>1145</v>
      </c>
      <c r="E525" s="6"/>
      <c r="F525" s="6"/>
      <c r="G525" s="6"/>
      <c r="H525" s="6" t="s">
        <v>696</v>
      </c>
      <c r="I525" s="6"/>
      <c r="J525" s="6" t="s">
        <v>1109</v>
      </c>
      <c r="K525" s="6"/>
      <c r="L525" s="6" t="s">
        <v>684</v>
      </c>
      <c r="M525" s="6"/>
    </row>
    <row r="526" s="1" customFormat="1" ht="15" customHeight="1" spans="1:13">
      <c r="A526" s="4"/>
      <c r="B526" s="7" t="s">
        <v>749</v>
      </c>
      <c r="C526" s="7" t="s">
        <v>754</v>
      </c>
      <c r="D526" s="6" t="s">
        <v>1146</v>
      </c>
      <c r="E526" s="6"/>
      <c r="F526" s="6"/>
      <c r="G526" s="6"/>
      <c r="H526" s="6" t="s">
        <v>696</v>
      </c>
      <c r="I526" s="6"/>
      <c r="J526" s="6" t="s">
        <v>1109</v>
      </c>
      <c r="K526" s="6"/>
      <c r="L526" s="6" t="s">
        <v>684</v>
      </c>
      <c r="M526" s="6"/>
    </row>
    <row r="527" s="1" customFormat="1" ht="15" customHeight="1" spans="1:13">
      <c r="A527" s="4"/>
      <c r="B527" s="7" t="s">
        <v>749</v>
      </c>
      <c r="C527" s="7" t="s">
        <v>761</v>
      </c>
      <c r="D527" s="6" t="s">
        <v>1147</v>
      </c>
      <c r="E527" s="6"/>
      <c r="F527" s="6"/>
      <c r="G527" s="6"/>
      <c r="H527" s="6" t="s">
        <v>696</v>
      </c>
      <c r="I527" s="6"/>
      <c r="J527" s="6" t="s">
        <v>1109</v>
      </c>
      <c r="K527" s="6"/>
      <c r="L527" s="6" t="s">
        <v>684</v>
      </c>
      <c r="M527" s="6"/>
    </row>
    <row r="528" s="1" customFormat="1" ht="15" customHeight="1" spans="1:13">
      <c r="A528" s="4"/>
      <c r="B528" s="7" t="s">
        <v>749</v>
      </c>
      <c r="C528" s="7" t="s">
        <v>813</v>
      </c>
      <c r="D528" s="6" t="s">
        <v>1148</v>
      </c>
      <c r="E528" s="6"/>
      <c r="F528" s="6"/>
      <c r="G528" s="6"/>
      <c r="H528" s="6" t="s">
        <v>696</v>
      </c>
      <c r="I528" s="6"/>
      <c r="J528" s="6" t="s">
        <v>1109</v>
      </c>
      <c r="K528" s="6"/>
      <c r="L528" s="6" t="s">
        <v>684</v>
      </c>
      <c r="M528" s="6"/>
    </row>
    <row r="529" s="1" customFormat="1" ht="15" customHeight="1" spans="1:13">
      <c r="A529" s="4"/>
      <c r="B529" s="7" t="s">
        <v>769</v>
      </c>
      <c r="C529" s="7" t="s">
        <v>770</v>
      </c>
      <c r="D529" s="6" t="s">
        <v>1149</v>
      </c>
      <c r="E529" s="6"/>
      <c r="F529" s="6"/>
      <c r="G529" s="6"/>
      <c r="H529" s="6" t="s">
        <v>681</v>
      </c>
      <c r="I529" s="6"/>
      <c r="J529" s="6" t="s">
        <v>787</v>
      </c>
      <c r="K529" s="6" t="s">
        <v>689</v>
      </c>
      <c r="L529" s="6" t="s">
        <v>684</v>
      </c>
      <c r="M529" s="6"/>
    </row>
    <row r="530" s="1" customFormat="1" ht="22.5" spans="1:13">
      <c r="A530" s="7" t="s">
        <v>713</v>
      </c>
      <c r="B530" s="7" t="s">
        <v>714</v>
      </c>
      <c r="C530" s="7"/>
      <c r="D530" s="7"/>
      <c r="E530" s="7"/>
      <c r="F530" s="7"/>
      <c r="G530" s="7"/>
      <c r="H530" s="7"/>
      <c r="I530" s="7"/>
      <c r="J530" s="7"/>
      <c r="K530" s="7"/>
      <c r="L530" s="7"/>
      <c r="M530" s="7"/>
    </row>
    <row r="531" s="1" customFormat="1" ht="14.25" spans="1:13">
      <c r="A531" s="8"/>
      <c r="B531" s="8"/>
      <c r="C531" s="8"/>
      <c r="D531" s="8"/>
      <c r="E531" s="8"/>
      <c r="F531" s="8"/>
      <c r="G531" s="8"/>
      <c r="H531" s="8"/>
      <c r="I531" s="8"/>
      <c r="J531" s="8"/>
      <c r="K531" s="8"/>
      <c r="L531" s="8"/>
      <c r="M531" s="8"/>
    </row>
    <row r="532" s="1" customFormat="1" ht="14.25" spans="1:13">
      <c r="A532" s="3"/>
      <c r="B532" s="8"/>
      <c r="C532" s="8"/>
      <c r="D532" s="8"/>
      <c r="E532" s="8"/>
      <c r="F532" s="8"/>
      <c r="G532" s="8"/>
      <c r="H532" s="8"/>
      <c r="I532" s="8"/>
      <c r="J532" s="8"/>
      <c r="K532" s="8"/>
      <c r="L532" s="8"/>
      <c r="M532" s="8"/>
    </row>
    <row r="533" s="1" customFormat="1" ht="18.75" spans="1:13">
      <c r="A533" s="2" t="s">
        <v>715</v>
      </c>
      <c r="B533" s="2"/>
      <c r="C533" s="2"/>
      <c r="D533" s="2"/>
      <c r="E533" s="2"/>
      <c r="F533" s="2"/>
      <c r="G533" s="2"/>
      <c r="H533" s="2"/>
      <c r="I533" s="2"/>
      <c r="J533" s="2"/>
      <c r="K533" s="2"/>
      <c r="L533" s="2"/>
      <c r="M533" s="2"/>
    </row>
    <row r="534" s="1" customFormat="1" ht="14.25" spans="1:13">
      <c r="A534" s="3" t="s">
        <v>716</v>
      </c>
      <c r="B534" s="3"/>
      <c r="C534" s="3" t="s">
        <v>1150</v>
      </c>
      <c r="D534" s="3"/>
      <c r="E534" s="3"/>
      <c r="F534" s="3"/>
      <c r="G534" s="3"/>
      <c r="H534" s="3"/>
      <c r="I534" s="3"/>
      <c r="J534" s="8"/>
      <c r="K534" s="8"/>
      <c r="L534" s="8"/>
      <c r="M534" s="9" t="s">
        <v>313</v>
      </c>
    </row>
    <row r="535" s="1" customFormat="1" ht="15" customHeight="1" spans="1:13">
      <c r="A535" s="4" t="s">
        <v>718</v>
      </c>
      <c r="B535" s="4"/>
      <c r="C535" s="4"/>
      <c r="D535" s="4"/>
      <c r="E535" s="4" t="s">
        <v>662</v>
      </c>
      <c r="F535" s="4" t="s">
        <v>343</v>
      </c>
      <c r="G535" s="4"/>
      <c r="H535" s="4"/>
      <c r="I535" s="4"/>
      <c r="J535" s="4" t="s">
        <v>344</v>
      </c>
      <c r="K535" s="4"/>
      <c r="L535" s="4"/>
      <c r="M535" s="4"/>
    </row>
    <row r="536" s="1" customFormat="1" ht="15" customHeight="1" spans="1:13">
      <c r="A536" s="4"/>
      <c r="B536" s="4"/>
      <c r="C536" s="4"/>
      <c r="D536" s="4"/>
      <c r="E536" s="4"/>
      <c r="F536" s="4" t="s">
        <v>318</v>
      </c>
      <c r="G536" s="4" t="s">
        <v>663</v>
      </c>
      <c r="H536" s="4" t="s">
        <v>664</v>
      </c>
      <c r="I536" s="4" t="s">
        <v>665</v>
      </c>
      <c r="J536" s="4" t="s">
        <v>318</v>
      </c>
      <c r="K536" s="4" t="s">
        <v>663</v>
      </c>
      <c r="L536" s="4" t="s">
        <v>664</v>
      </c>
      <c r="M536" s="4" t="s">
        <v>665</v>
      </c>
    </row>
    <row r="537" s="1" customFormat="1" ht="15" customHeight="1" spans="1:13">
      <c r="A537" s="4"/>
      <c r="B537" s="4"/>
      <c r="C537" s="4"/>
      <c r="D537" s="4"/>
      <c r="E537" s="5">
        <v>269</v>
      </c>
      <c r="F537" s="5"/>
      <c r="G537" s="5"/>
      <c r="H537" s="5"/>
      <c r="I537" s="5"/>
      <c r="J537" s="5">
        <v>269</v>
      </c>
      <c r="K537" s="5">
        <v>269</v>
      </c>
      <c r="L537" s="5"/>
      <c r="M537" s="5"/>
    </row>
    <row r="538" s="1" customFormat="1" ht="50" customHeight="1" spans="1:13">
      <c r="A538" s="4" t="s">
        <v>719</v>
      </c>
      <c r="B538" s="4" t="s">
        <v>668</v>
      </c>
      <c r="C538" s="6" t="s">
        <v>1151</v>
      </c>
      <c r="D538" s="6"/>
      <c r="E538" s="6"/>
      <c r="F538" s="6"/>
      <c r="G538" s="6"/>
      <c r="H538" s="6"/>
      <c r="I538" s="6"/>
      <c r="J538" s="6"/>
      <c r="K538" s="6"/>
      <c r="L538" s="6"/>
      <c r="M538" s="6"/>
    </row>
    <row r="539" s="1" customFormat="1" ht="15" customHeight="1" spans="1:13">
      <c r="A539" s="4"/>
      <c r="B539" s="4" t="s">
        <v>670</v>
      </c>
      <c r="C539" s="4"/>
      <c r="D539" s="4"/>
      <c r="E539" s="4"/>
      <c r="F539" s="4"/>
      <c r="G539" s="4"/>
      <c r="H539" s="4"/>
      <c r="I539" s="4"/>
      <c r="J539" s="4"/>
      <c r="K539" s="4"/>
      <c r="L539" s="4"/>
      <c r="M539" s="4"/>
    </row>
    <row r="540" s="1" customFormat="1" ht="15" customHeight="1" spans="1:13">
      <c r="A540" s="4"/>
      <c r="B540" s="4" t="s">
        <v>671</v>
      </c>
      <c r="C540" s="4" t="s">
        <v>672</v>
      </c>
      <c r="D540" s="4" t="s">
        <v>673</v>
      </c>
      <c r="E540" s="4"/>
      <c r="F540" s="4"/>
      <c r="G540" s="4"/>
      <c r="H540" s="4" t="s">
        <v>674</v>
      </c>
      <c r="I540" s="4"/>
      <c r="J540" s="4" t="s">
        <v>675</v>
      </c>
      <c r="K540" s="4" t="s">
        <v>676</v>
      </c>
      <c r="L540" s="4" t="s">
        <v>677</v>
      </c>
      <c r="M540" s="4"/>
    </row>
    <row r="541" s="1" customFormat="1" ht="15" customHeight="1" spans="1:13">
      <c r="A541" s="4"/>
      <c r="B541" s="7" t="s">
        <v>678</v>
      </c>
      <c r="C541" s="7" t="s">
        <v>679</v>
      </c>
      <c r="D541" s="6" t="s">
        <v>1152</v>
      </c>
      <c r="E541" s="6"/>
      <c r="F541" s="6"/>
      <c r="G541" s="6"/>
      <c r="H541" s="6" t="s">
        <v>742</v>
      </c>
      <c r="I541" s="6"/>
      <c r="J541" s="6" t="s">
        <v>686</v>
      </c>
      <c r="K541" s="6" t="s">
        <v>689</v>
      </c>
      <c r="L541" s="6" t="s">
        <v>684</v>
      </c>
      <c r="M541" s="6"/>
    </row>
    <row r="542" s="1" customFormat="1" ht="15" customHeight="1" spans="1:13">
      <c r="A542" s="4"/>
      <c r="B542" s="7" t="s">
        <v>678</v>
      </c>
      <c r="C542" s="7" t="s">
        <v>679</v>
      </c>
      <c r="D542" s="6" t="s">
        <v>1153</v>
      </c>
      <c r="E542" s="6"/>
      <c r="F542" s="6"/>
      <c r="G542" s="6"/>
      <c r="H542" s="6" t="s">
        <v>742</v>
      </c>
      <c r="I542" s="6"/>
      <c r="J542" s="6" t="s">
        <v>686</v>
      </c>
      <c r="K542" s="6" t="s">
        <v>689</v>
      </c>
      <c r="L542" s="6" t="s">
        <v>684</v>
      </c>
      <c r="M542" s="6"/>
    </row>
    <row r="543" s="1" customFormat="1" ht="15" customHeight="1" spans="1:13">
      <c r="A543" s="4"/>
      <c r="B543" s="7" t="s">
        <v>678</v>
      </c>
      <c r="C543" s="7" t="s">
        <v>694</v>
      </c>
      <c r="D543" s="6" t="s">
        <v>1154</v>
      </c>
      <c r="E543" s="6"/>
      <c r="F543" s="6"/>
      <c r="G543" s="6"/>
      <c r="H543" s="6" t="s">
        <v>742</v>
      </c>
      <c r="I543" s="6"/>
      <c r="J543" s="6" t="s">
        <v>686</v>
      </c>
      <c r="K543" s="6" t="s">
        <v>689</v>
      </c>
      <c r="L543" s="6" t="s">
        <v>684</v>
      </c>
      <c r="M543" s="6"/>
    </row>
    <row r="544" s="1" customFormat="1" ht="15" customHeight="1" spans="1:13">
      <c r="A544" s="4"/>
      <c r="B544" s="7" t="s">
        <v>678</v>
      </c>
      <c r="C544" s="7" t="s">
        <v>736</v>
      </c>
      <c r="D544" s="6" t="s">
        <v>1083</v>
      </c>
      <c r="E544" s="6"/>
      <c r="F544" s="6"/>
      <c r="G544" s="6"/>
      <c r="H544" s="6" t="s">
        <v>742</v>
      </c>
      <c r="I544" s="6"/>
      <c r="J544" s="6" t="s">
        <v>686</v>
      </c>
      <c r="K544" s="6" t="s">
        <v>689</v>
      </c>
      <c r="L544" s="6" t="s">
        <v>710</v>
      </c>
      <c r="M544" s="6"/>
    </row>
    <row r="545" s="1" customFormat="1" ht="15" customHeight="1" spans="1:13">
      <c r="A545" s="4"/>
      <c r="B545" s="7" t="s">
        <v>678</v>
      </c>
      <c r="C545" s="7" t="s">
        <v>736</v>
      </c>
      <c r="D545" s="6" t="s">
        <v>1155</v>
      </c>
      <c r="E545" s="6"/>
      <c r="F545" s="6"/>
      <c r="G545" s="6"/>
      <c r="H545" s="6" t="s">
        <v>800</v>
      </c>
      <c r="I545" s="6"/>
      <c r="J545" s="6" t="s">
        <v>726</v>
      </c>
      <c r="K545" s="6" t="s">
        <v>801</v>
      </c>
      <c r="L545" s="6" t="s">
        <v>710</v>
      </c>
      <c r="M545" s="6"/>
    </row>
    <row r="546" s="1" customFormat="1" ht="15" customHeight="1" spans="1:13">
      <c r="A546" s="4"/>
      <c r="B546" s="7" t="s">
        <v>678</v>
      </c>
      <c r="C546" s="7" t="s">
        <v>740</v>
      </c>
      <c r="D546" s="6" t="s">
        <v>1156</v>
      </c>
      <c r="E546" s="6"/>
      <c r="F546" s="6"/>
      <c r="G546" s="6"/>
      <c r="H546" s="6" t="s">
        <v>742</v>
      </c>
      <c r="I546" s="6"/>
      <c r="J546" s="6" t="s">
        <v>1157</v>
      </c>
      <c r="K546" s="6" t="s">
        <v>735</v>
      </c>
      <c r="L546" s="6" t="s">
        <v>710</v>
      </c>
      <c r="M546" s="6"/>
    </row>
    <row r="547" s="1" customFormat="1" ht="15" customHeight="1" spans="1:13">
      <c r="A547" s="4"/>
      <c r="B547" s="7" t="s">
        <v>678</v>
      </c>
      <c r="C547" s="7" t="s">
        <v>740</v>
      </c>
      <c r="D547" s="6" t="s">
        <v>1158</v>
      </c>
      <c r="E547" s="6"/>
      <c r="F547" s="6"/>
      <c r="G547" s="6"/>
      <c r="H547" s="6" t="s">
        <v>742</v>
      </c>
      <c r="I547" s="6"/>
      <c r="J547" s="6" t="s">
        <v>1159</v>
      </c>
      <c r="K547" s="6" t="s">
        <v>744</v>
      </c>
      <c r="L547" s="6" t="s">
        <v>710</v>
      </c>
      <c r="M547" s="6"/>
    </row>
    <row r="548" s="1" customFormat="1" ht="15" customHeight="1" spans="1:13">
      <c r="A548" s="4"/>
      <c r="B548" s="7" t="s">
        <v>749</v>
      </c>
      <c r="C548" s="7" t="s">
        <v>754</v>
      </c>
      <c r="D548" s="6" t="s">
        <v>1160</v>
      </c>
      <c r="E548" s="6"/>
      <c r="F548" s="6"/>
      <c r="G548" s="6"/>
      <c r="H548" s="6" t="s">
        <v>696</v>
      </c>
      <c r="I548" s="6"/>
      <c r="J548" s="6" t="s">
        <v>701</v>
      </c>
      <c r="K548" s="6"/>
      <c r="L548" s="6" t="s">
        <v>710</v>
      </c>
      <c r="M548" s="6"/>
    </row>
    <row r="549" s="1" customFormat="1" ht="15" customHeight="1" spans="1:13">
      <c r="A549" s="4"/>
      <c r="B549" s="7" t="s">
        <v>749</v>
      </c>
      <c r="C549" s="7" t="s">
        <v>754</v>
      </c>
      <c r="D549" s="6" t="s">
        <v>1161</v>
      </c>
      <c r="E549" s="6"/>
      <c r="F549" s="6"/>
      <c r="G549" s="6"/>
      <c r="H549" s="6" t="s">
        <v>696</v>
      </c>
      <c r="I549" s="6"/>
      <c r="J549" s="6" t="s">
        <v>1109</v>
      </c>
      <c r="K549" s="6"/>
      <c r="L549" s="6" t="s">
        <v>710</v>
      </c>
      <c r="M549" s="6"/>
    </row>
    <row r="550" s="1" customFormat="1" ht="15" customHeight="1" spans="1:13">
      <c r="A550" s="4"/>
      <c r="B550" s="7" t="s">
        <v>749</v>
      </c>
      <c r="C550" s="7" t="s">
        <v>761</v>
      </c>
      <c r="D550" s="6" t="s">
        <v>1162</v>
      </c>
      <c r="E550" s="6"/>
      <c r="F550" s="6"/>
      <c r="G550" s="6"/>
      <c r="H550" s="6" t="s">
        <v>696</v>
      </c>
      <c r="I550" s="6"/>
      <c r="J550" s="6" t="s">
        <v>703</v>
      </c>
      <c r="K550" s="6"/>
      <c r="L550" s="6" t="s">
        <v>710</v>
      </c>
      <c r="M550" s="6"/>
    </row>
    <row r="551" s="1" customFormat="1" ht="15" customHeight="1" spans="1:13">
      <c r="A551" s="4"/>
      <c r="B551" s="7" t="s">
        <v>749</v>
      </c>
      <c r="C551" s="7" t="s">
        <v>813</v>
      </c>
      <c r="D551" s="6" t="s">
        <v>1163</v>
      </c>
      <c r="E551" s="6"/>
      <c r="F551" s="6"/>
      <c r="G551" s="6"/>
      <c r="H551" s="6" t="s">
        <v>681</v>
      </c>
      <c r="I551" s="6"/>
      <c r="J551" s="6" t="s">
        <v>726</v>
      </c>
      <c r="K551" s="6" t="s">
        <v>801</v>
      </c>
      <c r="L551" s="6" t="s">
        <v>710</v>
      </c>
      <c r="M551" s="6"/>
    </row>
    <row r="552" s="1" customFormat="1" ht="15" customHeight="1" spans="1:13">
      <c r="A552" s="4"/>
      <c r="B552" s="7" t="s">
        <v>769</v>
      </c>
      <c r="C552" s="7" t="s">
        <v>770</v>
      </c>
      <c r="D552" s="6" t="s">
        <v>1164</v>
      </c>
      <c r="E552" s="6"/>
      <c r="F552" s="6"/>
      <c r="G552" s="6"/>
      <c r="H552" s="6" t="s">
        <v>681</v>
      </c>
      <c r="I552" s="6"/>
      <c r="J552" s="6" t="s">
        <v>708</v>
      </c>
      <c r="K552" s="6" t="s">
        <v>689</v>
      </c>
      <c r="L552" s="6" t="s">
        <v>684</v>
      </c>
      <c r="M552" s="6"/>
    </row>
    <row r="553" s="1" customFormat="1" ht="15" customHeight="1" spans="1:13">
      <c r="A553" s="4"/>
      <c r="B553" s="7" t="s">
        <v>769</v>
      </c>
      <c r="C553" s="7" t="s">
        <v>770</v>
      </c>
      <c r="D553" s="6" t="s">
        <v>1165</v>
      </c>
      <c r="E553" s="6"/>
      <c r="F553" s="6"/>
      <c r="G553" s="6"/>
      <c r="H553" s="6" t="s">
        <v>681</v>
      </c>
      <c r="I553" s="6"/>
      <c r="J553" s="6" t="s">
        <v>708</v>
      </c>
      <c r="K553" s="6" t="s">
        <v>689</v>
      </c>
      <c r="L553" s="6" t="s">
        <v>684</v>
      </c>
      <c r="M553" s="6"/>
    </row>
    <row r="554" s="1" customFormat="1" ht="22.5" spans="1:13">
      <c r="A554" s="7" t="s">
        <v>713</v>
      </c>
      <c r="B554" s="7" t="s">
        <v>714</v>
      </c>
      <c r="C554" s="7"/>
      <c r="D554" s="7"/>
      <c r="E554" s="7"/>
      <c r="F554" s="7"/>
      <c r="G554" s="7"/>
      <c r="H554" s="7"/>
      <c r="I554" s="7"/>
      <c r="J554" s="7"/>
      <c r="K554" s="7"/>
      <c r="L554" s="7"/>
      <c r="M554" s="7"/>
    </row>
    <row r="555" s="1" customFormat="1" ht="14.25" spans="1:13">
      <c r="A555" s="8"/>
      <c r="B555" s="8"/>
      <c r="C555" s="8"/>
      <c r="D555" s="8"/>
      <c r="E555" s="8"/>
      <c r="F555" s="8"/>
      <c r="G555" s="8"/>
      <c r="H555" s="8"/>
      <c r="I555" s="8"/>
      <c r="J555" s="8"/>
      <c r="K555" s="8"/>
      <c r="L555" s="8"/>
      <c r="M555" s="8"/>
    </row>
    <row r="556" s="1" customFormat="1" ht="14.25" spans="1:13">
      <c r="A556" s="3"/>
      <c r="B556" s="8"/>
      <c r="C556" s="8"/>
      <c r="D556" s="8"/>
      <c r="E556" s="8"/>
      <c r="F556" s="8"/>
      <c r="G556" s="8"/>
      <c r="H556" s="8"/>
      <c r="I556" s="8"/>
      <c r="J556" s="8"/>
      <c r="K556" s="8"/>
      <c r="L556" s="8"/>
      <c r="M556" s="8"/>
    </row>
    <row r="557" s="1" customFormat="1" ht="14.25" spans="1:13">
      <c r="A557" s="8"/>
      <c r="B557" s="8"/>
      <c r="C557" s="8"/>
      <c r="D557" s="8"/>
      <c r="E557" s="8"/>
      <c r="F557" s="8"/>
      <c r="G557" s="8"/>
      <c r="H557" s="8"/>
      <c r="I557" s="8"/>
      <c r="J557" s="8"/>
      <c r="K557" s="8"/>
      <c r="L557" s="8"/>
      <c r="M557" s="8"/>
    </row>
    <row r="558" s="1" customFormat="1" ht="14.25" spans="1:13">
      <c r="A558" s="8"/>
      <c r="B558" s="8"/>
      <c r="C558" s="8"/>
      <c r="D558" s="8"/>
      <c r="E558" s="8"/>
      <c r="F558" s="8"/>
      <c r="G558" s="8"/>
      <c r="H558" s="8"/>
      <c r="I558" s="8"/>
      <c r="J558" s="8"/>
      <c r="K558" s="8"/>
      <c r="L558" s="8"/>
      <c r="M558" s="8"/>
    </row>
    <row r="559" s="1" customFormat="1" ht="18.75" spans="1:13">
      <c r="A559" s="2" t="s">
        <v>1166</v>
      </c>
      <c r="B559" s="2"/>
      <c r="C559" s="2"/>
      <c r="D559" s="2"/>
      <c r="E559" s="2"/>
      <c r="F559" s="2"/>
      <c r="G559" s="2"/>
      <c r="H559" s="2"/>
      <c r="I559" s="2"/>
      <c r="J559" s="2"/>
      <c r="K559" s="2"/>
      <c r="L559" s="2"/>
      <c r="M559" s="2"/>
    </row>
    <row r="560" s="1" customFormat="1" ht="14.25" spans="1:13">
      <c r="A560" s="3" t="s">
        <v>716</v>
      </c>
      <c r="B560" s="3"/>
      <c r="C560" s="3" t="s">
        <v>717</v>
      </c>
      <c r="D560" s="3"/>
      <c r="E560" s="3"/>
      <c r="F560" s="3"/>
      <c r="G560" s="3"/>
      <c r="H560" s="3"/>
      <c r="I560" s="3"/>
      <c r="J560" s="8"/>
      <c r="K560" s="8"/>
      <c r="L560" s="8"/>
      <c r="M560" s="9" t="s">
        <v>313</v>
      </c>
    </row>
    <row r="561" s="1" customFormat="1" ht="15" customHeight="1" spans="1:13">
      <c r="A561" s="4" t="s">
        <v>718</v>
      </c>
      <c r="B561" s="4"/>
      <c r="C561" s="4"/>
      <c r="D561" s="4"/>
      <c r="E561" s="4" t="s">
        <v>662</v>
      </c>
      <c r="F561" s="4" t="s">
        <v>343</v>
      </c>
      <c r="G561" s="4"/>
      <c r="H561" s="4"/>
      <c r="I561" s="4"/>
      <c r="J561" s="4" t="s">
        <v>344</v>
      </c>
      <c r="K561" s="4"/>
      <c r="L561" s="4"/>
      <c r="M561" s="4"/>
    </row>
    <row r="562" s="1" customFormat="1" ht="15" customHeight="1" spans="1:13">
      <c r="A562" s="4"/>
      <c r="B562" s="4"/>
      <c r="C562" s="4"/>
      <c r="D562" s="4"/>
      <c r="E562" s="4"/>
      <c r="F562" s="4" t="s">
        <v>318</v>
      </c>
      <c r="G562" s="4" t="s">
        <v>663</v>
      </c>
      <c r="H562" s="4" t="s">
        <v>664</v>
      </c>
      <c r="I562" s="4" t="s">
        <v>665</v>
      </c>
      <c r="J562" s="4" t="s">
        <v>318</v>
      </c>
      <c r="K562" s="4" t="s">
        <v>663</v>
      </c>
      <c r="L562" s="4" t="s">
        <v>664</v>
      </c>
      <c r="M562" s="4" t="s">
        <v>665</v>
      </c>
    </row>
    <row r="563" s="1" customFormat="1" ht="15" customHeight="1" spans="1:13">
      <c r="A563" s="4"/>
      <c r="B563" s="4"/>
      <c r="C563" s="4"/>
      <c r="D563" s="4"/>
      <c r="E563" s="5">
        <v>11.83</v>
      </c>
      <c r="F563" s="5"/>
      <c r="G563" s="5"/>
      <c r="H563" s="5"/>
      <c r="I563" s="5"/>
      <c r="J563" s="5">
        <v>11.83</v>
      </c>
      <c r="K563" s="5">
        <v>11.83</v>
      </c>
      <c r="L563" s="5"/>
      <c r="M563" s="5"/>
    </row>
    <row r="564" s="1" customFormat="1" ht="42" customHeight="1" spans="1:13">
      <c r="A564" s="4" t="s">
        <v>719</v>
      </c>
      <c r="B564" s="4" t="s">
        <v>668</v>
      </c>
      <c r="C564" s="6" t="s">
        <v>1167</v>
      </c>
      <c r="D564" s="6"/>
      <c r="E564" s="6"/>
      <c r="F564" s="6"/>
      <c r="G564" s="6"/>
      <c r="H564" s="6"/>
      <c r="I564" s="6"/>
      <c r="J564" s="6"/>
      <c r="K564" s="6"/>
      <c r="L564" s="6"/>
      <c r="M564" s="6"/>
    </row>
    <row r="565" s="1" customFormat="1" ht="15" customHeight="1" spans="1:13">
      <c r="A565" s="4"/>
      <c r="B565" s="4" t="s">
        <v>670</v>
      </c>
      <c r="C565" s="4"/>
      <c r="D565" s="4"/>
      <c r="E565" s="4"/>
      <c r="F565" s="4"/>
      <c r="G565" s="4"/>
      <c r="H565" s="4"/>
      <c r="I565" s="4"/>
      <c r="J565" s="4"/>
      <c r="K565" s="4"/>
      <c r="L565" s="4"/>
      <c r="M565" s="4"/>
    </row>
    <row r="566" s="1" customFormat="1" ht="15" customHeight="1" spans="1:13">
      <c r="A566" s="4"/>
      <c r="B566" s="4" t="s">
        <v>671</v>
      </c>
      <c r="C566" s="4" t="s">
        <v>672</v>
      </c>
      <c r="D566" s="4" t="s">
        <v>673</v>
      </c>
      <c r="E566" s="4"/>
      <c r="F566" s="4"/>
      <c r="G566" s="4"/>
      <c r="H566" s="4" t="s">
        <v>674</v>
      </c>
      <c r="I566" s="4"/>
      <c r="J566" s="4" t="s">
        <v>675</v>
      </c>
      <c r="K566" s="4" t="s">
        <v>676</v>
      </c>
      <c r="L566" s="4" t="s">
        <v>677</v>
      </c>
      <c r="M566" s="4"/>
    </row>
    <row r="567" s="1" customFormat="1" ht="15" customHeight="1" spans="1:13">
      <c r="A567" s="4"/>
      <c r="B567" s="7" t="s">
        <v>678</v>
      </c>
      <c r="C567" s="7" t="s">
        <v>679</v>
      </c>
      <c r="D567" s="6" t="s">
        <v>1168</v>
      </c>
      <c r="E567" s="6"/>
      <c r="F567" s="6"/>
      <c r="G567" s="6"/>
      <c r="H567" s="6" t="s">
        <v>681</v>
      </c>
      <c r="I567" s="6"/>
      <c r="J567" s="6" t="s">
        <v>833</v>
      </c>
      <c r="K567" s="6" t="s">
        <v>758</v>
      </c>
      <c r="L567" s="6" t="s">
        <v>684</v>
      </c>
      <c r="M567" s="6"/>
    </row>
    <row r="568" s="1" customFormat="1" ht="15" customHeight="1" spans="1:13">
      <c r="A568" s="4"/>
      <c r="B568" s="7" t="s">
        <v>678</v>
      </c>
      <c r="C568" s="7" t="s">
        <v>679</v>
      </c>
      <c r="D568" s="6" t="s">
        <v>1169</v>
      </c>
      <c r="E568" s="6"/>
      <c r="F568" s="6"/>
      <c r="G568" s="6"/>
      <c r="H568" s="6" t="s">
        <v>681</v>
      </c>
      <c r="I568" s="6"/>
      <c r="J568" s="6" t="s">
        <v>682</v>
      </c>
      <c r="K568" s="6" t="s">
        <v>1170</v>
      </c>
      <c r="L568" s="6" t="s">
        <v>684</v>
      </c>
      <c r="M568" s="6"/>
    </row>
    <row r="569" s="1" customFormat="1" ht="15" customHeight="1" spans="1:13">
      <c r="A569" s="4"/>
      <c r="B569" s="7" t="s">
        <v>678</v>
      </c>
      <c r="C569" s="7" t="s">
        <v>679</v>
      </c>
      <c r="D569" s="6" t="s">
        <v>721</v>
      </c>
      <c r="E569" s="6"/>
      <c r="F569" s="6"/>
      <c r="G569" s="6"/>
      <c r="H569" s="6" t="s">
        <v>681</v>
      </c>
      <c r="I569" s="6"/>
      <c r="J569" s="6" t="s">
        <v>682</v>
      </c>
      <c r="K569" s="6" t="s">
        <v>722</v>
      </c>
      <c r="L569" s="6" t="s">
        <v>684</v>
      </c>
      <c r="M569" s="6"/>
    </row>
    <row r="570" s="1" customFormat="1" ht="15" customHeight="1" spans="1:13">
      <c r="A570" s="4"/>
      <c r="B570" s="7" t="s">
        <v>678</v>
      </c>
      <c r="C570" s="7" t="s">
        <v>694</v>
      </c>
      <c r="D570" s="6" t="s">
        <v>1171</v>
      </c>
      <c r="E570" s="6"/>
      <c r="F570" s="6"/>
      <c r="G570" s="6"/>
      <c r="H570" s="6" t="s">
        <v>696</v>
      </c>
      <c r="I570" s="6"/>
      <c r="J570" s="6" t="s">
        <v>729</v>
      </c>
      <c r="K570" s="6"/>
      <c r="L570" s="6" t="s">
        <v>684</v>
      </c>
      <c r="M570" s="6"/>
    </row>
    <row r="571" s="1" customFormat="1" ht="15" customHeight="1" spans="1:13">
      <c r="A571" s="4"/>
      <c r="B571" s="7" t="s">
        <v>678</v>
      </c>
      <c r="C571" s="7" t="s">
        <v>736</v>
      </c>
      <c r="D571" s="6" t="s">
        <v>1172</v>
      </c>
      <c r="E571" s="6"/>
      <c r="F571" s="6"/>
      <c r="G571" s="6"/>
      <c r="H571" s="6" t="s">
        <v>696</v>
      </c>
      <c r="I571" s="6"/>
      <c r="J571" s="6" t="s">
        <v>729</v>
      </c>
      <c r="K571" s="6"/>
      <c r="L571" s="6" t="s">
        <v>684</v>
      </c>
      <c r="M571" s="6"/>
    </row>
    <row r="572" s="1" customFormat="1" ht="15" customHeight="1" spans="1:13">
      <c r="A572" s="4"/>
      <c r="B572" s="7" t="s">
        <v>749</v>
      </c>
      <c r="C572" s="7" t="s">
        <v>750</v>
      </c>
      <c r="D572" s="6" t="s">
        <v>751</v>
      </c>
      <c r="E572" s="6"/>
      <c r="F572" s="6"/>
      <c r="G572" s="6"/>
      <c r="H572" s="6" t="s">
        <v>681</v>
      </c>
      <c r="I572" s="6"/>
      <c r="J572" s="6" t="s">
        <v>682</v>
      </c>
      <c r="K572" s="6" t="s">
        <v>760</v>
      </c>
      <c r="L572" s="6" t="s">
        <v>684</v>
      </c>
      <c r="M572" s="6"/>
    </row>
    <row r="573" s="1" customFormat="1" ht="15" customHeight="1" spans="1:13">
      <c r="A573" s="4"/>
      <c r="B573" s="7" t="s">
        <v>749</v>
      </c>
      <c r="C573" s="7" t="s">
        <v>754</v>
      </c>
      <c r="D573" s="6" t="s">
        <v>1173</v>
      </c>
      <c r="E573" s="6"/>
      <c r="F573" s="6"/>
      <c r="G573" s="6"/>
      <c r="H573" s="6" t="s">
        <v>681</v>
      </c>
      <c r="I573" s="6"/>
      <c r="J573" s="6" t="s">
        <v>684</v>
      </c>
      <c r="K573" s="6" t="s">
        <v>758</v>
      </c>
      <c r="L573" s="6" t="s">
        <v>684</v>
      </c>
      <c r="M573" s="6"/>
    </row>
    <row r="574" s="1" customFormat="1" ht="15" customHeight="1" spans="1:13">
      <c r="A574" s="4"/>
      <c r="B574" s="7" t="s">
        <v>769</v>
      </c>
      <c r="C574" s="7" t="s">
        <v>770</v>
      </c>
      <c r="D574" s="6" t="s">
        <v>1174</v>
      </c>
      <c r="E574" s="6"/>
      <c r="F574" s="6"/>
      <c r="G574" s="6"/>
      <c r="H574" s="6" t="s">
        <v>681</v>
      </c>
      <c r="I574" s="6"/>
      <c r="J574" s="6" t="s">
        <v>708</v>
      </c>
      <c r="K574" s="6" t="s">
        <v>689</v>
      </c>
      <c r="L574" s="6" t="s">
        <v>684</v>
      </c>
      <c r="M574" s="6"/>
    </row>
    <row r="575" s="1" customFormat="1" ht="15" customHeight="1" spans="1:13">
      <c r="A575" s="4"/>
      <c r="B575" s="7" t="s">
        <v>769</v>
      </c>
      <c r="C575" s="7" t="s">
        <v>1175</v>
      </c>
      <c r="D575" s="6" t="s">
        <v>1176</v>
      </c>
      <c r="E575" s="6"/>
      <c r="F575" s="6"/>
      <c r="G575" s="6"/>
      <c r="H575" s="6" t="s">
        <v>681</v>
      </c>
      <c r="I575" s="6"/>
      <c r="J575" s="6" t="s">
        <v>708</v>
      </c>
      <c r="K575" s="6" t="s">
        <v>689</v>
      </c>
      <c r="L575" s="6" t="s">
        <v>684</v>
      </c>
      <c r="M575" s="6"/>
    </row>
    <row r="576" s="1" customFormat="1" ht="22.5" spans="1:13">
      <c r="A576" s="7" t="s">
        <v>713</v>
      </c>
      <c r="B576" s="7" t="s">
        <v>714</v>
      </c>
      <c r="C576" s="7"/>
      <c r="D576" s="7"/>
      <c r="E576" s="7"/>
      <c r="F576" s="7"/>
      <c r="G576" s="7"/>
      <c r="H576" s="7"/>
      <c r="I576" s="7"/>
      <c r="J576" s="7"/>
      <c r="K576" s="7"/>
      <c r="L576" s="7"/>
      <c r="M576" s="7"/>
    </row>
    <row r="577" s="1" customFormat="1" ht="14.25" spans="1:13">
      <c r="A577" s="8"/>
      <c r="B577" s="8"/>
      <c r="C577" s="8"/>
      <c r="D577" s="8"/>
      <c r="E577" s="8"/>
      <c r="F577" s="8"/>
      <c r="G577" s="8"/>
      <c r="H577" s="8"/>
      <c r="I577" s="8"/>
      <c r="J577" s="8"/>
      <c r="K577" s="8"/>
      <c r="L577" s="8"/>
      <c r="M577" s="8"/>
    </row>
    <row r="578" s="1" customFormat="1" ht="14.25" spans="1:13">
      <c r="A578" s="3"/>
      <c r="B578" s="8"/>
      <c r="C578" s="8"/>
      <c r="D578" s="8"/>
      <c r="E578" s="8"/>
      <c r="F578" s="8"/>
      <c r="G578" s="8"/>
      <c r="H578" s="8"/>
      <c r="I578" s="8"/>
      <c r="J578" s="8"/>
      <c r="K578" s="8"/>
      <c r="L578" s="8"/>
      <c r="M578" s="8"/>
    </row>
    <row r="579" s="1" customFormat="1" ht="18.75" spans="1:13">
      <c r="A579" s="2" t="s">
        <v>1166</v>
      </c>
      <c r="B579" s="2"/>
      <c r="C579" s="2"/>
      <c r="D579" s="2"/>
      <c r="E579" s="2"/>
      <c r="F579" s="2"/>
      <c r="G579" s="2"/>
      <c r="H579" s="2"/>
      <c r="I579" s="2"/>
      <c r="J579" s="2"/>
      <c r="K579" s="2"/>
      <c r="L579" s="2"/>
      <c r="M579" s="2"/>
    </row>
    <row r="580" s="1" customFormat="1" ht="14.25" spans="1:13">
      <c r="A580" s="3" t="s">
        <v>716</v>
      </c>
      <c r="B580" s="3"/>
      <c r="C580" s="3" t="s">
        <v>1177</v>
      </c>
      <c r="D580" s="3"/>
      <c r="E580" s="3"/>
      <c r="F580" s="3"/>
      <c r="G580" s="3"/>
      <c r="H580" s="3"/>
      <c r="I580" s="3"/>
      <c r="J580" s="8"/>
      <c r="K580" s="8"/>
      <c r="L580" s="8"/>
      <c r="M580" s="9" t="s">
        <v>313</v>
      </c>
    </row>
    <row r="581" s="1" customFormat="1" ht="15" customHeight="1" spans="1:13">
      <c r="A581" s="4" t="s">
        <v>718</v>
      </c>
      <c r="B581" s="4"/>
      <c r="C581" s="4"/>
      <c r="D581" s="4"/>
      <c r="E581" s="4" t="s">
        <v>662</v>
      </c>
      <c r="F581" s="4" t="s">
        <v>343</v>
      </c>
      <c r="G581" s="4"/>
      <c r="H581" s="4"/>
      <c r="I581" s="4"/>
      <c r="J581" s="4" t="s">
        <v>344</v>
      </c>
      <c r="K581" s="4"/>
      <c r="L581" s="4"/>
      <c r="M581" s="4"/>
    </row>
    <row r="582" s="1" customFormat="1" ht="15" customHeight="1" spans="1:13">
      <c r="A582" s="4"/>
      <c r="B582" s="4"/>
      <c r="C582" s="4"/>
      <c r="D582" s="4"/>
      <c r="E582" s="4"/>
      <c r="F582" s="4" t="s">
        <v>318</v>
      </c>
      <c r="G582" s="4" t="s">
        <v>663</v>
      </c>
      <c r="H582" s="4" t="s">
        <v>664</v>
      </c>
      <c r="I582" s="4" t="s">
        <v>665</v>
      </c>
      <c r="J582" s="4" t="s">
        <v>318</v>
      </c>
      <c r="K582" s="4" t="s">
        <v>663</v>
      </c>
      <c r="L582" s="4" t="s">
        <v>664</v>
      </c>
      <c r="M582" s="4" t="s">
        <v>665</v>
      </c>
    </row>
    <row r="583" s="1" customFormat="1" ht="15" customHeight="1" spans="1:13">
      <c r="A583" s="4"/>
      <c r="B583" s="4"/>
      <c r="C583" s="4"/>
      <c r="D583" s="4"/>
      <c r="E583" s="5">
        <v>20</v>
      </c>
      <c r="F583" s="5"/>
      <c r="G583" s="5"/>
      <c r="H583" s="5"/>
      <c r="I583" s="5"/>
      <c r="J583" s="5">
        <v>20</v>
      </c>
      <c r="K583" s="5">
        <v>20</v>
      </c>
      <c r="L583" s="5"/>
      <c r="M583" s="5"/>
    </row>
    <row r="584" s="1" customFormat="1" ht="15" customHeight="1" spans="1:13">
      <c r="A584" s="4" t="s">
        <v>719</v>
      </c>
      <c r="B584" s="4" t="s">
        <v>668</v>
      </c>
      <c r="C584" s="4" t="s">
        <v>1178</v>
      </c>
      <c r="D584" s="4"/>
      <c r="E584" s="4"/>
      <c r="F584" s="4"/>
      <c r="G584" s="4"/>
      <c r="H584" s="4"/>
      <c r="I584" s="4"/>
      <c r="J584" s="4"/>
      <c r="K584" s="4"/>
      <c r="L584" s="4"/>
      <c r="M584" s="4"/>
    </row>
    <row r="585" s="1" customFormat="1" ht="15" customHeight="1" spans="1:13">
      <c r="A585" s="4"/>
      <c r="B585" s="4" t="s">
        <v>670</v>
      </c>
      <c r="C585" s="4"/>
      <c r="D585" s="4"/>
      <c r="E585" s="4"/>
      <c r="F585" s="4"/>
      <c r="G585" s="4"/>
      <c r="H585" s="4"/>
      <c r="I585" s="4"/>
      <c r="J585" s="4"/>
      <c r="K585" s="4"/>
      <c r="L585" s="4"/>
      <c r="M585" s="4"/>
    </row>
    <row r="586" s="1" customFormat="1" ht="15" customHeight="1" spans="1:13">
      <c r="A586" s="4"/>
      <c r="B586" s="4" t="s">
        <v>671</v>
      </c>
      <c r="C586" s="4" t="s">
        <v>672</v>
      </c>
      <c r="D586" s="4" t="s">
        <v>673</v>
      </c>
      <c r="E586" s="4"/>
      <c r="F586" s="4"/>
      <c r="G586" s="4"/>
      <c r="H586" s="4" t="s">
        <v>674</v>
      </c>
      <c r="I586" s="4"/>
      <c r="J586" s="4" t="s">
        <v>675</v>
      </c>
      <c r="K586" s="4" t="s">
        <v>676</v>
      </c>
      <c r="L586" s="4" t="s">
        <v>677</v>
      </c>
      <c r="M586" s="4"/>
    </row>
    <row r="587" s="1" customFormat="1" ht="15" customHeight="1" spans="1:13">
      <c r="A587" s="4"/>
      <c r="B587" s="7" t="s">
        <v>678</v>
      </c>
      <c r="C587" s="7" t="s">
        <v>694</v>
      </c>
      <c r="D587" s="6" t="s">
        <v>1171</v>
      </c>
      <c r="E587" s="6"/>
      <c r="F587" s="6"/>
      <c r="G587" s="6"/>
      <c r="H587" s="6" t="s">
        <v>696</v>
      </c>
      <c r="I587" s="6"/>
      <c r="J587" s="6" t="s">
        <v>729</v>
      </c>
      <c r="K587" s="6"/>
      <c r="L587" s="6" t="s">
        <v>1179</v>
      </c>
      <c r="M587" s="6"/>
    </row>
    <row r="588" s="1" customFormat="1" ht="15" customHeight="1" spans="1:13">
      <c r="A588" s="4"/>
      <c r="B588" s="7" t="s">
        <v>769</v>
      </c>
      <c r="C588" s="7" t="s">
        <v>770</v>
      </c>
      <c r="D588" s="6" t="s">
        <v>1180</v>
      </c>
      <c r="E588" s="6"/>
      <c r="F588" s="6"/>
      <c r="G588" s="6"/>
      <c r="H588" s="6" t="s">
        <v>681</v>
      </c>
      <c r="I588" s="6"/>
      <c r="J588" s="6" t="s">
        <v>708</v>
      </c>
      <c r="K588" s="6" t="s">
        <v>689</v>
      </c>
      <c r="L588" s="6" t="s">
        <v>1179</v>
      </c>
      <c r="M588" s="6"/>
    </row>
    <row r="589" s="1" customFormat="1" ht="15" customHeight="1" spans="1:13">
      <c r="A589" s="7" t="s">
        <v>713</v>
      </c>
      <c r="B589" s="7" t="s">
        <v>714</v>
      </c>
      <c r="C589" s="7"/>
      <c r="D589" s="7"/>
      <c r="E589" s="7"/>
      <c r="F589" s="7"/>
      <c r="G589" s="7"/>
      <c r="H589" s="7"/>
      <c r="I589" s="7"/>
      <c r="J589" s="7"/>
      <c r="K589" s="7"/>
      <c r="L589" s="7"/>
      <c r="M589" s="7"/>
    </row>
    <row r="590" s="1" customFormat="1" ht="14.25" spans="1:13">
      <c r="A590" s="8"/>
      <c r="B590" s="8"/>
      <c r="C590" s="8"/>
      <c r="D590" s="8"/>
      <c r="E590" s="8"/>
      <c r="F590" s="8"/>
      <c r="G590" s="8"/>
      <c r="H590" s="8"/>
      <c r="I590" s="8"/>
      <c r="J590" s="8"/>
      <c r="K590" s="8"/>
      <c r="L590" s="8"/>
      <c r="M590" s="8"/>
    </row>
    <row r="591" s="1" customFormat="1" ht="14.25" spans="1:13">
      <c r="A591" s="3"/>
      <c r="B591" s="8"/>
      <c r="C591" s="8"/>
      <c r="D591" s="8"/>
      <c r="E591" s="8"/>
      <c r="F591" s="8"/>
      <c r="G591" s="8"/>
      <c r="H591" s="8"/>
      <c r="I591" s="8"/>
      <c r="J591" s="8"/>
      <c r="K591" s="8"/>
      <c r="L591" s="8"/>
      <c r="M591" s="8"/>
    </row>
    <row r="592" s="1" customFormat="1" ht="18.75" spans="1:13">
      <c r="A592" s="2" t="s">
        <v>1166</v>
      </c>
      <c r="B592" s="2"/>
      <c r="C592" s="2"/>
      <c r="D592" s="2"/>
      <c r="E592" s="2"/>
      <c r="F592" s="2"/>
      <c r="G592" s="2"/>
      <c r="H592" s="2"/>
      <c r="I592" s="2"/>
      <c r="J592" s="2"/>
      <c r="K592" s="2"/>
      <c r="L592" s="2"/>
      <c r="M592" s="2"/>
    </row>
    <row r="593" s="1" customFormat="1" ht="14.25" spans="1:13">
      <c r="A593" s="3" t="s">
        <v>716</v>
      </c>
      <c r="B593" s="3"/>
      <c r="C593" s="3" t="s">
        <v>1181</v>
      </c>
      <c r="D593" s="3"/>
      <c r="E593" s="3"/>
      <c r="F593" s="3"/>
      <c r="G593" s="3"/>
      <c r="H593" s="3"/>
      <c r="I593" s="3"/>
      <c r="J593" s="8"/>
      <c r="K593" s="8"/>
      <c r="L593" s="8"/>
      <c r="M593" s="9" t="s">
        <v>313</v>
      </c>
    </row>
    <row r="594" s="1" customFormat="1" ht="15" customHeight="1" spans="1:13">
      <c r="A594" s="4" t="s">
        <v>718</v>
      </c>
      <c r="B594" s="4"/>
      <c r="C594" s="4"/>
      <c r="D594" s="4"/>
      <c r="E594" s="4" t="s">
        <v>662</v>
      </c>
      <c r="F594" s="4" t="s">
        <v>343</v>
      </c>
      <c r="G594" s="4"/>
      <c r="H594" s="4"/>
      <c r="I594" s="4"/>
      <c r="J594" s="4" t="s">
        <v>344</v>
      </c>
      <c r="K594" s="4"/>
      <c r="L594" s="4"/>
      <c r="M594" s="4"/>
    </row>
    <row r="595" s="1" customFormat="1" ht="15" customHeight="1" spans="1:13">
      <c r="A595" s="4"/>
      <c r="B595" s="4"/>
      <c r="C595" s="4"/>
      <c r="D595" s="4"/>
      <c r="E595" s="4"/>
      <c r="F595" s="4" t="s">
        <v>318</v>
      </c>
      <c r="G595" s="4" t="s">
        <v>663</v>
      </c>
      <c r="H595" s="4" t="s">
        <v>664</v>
      </c>
      <c r="I595" s="4" t="s">
        <v>665</v>
      </c>
      <c r="J595" s="4" t="s">
        <v>318</v>
      </c>
      <c r="K595" s="4" t="s">
        <v>663</v>
      </c>
      <c r="L595" s="4" t="s">
        <v>664</v>
      </c>
      <c r="M595" s="4" t="s">
        <v>665</v>
      </c>
    </row>
    <row r="596" s="1" customFormat="1" ht="15" customHeight="1" spans="1:13">
      <c r="A596" s="4"/>
      <c r="B596" s="4"/>
      <c r="C596" s="4"/>
      <c r="D596" s="4"/>
      <c r="E596" s="5">
        <v>60</v>
      </c>
      <c r="F596" s="5"/>
      <c r="G596" s="5"/>
      <c r="H596" s="5"/>
      <c r="I596" s="5"/>
      <c r="J596" s="5">
        <v>60</v>
      </c>
      <c r="K596" s="5">
        <v>60</v>
      </c>
      <c r="L596" s="5"/>
      <c r="M596" s="5"/>
    </row>
    <row r="597" s="1" customFormat="1" ht="15" customHeight="1" spans="1:13">
      <c r="A597" s="4" t="s">
        <v>719</v>
      </c>
      <c r="B597" s="4" t="s">
        <v>668</v>
      </c>
      <c r="C597" s="6" t="s">
        <v>1182</v>
      </c>
      <c r="D597" s="6"/>
      <c r="E597" s="6"/>
      <c r="F597" s="6"/>
      <c r="G597" s="6"/>
      <c r="H597" s="6"/>
      <c r="I597" s="6"/>
      <c r="J597" s="6"/>
      <c r="K597" s="6"/>
      <c r="L597" s="6"/>
      <c r="M597" s="6"/>
    </row>
    <row r="598" s="1" customFormat="1" ht="15" customHeight="1" spans="1:13">
      <c r="A598" s="4"/>
      <c r="B598" s="4" t="s">
        <v>670</v>
      </c>
      <c r="C598" s="4"/>
      <c r="D598" s="4"/>
      <c r="E598" s="4"/>
      <c r="F598" s="4"/>
      <c r="G598" s="4"/>
      <c r="H598" s="4"/>
      <c r="I598" s="4"/>
      <c r="J598" s="4"/>
      <c r="K598" s="4"/>
      <c r="L598" s="4"/>
      <c r="M598" s="4"/>
    </row>
    <row r="599" s="1" customFormat="1" ht="15" customHeight="1" spans="1:13">
      <c r="A599" s="4"/>
      <c r="B599" s="4" t="s">
        <v>671</v>
      </c>
      <c r="C599" s="4" t="s">
        <v>672</v>
      </c>
      <c r="D599" s="4" t="s">
        <v>673</v>
      </c>
      <c r="E599" s="4"/>
      <c r="F599" s="4"/>
      <c r="G599" s="4"/>
      <c r="H599" s="4" t="s">
        <v>674</v>
      </c>
      <c r="I599" s="4"/>
      <c r="J599" s="4" t="s">
        <v>675</v>
      </c>
      <c r="K599" s="4" t="s">
        <v>676</v>
      </c>
      <c r="L599" s="4" t="s">
        <v>677</v>
      </c>
      <c r="M599" s="4"/>
    </row>
    <row r="600" s="1" customFormat="1" ht="15" customHeight="1" spans="1:13">
      <c r="A600" s="4"/>
      <c r="B600" s="7" t="s">
        <v>678</v>
      </c>
      <c r="C600" s="7" t="s">
        <v>679</v>
      </c>
      <c r="D600" s="6" t="s">
        <v>1183</v>
      </c>
      <c r="E600" s="6"/>
      <c r="F600" s="6"/>
      <c r="G600" s="6"/>
      <c r="H600" s="6" t="s">
        <v>681</v>
      </c>
      <c r="I600" s="6"/>
      <c r="J600" s="6" t="s">
        <v>686</v>
      </c>
      <c r="K600" s="6" t="s">
        <v>1184</v>
      </c>
      <c r="L600" s="6" t="s">
        <v>682</v>
      </c>
      <c r="M600" s="6"/>
    </row>
    <row r="601" s="1" customFormat="1" ht="15" customHeight="1" spans="1:13">
      <c r="A601" s="4"/>
      <c r="B601" s="7" t="s">
        <v>678</v>
      </c>
      <c r="C601" s="7" t="s">
        <v>694</v>
      </c>
      <c r="D601" s="6" t="s">
        <v>1171</v>
      </c>
      <c r="E601" s="6"/>
      <c r="F601" s="6"/>
      <c r="G601" s="6"/>
      <c r="H601" s="6" t="s">
        <v>696</v>
      </c>
      <c r="I601" s="6"/>
      <c r="J601" s="6" t="s">
        <v>729</v>
      </c>
      <c r="K601" s="6"/>
      <c r="L601" s="6" t="s">
        <v>682</v>
      </c>
      <c r="M601" s="6"/>
    </row>
    <row r="602" s="1" customFormat="1" ht="15" customHeight="1" spans="1:13">
      <c r="A602" s="4"/>
      <c r="B602" s="7" t="s">
        <v>678</v>
      </c>
      <c r="C602" s="7" t="s">
        <v>736</v>
      </c>
      <c r="D602" s="6" t="s">
        <v>1185</v>
      </c>
      <c r="E602" s="6"/>
      <c r="F602" s="6"/>
      <c r="G602" s="6"/>
      <c r="H602" s="6" t="s">
        <v>696</v>
      </c>
      <c r="I602" s="6"/>
      <c r="J602" s="6" t="s">
        <v>729</v>
      </c>
      <c r="K602" s="6"/>
      <c r="L602" s="6" t="s">
        <v>682</v>
      </c>
      <c r="M602" s="6"/>
    </row>
    <row r="603" s="1" customFormat="1" ht="15" customHeight="1" spans="1:13">
      <c r="A603" s="4"/>
      <c r="B603" s="7" t="s">
        <v>749</v>
      </c>
      <c r="C603" s="7" t="s">
        <v>750</v>
      </c>
      <c r="D603" s="6" t="s">
        <v>1186</v>
      </c>
      <c r="E603" s="6"/>
      <c r="F603" s="6"/>
      <c r="G603" s="6"/>
      <c r="H603" s="6" t="s">
        <v>696</v>
      </c>
      <c r="I603" s="6"/>
      <c r="J603" s="6" t="s">
        <v>729</v>
      </c>
      <c r="K603" s="6"/>
      <c r="L603" s="6" t="s">
        <v>684</v>
      </c>
      <c r="M603" s="6"/>
    </row>
    <row r="604" s="1" customFormat="1" ht="15" customHeight="1" spans="1:13">
      <c r="A604" s="4"/>
      <c r="B604" s="7" t="s">
        <v>749</v>
      </c>
      <c r="C604" s="7" t="s">
        <v>765</v>
      </c>
      <c r="D604" s="6" t="s">
        <v>1187</v>
      </c>
      <c r="E604" s="6"/>
      <c r="F604" s="6"/>
      <c r="G604" s="6"/>
      <c r="H604" s="6" t="s">
        <v>681</v>
      </c>
      <c r="I604" s="6"/>
      <c r="J604" s="6" t="s">
        <v>833</v>
      </c>
      <c r="K604" s="6" t="s">
        <v>801</v>
      </c>
      <c r="L604" s="6" t="s">
        <v>684</v>
      </c>
      <c r="M604" s="6"/>
    </row>
    <row r="605" s="1" customFormat="1" ht="15" customHeight="1" spans="1:13">
      <c r="A605" s="4"/>
      <c r="B605" s="7" t="s">
        <v>769</v>
      </c>
      <c r="C605" s="7" t="s">
        <v>770</v>
      </c>
      <c r="D605" s="6" t="s">
        <v>1188</v>
      </c>
      <c r="E605" s="6"/>
      <c r="F605" s="6"/>
      <c r="G605" s="6"/>
      <c r="H605" s="6" t="s">
        <v>681</v>
      </c>
      <c r="I605" s="6"/>
      <c r="J605" s="6" t="s">
        <v>708</v>
      </c>
      <c r="K605" s="6" t="s">
        <v>689</v>
      </c>
      <c r="L605" s="6" t="s">
        <v>684</v>
      </c>
      <c r="M605" s="6"/>
    </row>
    <row r="606" s="1" customFormat="1" ht="22.5" spans="1:13">
      <c r="A606" s="7" t="s">
        <v>713</v>
      </c>
      <c r="B606" s="7" t="s">
        <v>714</v>
      </c>
      <c r="C606" s="7"/>
      <c r="D606" s="7"/>
      <c r="E606" s="7"/>
      <c r="F606" s="7"/>
      <c r="G606" s="7"/>
      <c r="H606" s="7"/>
      <c r="I606" s="7"/>
      <c r="J606" s="7"/>
      <c r="K606" s="7"/>
      <c r="L606" s="7"/>
      <c r="M606" s="7"/>
    </row>
    <row r="607" s="1" customFormat="1" ht="14.25" spans="1:13">
      <c r="A607" s="8"/>
      <c r="B607" s="8"/>
      <c r="C607" s="8"/>
      <c r="D607" s="8"/>
      <c r="E607" s="8"/>
      <c r="F607" s="8"/>
      <c r="G607" s="8"/>
      <c r="H607" s="8"/>
      <c r="I607" s="8"/>
      <c r="J607" s="8"/>
      <c r="K607" s="8"/>
      <c r="L607" s="8"/>
      <c r="M607" s="8"/>
    </row>
    <row r="608" s="1" customFormat="1" ht="14.25" spans="1:13">
      <c r="A608" s="3"/>
      <c r="B608" s="8"/>
      <c r="C608" s="8"/>
      <c r="D608" s="8"/>
      <c r="E608" s="8"/>
      <c r="F608" s="8"/>
      <c r="G608" s="8"/>
      <c r="H608" s="8"/>
      <c r="I608" s="8"/>
      <c r="J608" s="8"/>
      <c r="K608" s="8"/>
      <c r="L608" s="8"/>
      <c r="M608" s="8"/>
    </row>
    <row r="609" s="1" customFormat="1" ht="18.75" spans="1:13">
      <c r="A609" s="2" t="s">
        <v>1166</v>
      </c>
      <c r="B609" s="2"/>
      <c r="C609" s="2"/>
      <c r="D609" s="2"/>
      <c r="E609" s="2"/>
      <c r="F609" s="2"/>
      <c r="G609" s="2"/>
      <c r="H609" s="2"/>
      <c r="I609" s="2"/>
      <c r="J609" s="2"/>
      <c r="K609" s="2"/>
      <c r="L609" s="2"/>
      <c r="M609" s="2"/>
    </row>
    <row r="610" s="1" customFormat="1" ht="14.25" spans="1:13">
      <c r="A610" s="3" t="s">
        <v>716</v>
      </c>
      <c r="B610" s="3"/>
      <c r="C610" s="3" t="s">
        <v>1189</v>
      </c>
      <c r="D610" s="3"/>
      <c r="E610" s="3"/>
      <c r="F610" s="3"/>
      <c r="G610" s="3"/>
      <c r="H610" s="3"/>
      <c r="I610" s="3"/>
      <c r="J610" s="8"/>
      <c r="K610" s="8"/>
      <c r="L610" s="8"/>
      <c r="M610" s="9" t="s">
        <v>313</v>
      </c>
    </row>
    <row r="611" s="1" customFormat="1" ht="15" customHeight="1" spans="1:13">
      <c r="A611" s="4" t="s">
        <v>718</v>
      </c>
      <c r="B611" s="4"/>
      <c r="C611" s="4"/>
      <c r="D611" s="4"/>
      <c r="E611" s="4" t="s">
        <v>662</v>
      </c>
      <c r="F611" s="4" t="s">
        <v>343</v>
      </c>
      <c r="G611" s="4"/>
      <c r="H611" s="4"/>
      <c r="I611" s="4"/>
      <c r="J611" s="4" t="s">
        <v>344</v>
      </c>
      <c r="K611" s="4"/>
      <c r="L611" s="4"/>
      <c r="M611" s="4"/>
    </row>
    <row r="612" s="1" customFormat="1" ht="15" customHeight="1" spans="1:13">
      <c r="A612" s="4"/>
      <c r="B612" s="4"/>
      <c r="C612" s="4"/>
      <c r="D612" s="4"/>
      <c r="E612" s="4"/>
      <c r="F612" s="4" t="s">
        <v>318</v>
      </c>
      <c r="G612" s="4" t="s">
        <v>663</v>
      </c>
      <c r="H612" s="4" t="s">
        <v>664</v>
      </c>
      <c r="I612" s="4" t="s">
        <v>665</v>
      </c>
      <c r="J612" s="4" t="s">
        <v>318</v>
      </c>
      <c r="K612" s="4" t="s">
        <v>663</v>
      </c>
      <c r="L612" s="4" t="s">
        <v>664</v>
      </c>
      <c r="M612" s="4" t="s">
        <v>665</v>
      </c>
    </row>
    <row r="613" s="1" customFormat="1" ht="15" customHeight="1" spans="1:13">
      <c r="A613" s="4"/>
      <c r="B613" s="4"/>
      <c r="C613" s="4"/>
      <c r="D613" s="4"/>
      <c r="E613" s="5">
        <v>50</v>
      </c>
      <c r="F613" s="5"/>
      <c r="G613" s="5"/>
      <c r="H613" s="5"/>
      <c r="I613" s="5"/>
      <c r="J613" s="5">
        <v>50</v>
      </c>
      <c r="K613" s="5">
        <v>50</v>
      </c>
      <c r="L613" s="5"/>
      <c r="M613" s="5"/>
    </row>
    <row r="614" s="1" customFormat="1" ht="34" customHeight="1" spans="1:13">
      <c r="A614" s="4" t="s">
        <v>719</v>
      </c>
      <c r="B614" s="4" t="s">
        <v>668</v>
      </c>
      <c r="C614" s="6" t="s">
        <v>1190</v>
      </c>
      <c r="D614" s="6"/>
      <c r="E614" s="6"/>
      <c r="F614" s="6"/>
      <c r="G614" s="6"/>
      <c r="H614" s="6"/>
      <c r="I614" s="6"/>
      <c r="J614" s="6"/>
      <c r="K614" s="6"/>
      <c r="L614" s="6"/>
      <c r="M614" s="6"/>
    </row>
    <row r="615" s="1" customFormat="1" ht="15" customHeight="1" spans="1:13">
      <c r="A615" s="4"/>
      <c r="B615" s="4" t="s">
        <v>670</v>
      </c>
      <c r="C615" s="4"/>
      <c r="D615" s="4"/>
      <c r="E615" s="4"/>
      <c r="F615" s="4"/>
      <c r="G615" s="4"/>
      <c r="H615" s="4"/>
      <c r="I615" s="4"/>
      <c r="J615" s="4"/>
      <c r="K615" s="4"/>
      <c r="L615" s="4"/>
      <c r="M615" s="4"/>
    </row>
    <row r="616" s="1" customFormat="1" ht="15" customHeight="1" spans="1:13">
      <c r="A616" s="4"/>
      <c r="B616" s="4" t="s">
        <v>671</v>
      </c>
      <c r="C616" s="4" t="s">
        <v>672</v>
      </c>
      <c r="D616" s="4" t="s">
        <v>673</v>
      </c>
      <c r="E616" s="4"/>
      <c r="F616" s="4"/>
      <c r="G616" s="4"/>
      <c r="H616" s="4" t="s">
        <v>674</v>
      </c>
      <c r="I616" s="4"/>
      <c r="J616" s="4" t="s">
        <v>675</v>
      </c>
      <c r="K616" s="4" t="s">
        <v>676</v>
      </c>
      <c r="L616" s="4" t="s">
        <v>677</v>
      </c>
      <c r="M616" s="4"/>
    </row>
    <row r="617" s="1" customFormat="1" ht="15" customHeight="1" spans="1:13">
      <c r="A617" s="4"/>
      <c r="B617" s="7" t="s">
        <v>678</v>
      </c>
      <c r="C617" s="7" t="s">
        <v>679</v>
      </c>
      <c r="D617" s="6" t="s">
        <v>1191</v>
      </c>
      <c r="E617" s="6"/>
      <c r="F617" s="6"/>
      <c r="G617" s="6"/>
      <c r="H617" s="6" t="s">
        <v>681</v>
      </c>
      <c r="I617" s="6"/>
      <c r="J617" s="6" t="s">
        <v>1192</v>
      </c>
      <c r="K617" s="6" t="s">
        <v>1010</v>
      </c>
      <c r="L617" s="6" t="s">
        <v>682</v>
      </c>
      <c r="M617" s="6"/>
    </row>
    <row r="618" s="1" customFormat="1" ht="15" customHeight="1" spans="1:13">
      <c r="A618" s="4"/>
      <c r="B618" s="7" t="s">
        <v>678</v>
      </c>
      <c r="C618" s="7" t="s">
        <v>679</v>
      </c>
      <c r="D618" s="6" t="s">
        <v>1193</v>
      </c>
      <c r="E618" s="6"/>
      <c r="F618" s="6"/>
      <c r="G618" s="6"/>
      <c r="H618" s="6" t="s">
        <v>681</v>
      </c>
      <c r="I618" s="6"/>
      <c r="J618" s="6" t="s">
        <v>776</v>
      </c>
      <c r="K618" s="6" t="s">
        <v>1078</v>
      </c>
      <c r="L618" s="6" t="s">
        <v>682</v>
      </c>
      <c r="M618" s="6"/>
    </row>
    <row r="619" s="1" customFormat="1" ht="15" customHeight="1" spans="1:13">
      <c r="A619" s="4"/>
      <c r="B619" s="7" t="s">
        <v>678</v>
      </c>
      <c r="C619" s="7" t="s">
        <v>694</v>
      </c>
      <c r="D619" s="6" t="s">
        <v>1194</v>
      </c>
      <c r="E619" s="6"/>
      <c r="F619" s="6"/>
      <c r="G619" s="6"/>
      <c r="H619" s="6" t="s">
        <v>696</v>
      </c>
      <c r="I619" s="6"/>
      <c r="J619" s="6" t="s">
        <v>729</v>
      </c>
      <c r="K619" s="6"/>
      <c r="L619" s="6" t="s">
        <v>682</v>
      </c>
      <c r="M619" s="6"/>
    </row>
    <row r="620" s="1" customFormat="1" ht="15" customHeight="1" spans="1:13">
      <c r="A620" s="4"/>
      <c r="B620" s="7" t="s">
        <v>749</v>
      </c>
      <c r="C620" s="7" t="s">
        <v>765</v>
      </c>
      <c r="D620" s="6" t="s">
        <v>1195</v>
      </c>
      <c r="E620" s="6"/>
      <c r="F620" s="6"/>
      <c r="G620" s="6"/>
      <c r="H620" s="6" t="s">
        <v>681</v>
      </c>
      <c r="I620" s="6"/>
      <c r="J620" s="6" t="s">
        <v>833</v>
      </c>
      <c r="K620" s="6" t="s">
        <v>801</v>
      </c>
      <c r="L620" s="6" t="s">
        <v>684</v>
      </c>
      <c r="M620" s="6"/>
    </row>
    <row r="621" s="1" customFormat="1" ht="15" customHeight="1" spans="1:13">
      <c r="A621" s="4"/>
      <c r="B621" s="7" t="s">
        <v>769</v>
      </c>
      <c r="C621" s="7" t="s">
        <v>770</v>
      </c>
      <c r="D621" s="6" t="s">
        <v>1196</v>
      </c>
      <c r="E621" s="6"/>
      <c r="F621" s="6"/>
      <c r="G621" s="6"/>
      <c r="H621" s="6" t="s">
        <v>681</v>
      </c>
      <c r="I621" s="6"/>
      <c r="J621" s="6" t="s">
        <v>708</v>
      </c>
      <c r="K621" s="6" t="s">
        <v>689</v>
      </c>
      <c r="L621" s="6" t="s">
        <v>682</v>
      </c>
      <c r="M621" s="6"/>
    </row>
    <row r="622" s="1" customFormat="1" ht="22.5" spans="1:13">
      <c r="A622" s="7" t="s">
        <v>713</v>
      </c>
      <c r="B622" s="7" t="s">
        <v>714</v>
      </c>
      <c r="C622" s="7"/>
      <c r="D622" s="7"/>
      <c r="E622" s="7"/>
      <c r="F622" s="7"/>
      <c r="G622" s="7"/>
      <c r="H622" s="7"/>
      <c r="I622" s="7"/>
      <c r="J622" s="7"/>
      <c r="K622" s="7"/>
      <c r="L622" s="7"/>
      <c r="M622" s="7"/>
    </row>
    <row r="623" s="1" customFormat="1" ht="14.25" spans="1:13">
      <c r="A623" s="8"/>
      <c r="B623" s="8"/>
      <c r="C623" s="8"/>
      <c r="D623" s="8"/>
      <c r="E623" s="8"/>
      <c r="F623" s="8"/>
      <c r="G623" s="8"/>
      <c r="H623" s="8"/>
      <c r="I623" s="8"/>
      <c r="J623" s="8"/>
      <c r="K623" s="8"/>
      <c r="L623" s="8"/>
      <c r="M623" s="8"/>
    </row>
    <row r="624" s="1" customFormat="1" ht="14.25" spans="1:13">
      <c r="A624" s="3"/>
      <c r="B624" s="8"/>
      <c r="C624" s="8"/>
      <c r="D624" s="8"/>
      <c r="E624" s="8"/>
      <c r="F624" s="8"/>
      <c r="G624" s="8"/>
      <c r="H624" s="8"/>
      <c r="I624" s="8"/>
      <c r="J624" s="8"/>
      <c r="K624" s="8"/>
      <c r="L624" s="8"/>
      <c r="M624" s="8"/>
    </row>
    <row r="625" s="1" customFormat="1" ht="18.75" spans="1:13">
      <c r="A625" s="2" t="s">
        <v>1166</v>
      </c>
      <c r="B625" s="2"/>
      <c r="C625" s="2"/>
      <c r="D625" s="2"/>
      <c r="E625" s="2"/>
      <c r="F625" s="2"/>
      <c r="G625" s="2"/>
      <c r="H625" s="2"/>
      <c r="I625" s="2"/>
      <c r="J625" s="2"/>
      <c r="K625" s="2"/>
      <c r="L625" s="2"/>
      <c r="M625" s="2"/>
    </row>
    <row r="626" s="1" customFormat="1" ht="14.25" spans="1:13">
      <c r="A626" s="3" t="s">
        <v>716</v>
      </c>
      <c r="B626" s="3"/>
      <c r="C626" s="3" t="s">
        <v>1197</v>
      </c>
      <c r="D626" s="3"/>
      <c r="E626" s="3"/>
      <c r="F626" s="3"/>
      <c r="G626" s="3"/>
      <c r="H626" s="3"/>
      <c r="I626" s="3"/>
      <c r="J626" s="8"/>
      <c r="K626" s="8"/>
      <c r="L626" s="8"/>
      <c r="M626" s="9" t="s">
        <v>313</v>
      </c>
    </row>
    <row r="627" s="1" customFormat="1" ht="15" customHeight="1" spans="1:13">
      <c r="A627" s="4" t="s">
        <v>718</v>
      </c>
      <c r="B627" s="4"/>
      <c r="C627" s="4"/>
      <c r="D627" s="4"/>
      <c r="E627" s="4" t="s">
        <v>662</v>
      </c>
      <c r="F627" s="4" t="s">
        <v>343</v>
      </c>
      <c r="G627" s="4"/>
      <c r="H627" s="4"/>
      <c r="I627" s="4"/>
      <c r="J627" s="4" t="s">
        <v>344</v>
      </c>
      <c r="K627" s="4"/>
      <c r="L627" s="4"/>
      <c r="M627" s="4"/>
    </row>
    <row r="628" s="1" customFormat="1" ht="15" customHeight="1" spans="1:13">
      <c r="A628" s="4"/>
      <c r="B628" s="4"/>
      <c r="C628" s="4"/>
      <c r="D628" s="4"/>
      <c r="E628" s="4"/>
      <c r="F628" s="4" t="s">
        <v>318</v>
      </c>
      <c r="G628" s="4" t="s">
        <v>663</v>
      </c>
      <c r="H628" s="4" t="s">
        <v>664</v>
      </c>
      <c r="I628" s="4" t="s">
        <v>665</v>
      </c>
      <c r="J628" s="4" t="s">
        <v>318</v>
      </c>
      <c r="K628" s="4" t="s">
        <v>663</v>
      </c>
      <c r="L628" s="4" t="s">
        <v>664</v>
      </c>
      <c r="M628" s="4" t="s">
        <v>665</v>
      </c>
    </row>
    <row r="629" s="1" customFormat="1" ht="15" customHeight="1" spans="1:13">
      <c r="A629" s="4"/>
      <c r="B629" s="4"/>
      <c r="C629" s="4"/>
      <c r="D629" s="4"/>
      <c r="E629" s="5">
        <v>20</v>
      </c>
      <c r="F629" s="5"/>
      <c r="G629" s="5"/>
      <c r="H629" s="5"/>
      <c r="I629" s="5"/>
      <c r="J629" s="5">
        <v>20</v>
      </c>
      <c r="K629" s="5">
        <v>20</v>
      </c>
      <c r="L629" s="5"/>
      <c r="M629" s="5"/>
    </row>
    <row r="630" s="1" customFormat="1" ht="34" customHeight="1" spans="1:13">
      <c r="A630" s="4" t="s">
        <v>719</v>
      </c>
      <c r="B630" s="4" t="s">
        <v>668</v>
      </c>
      <c r="C630" s="6" t="s">
        <v>1198</v>
      </c>
      <c r="D630" s="6"/>
      <c r="E630" s="6"/>
      <c r="F630" s="6"/>
      <c r="G630" s="6"/>
      <c r="H630" s="6"/>
      <c r="I630" s="6"/>
      <c r="J630" s="6"/>
      <c r="K630" s="6"/>
      <c r="L630" s="6"/>
      <c r="M630" s="6"/>
    </row>
    <row r="631" s="1" customFormat="1" ht="15" customHeight="1" spans="1:13">
      <c r="A631" s="4"/>
      <c r="B631" s="4" t="s">
        <v>670</v>
      </c>
      <c r="C631" s="4"/>
      <c r="D631" s="4"/>
      <c r="E631" s="4"/>
      <c r="F631" s="4"/>
      <c r="G631" s="4"/>
      <c r="H631" s="4"/>
      <c r="I631" s="4"/>
      <c r="J631" s="4"/>
      <c r="K631" s="4"/>
      <c r="L631" s="4"/>
      <c r="M631" s="4"/>
    </row>
    <row r="632" s="1" customFormat="1" ht="15" customHeight="1" spans="1:13">
      <c r="A632" s="4"/>
      <c r="B632" s="4" t="s">
        <v>671</v>
      </c>
      <c r="C632" s="4" t="s">
        <v>672</v>
      </c>
      <c r="D632" s="4" t="s">
        <v>673</v>
      </c>
      <c r="E632" s="4"/>
      <c r="F632" s="4"/>
      <c r="G632" s="4"/>
      <c r="H632" s="4" t="s">
        <v>674</v>
      </c>
      <c r="I632" s="4"/>
      <c r="J632" s="4" t="s">
        <v>675</v>
      </c>
      <c r="K632" s="4" t="s">
        <v>676</v>
      </c>
      <c r="L632" s="4" t="s">
        <v>677</v>
      </c>
      <c r="M632" s="4"/>
    </row>
    <row r="633" s="1" customFormat="1" ht="15" customHeight="1" spans="1:13">
      <c r="A633" s="4"/>
      <c r="B633" s="7" t="s">
        <v>678</v>
      </c>
      <c r="C633" s="7" t="s">
        <v>694</v>
      </c>
      <c r="D633" s="6" t="s">
        <v>1171</v>
      </c>
      <c r="E633" s="6"/>
      <c r="F633" s="6"/>
      <c r="G633" s="6"/>
      <c r="H633" s="6" t="s">
        <v>696</v>
      </c>
      <c r="I633" s="6"/>
      <c r="J633" s="6" t="s">
        <v>729</v>
      </c>
      <c r="K633" s="6"/>
      <c r="L633" s="6" t="s">
        <v>1179</v>
      </c>
      <c r="M633" s="6"/>
    </row>
    <row r="634" s="1" customFormat="1" ht="15" customHeight="1" spans="1:13">
      <c r="A634" s="4"/>
      <c r="B634" s="7" t="s">
        <v>769</v>
      </c>
      <c r="C634" s="7" t="s">
        <v>770</v>
      </c>
      <c r="D634" s="6" t="s">
        <v>1180</v>
      </c>
      <c r="E634" s="6"/>
      <c r="F634" s="6"/>
      <c r="G634" s="6"/>
      <c r="H634" s="6" t="s">
        <v>681</v>
      </c>
      <c r="I634" s="6"/>
      <c r="J634" s="6" t="s">
        <v>708</v>
      </c>
      <c r="K634" s="6" t="s">
        <v>689</v>
      </c>
      <c r="L634" s="6" t="s">
        <v>1179</v>
      </c>
      <c r="M634" s="6"/>
    </row>
    <row r="635" s="1" customFormat="1" ht="22.5" spans="1:13">
      <c r="A635" s="7" t="s">
        <v>713</v>
      </c>
      <c r="B635" s="7" t="s">
        <v>714</v>
      </c>
      <c r="C635" s="7"/>
      <c r="D635" s="7"/>
      <c r="E635" s="7"/>
      <c r="F635" s="7"/>
      <c r="G635" s="7"/>
      <c r="H635" s="7"/>
      <c r="I635" s="7"/>
      <c r="J635" s="7"/>
      <c r="K635" s="7"/>
      <c r="L635" s="7"/>
      <c r="M635" s="7"/>
    </row>
    <row r="636" s="1" customFormat="1" ht="14.25" spans="1:13">
      <c r="A636" s="8"/>
      <c r="B636" s="8"/>
      <c r="C636" s="8"/>
      <c r="D636" s="8"/>
      <c r="E636" s="8"/>
      <c r="F636" s="8"/>
      <c r="G636" s="8"/>
      <c r="H636" s="8"/>
      <c r="I636" s="8"/>
      <c r="J636" s="8"/>
      <c r="K636" s="8"/>
      <c r="L636" s="8"/>
      <c r="M636" s="8"/>
    </row>
    <row r="637" s="1" customFormat="1" ht="14.25" spans="1:13">
      <c r="A637" s="3"/>
      <c r="B637" s="8"/>
      <c r="C637" s="8"/>
      <c r="D637" s="8"/>
      <c r="E637" s="8"/>
      <c r="F637" s="8"/>
      <c r="G637" s="8"/>
      <c r="H637" s="8"/>
      <c r="I637" s="8"/>
      <c r="J637" s="8"/>
      <c r="K637" s="8"/>
      <c r="L637" s="8"/>
      <c r="M637" s="8"/>
    </row>
    <row r="638" s="1" customFormat="1" ht="18.75" spans="1:13">
      <c r="A638" s="2" t="s">
        <v>1166</v>
      </c>
      <c r="B638" s="2"/>
      <c r="C638" s="2"/>
      <c r="D638" s="2"/>
      <c r="E638" s="2"/>
      <c r="F638" s="2"/>
      <c r="G638" s="2"/>
      <c r="H638" s="2"/>
      <c r="I638" s="2"/>
      <c r="J638" s="2"/>
      <c r="K638" s="2"/>
      <c r="L638" s="2"/>
      <c r="M638" s="2"/>
    </row>
    <row r="639" s="1" customFormat="1" ht="14.25" spans="1:13">
      <c r="A639" s="3" t="s">
        <v>716</v>
      </c>
      <c r="B639" s="3"/>
      <c r="C639" s="3" t="s">
        <v>955</v>
      </c>
      <c r="D639" s="3"/>
      <c r="E639" s="3"/>
      <c r="F639" s="3"/>
      <c r="G639" s="3"/>
      <c r="H639" s="3"/>
      <c r="I639" s="3"/>
      <c r="J639" s="8"/>
      <c r="K639" s="8"/>
      <c r="L639" s="8"/>
      <c r="M639" s="9" t="s">
        <v>313</v>
      </c>
    </row>
    <row r="640" s="1" customFormat="1" ht="15" customHeight="1" spans="1:13">
      <c r="A640" s="4" t="s">
        <v>718</v>
      </c>
      <c r="B640" s="4"/>
      <c r="C640" s="4"/>
      <c r="D640" s="4"/>
      <c r="E640" s="4" t="s">
        <v>662</v>
      </c>
      <c r="F640" s="4" t="s">
        <v>343</v>
      </c>
      <c r="G640" s="4"/>
      <c r="H640" s="4"/>
      <c r="I640" s="4"/>
      <c r="J640" s="4" t="s">
        <v>344</v>
      </c>
      <c r="K640" s="4"/>
      <c r="L640" s="4"/>
      <c r="M640" s="4"/>
    </row>
    <row r="641" s="1" customFormat="1" ht="15" customHeight="1" spans="1:13">
      <c r="A641" s="4"/>
      <c r="B641" s="4"/>
      <c r="C641" s="4"/>
      <c r="D641" s="4"/>
      <c r="E641" s="4"/>
      <c r="F641" s="4" t="s">
        <v>318</v>
      </c>
      <c r="G641" s="4" t="s">
        <v>663</v>
      </c>
      <c r="H641" s="4" t="s">
        <v>664</v>
      </c>
      <c r="I641" s="4" t="s">
        <v>665</v>
      </c>
      <c r="J641" s="4" t="s">
        <v>318</v>
      </c>
      <c r="K641" s="4" t="s">
        <v>663</v>
      </c>
      <c r="L641" s="4" t="s">
        <v>664</v>
      </c>
      <c r="M641" s="4" t="s">
        <v>665</v>
      </c>
    </row>
    <row r="642" s="1" customFormat="1" ht="15" customHeight="1" spans="1:13">
      <c r="A642" s="4"/>
      <c r="B642" s="4"/>
      <c r="C642" s="4"/>
      <c r="D642" s="4"/>
      <c r="E642" s="5">
        <v>5.42</v>
      </c>
      <c r="F642" s="5"/>
      <c r="G642" s="5"/>
      <c r="H642" s="5"/>
      <c r="I642" s="5"/>
      <c r="J642" s="5">
        <v>5.42</v>
      </c>
      <c r="K642" s="5">
        <v>5.42</v>
      </c>
      <c r="L642" s="5"/>
      <c r="M642" s="5"/>
    </row>
    <row r="643" s="1" customFormat="1" ht="15" customHeight="1" spans="1:13">
      <c r="A643" s="4" t="s">
        <v>719</v>
      </c>
      <c r="B643" s="4" t="s">
        <v>668</v>
      </c>
      <c r="C643" s="4" t="s">
        <v>1199</v>
      </c>
      <c r="D643" s="4"/>
      <c r="E643" s="4"/>
      <c r="F643" s="4"/>
      <c r="G643" s="4"/>
      <c r="H643" s="4"/>
      <c r="I643" s="4"/>
      <c r="J643" s="4"/>
      <c r="K643" s="4"/>
      <c r="L643" s="4"/>
      <c r="M643" s="4"/>
    </row>
    <row r="644" s="1" customFormat="1" ht="15" customHeight="1" spans="1:13">
      <c r="A644" s="4"/>
      <c r="B644" s="4" t="s">
        <v>670</v>
      </c>
      <c r="C644" s="4"/>
      <c r="D644" s="4"/>
      <c r="E644" s="4"/>
      <c r="F644" s="4"/>
      <c r="G644" s="4"/>
      <c r="H644" s="4"/>
      <c r="I644" s="4"/>
      <c r="J644" s="4"/>
      <c r="K644" s="4"/>
      <c r="L644" s="4"/>
      <c r="M644" s="4"/>
    </row>
    <row r="645" s="1" customFormat="1" ht="15" customHeight="1" spans="1:13">
      <c r="A645" s="4"/>
      <c r="B645" s="4" t="s">
        <v>671</v>
      </c>
      <c r="C645" s="4" t="s">
        <v>672</v>
      </c>
      <c r="D645" s="4" t="s">
        <v>673</v>
      </c>
      <c r="E645" s="4"/>
      <c r="F645" s="4"/>
      <c r="G645" s="4"/>
      <c r="H645" s="4" t="s">
        <v>674</v>
      </c>
      <c r="I645" s="4"/>
      <c r="J645" s="4" t="s">
        <v>675</v>
      </c>
      <c r="K645" s="4" t="s">
        <v>676</v>
      </c>
      <c r="L645" s="4" t="s">
        <v>677</v>
      </c>
      <c r="M645" s="4"/>
    </row>
    <row r="646" s="1" customFormat="1" ht="15" customHeight="1" spans="1:13">
      <c r="A646" s="4"/>
      <c r="B646" s="7" t="s">
        <v>678</v>
      </c>
      <c r="C646" s="7" t="s">
        <v>679</v>
      </c>
      <c r="D646" s="6" t="s">
        <v>1200</v>
      </c>
      <c r="E646" s="6"/>
      <c r="F646" s="6"/>
      <c r="G646" s="6"/>
      <c r="H646" s="6" t="s">
        <v>742</v>
      </c>
      <c r="I646" s="6"/>
      <c r="J646" s="6" t="s">
        <v>1201</v>
      </c>
      <c r="K646" s="6" t="s">
        <v>744</v>
      </c>
      <c r="L646" s="6" t="s">
        <v>952</v>
      </c>
      <c r="M646" s="6"/>
    </row>
    <row r="647" s="1" customFormat="1" ht="15" customHeight="1" spans="1:13">
      <c r="A647" s="4"/>
      <c r="B647" s="7" t="s">
        <v>678</v>
      </c>
      <c r="C647" s="7" t="s">
        <v>694</v>
      </c>
      <c r="D647" s="6" t="s">
        <v>1202</v>
      </c>
      <c r="E647" s="6"/>
      <c r="F647" s="6"/>
      <c r="G647" s="6"/>
      <c r="H647" s="6" t="s">
        <v>742</v>
      </c>
      <c r="I647" s="6"/>
      <c r="J647" s="6" t="s">
        <v>686</v>
      </c>
      <c r="K647" s="6" t="s">
        <v>689</v>
      </c>
      <c r="L647" s="6" t="s">
        <v>682</v>
      </c>
      <c r="M647" s="6"/>
    </row>
    <row r="648" s="1" customFormat="1" ht="15" customHeight="1" spans="1:13">
      <c r="A648" s="4"/>
      <c r="B648" s="7" t="s">
        <v>749</v>
      </c>
      <c r="C648" s="7" t="s">
        <v>754</v>
      </c>
      <c r="D648" s="6" t="s">
        <v>1203</v>
      </c>
      <c r="E648" s="6"/>
      <c r="F648" s="6"/>
      <c r="G648" s="6"/>
      <c r="H648" s="6" t="s">
        <v>742</v>
      </c>
      <c r="I648" s="6"/>
      <c r="J648" s="6" t="s">
        <v>686</v>
      </c>
      <c r="K648" s="6" t="s">
        <v>689</v>
      </c>
      <c r="L648" s="6" t="s">
        <v>952</v>
      </c>
      <c r="M648" s="6"/>
    </row>
    <row r="649" s="1" customFormat="1" ht="15" customHeight="1" spans="1:13">
      <c r="A649" s="4"/>
      <c r="B649" s="7" t="s">
        <v>769</v>
      </c>
      <c r="C649" s="7" t="s">
        <v>770</v>
      </c>
      <c r="D649" s="6" t="s">
        <v>1204</v>
      </c>
      <c r="E649" s="6"/>
      <c r="F649" s="6"/>
      <c r="G649" s="6"/>
      <c r="H649" s="6" t="s">
        <v>681</v>
      </c>
      <c r="I649" s="6"/>
      <c r="J649" s="6" t="s">
        <v>787</v>
      </c>
      <c r="K649" s="6" t="s">
        <v>689</v>
      </c>
      <c r="L649" s="6" t="s">
        <v>682</v>
      </c>
      <c r="M649" s="6"/>
    </row>
    <row r="650" s="1" customFormat="1" ht="22.5" spans="1:13">
      <c r="A650" s="7" t="s">
        <v>713</v>
      </c>
      <c r="B650" s="7" t="s">
        <v>714</v>
      </c>
      <c r="C650" s="7"/>
      <c r="D650" s="7"/>
      <c r="E650" s="7"/>
      <c r="F650" s="7"/>
      <c r="G650" s="7"/>
      <c r="H650" s="7"/>
      <c r="I650" s="7"/>
      <c r="J650" s="7"/>
      <c r="K650" s="7"/>
      <c r="L650" s="7"/>
      <c r="M650" s="7"/>
    </row>
    <row r="651" s="1" customFormat="1" ht="14.25" spans="1:13">
      <c r="A651" s="8"/>
      <c r="B651" s="8"/>
      <c r="C651" s="8"/>
      <c r="D651" s="8"/>
      <c r="E651" s="8"/>
      <c r="F651" s="8"/>
      <c r="G651" s="8"/>
      <c r="H651" s="8"/>
      <c r="I651" s="8"/>
      <c r="J651" s="8"/>
      <c r="K651" s="8"/>
      <c r="L651" s="8"/>
      <c r="M651" s="8"/>
    </row>
    <row r="652" s="1" customFormat="1" ht="14.25" spans="1:13">
      <c r="A652" s="3"/>
      <c r="B652" s="8"/>
      <c r="C652" s="8"/>
      <c r="D652" s="8"/>
      <c r="E652" s="8"/>
      <c r="F652" s="8"/>
      <c r="G652" s="8"/>
      <c r="H652" s="8"/>
      <c r="I652" s="8"/>
      <c r="J652" s="8"/>
      <c r="K652" s="8"/>
      <c r="L652" s="8"/>
      <c r="M652" s="8"/>
    </row>
    <row r="653" s="1" customFormat="1" ht="14.25" spans="1:13">
      <c r="A653" s="8"/>
      <c r="B653" s="8"/>
      <c r="C653" s="8"/>
      <c r="D653" s="8"/>
      <c r="E653" s="8"/>
      <c r="F653" s="8"/>
      <c r="G653" s="8"/>
      <c r="H653" s="8"/>
      <c r="I653" s="8"/>
      <c r="J653" s="8"/>
      <c r="K653" s="8"/>
      <c r="L653" s="8"/>
      <c r="M653" s="8"/>
    </row>
    <row r="654" s="1" customFormat="1" ht="14.25" spans="1:13">
      <c r="A654" s="8"/>
      <c r="B654" s="8"/>
      <c r="C654" s="8"/>
      <c r="D654" s="8"/>
      <c r="E654" s="8"/>
      <c r="F654" s="8"/>
      <c r="G654" s="8"/>
      <c r="H654" s="8"/>
      <c r="I654" s="8"/>
      <c r="J654" s="8"/>
      <c r="K654" s="8"/>
      <c r="L654" s="8"/>
      <c r="M654" s="8"/>
    </row>
    <row r="655" s="1" customFormat="1" ht="18.75" spans="1:13">
      <c r="A655" s="2" t="s">
        <v>1205</v>
      </c>
      <c r="B655" s="2"/>
      <c r="C655" s="2"/>
      <c r="D655" s="2"/>
      <c r="E655" s="2"/>
      <c r="F655" s="2"/>
      <c r="G655" s="2"/>
      <c r="H655" s="2"/>
      <c r="I655" s="2"/>
      <c r="J655" s="2"/>
      <c r="K655" s="2"/>
      <c r="L655" s="2"/>
      <c r="M655" s="2"/>
    </row>
    <row r="656" s="1" customFormat="1" ht="14.25" spans="1:13">
      <c r="A656" s="3" t="s">
        <v>716</v>
      </c>
      <c r="B656" s="3"/>
      <c r="C656" s="3" t="s">
        <v>717</v>
      </c>
      <c r="D656" s="3"/>
      <c r="E656" s="3"/>
      <c r="F656" s="3"/>
      <c r="G656" s="3"/>
      <c r="H656" s="3"/>
      <c r="I656" s="3"/>
      <c r="J656" s="8"/>
      <c r="K656" s="8"/>
      <c r="L656" s="8"/>
      <c r="M656" s="9" t="s">
        <v>313</v>
      </c>
    </row>
    <row r="657" s="1" customFormat="1" ht="15" customHeight="1" spans="1:13">
      <c r="A657" s="4" t="s">
        <v>718</v>
      </c>
      <c r="B657" s="4"/>
      <c r="C657" s="4"/>
      <c r="D657" s="4"/>
      <c r="E657" s="4" t="s">
        <v>662</v>
      </c>
      <c r="F657" s="4" t="s">
        <v>343</v>
      </c>
      <c r="G657" s="4"/>
      <c r="H657" s="4"/>
      <c r="I657" s="4"/>
      <c r="J657" s="4" t="s">
        <v>344</v>
      </c>
      <c r="K657" s="4"/>
      <c r="L657" s="4"/>
      <c r="M657" s="4"/>
    </row>
    <row r="658" s="1" customFormat="1" ht="15" customHeight="1" spans="1:13">
      <c r="A658" s="4"/>
      <c r="B658" s="4"/>
      <c r="C658" s="4"/>
      <c r="D658" s="4"/>
      <c r="E658" s="4"/>
      <c r="F658" s="4" t="s">
        <v>318</v>
      </c>
      <c r="G658" s="4" t="s">
        <v>663</v>
      </c>
      <c r="H658" s="4" t="s">
        <v>664</v>
      </c>
      <c r="I658" s="4" t="s">
        <v>665</v>
      </c>
      <c r="J658" s="4" t="s">
        <v>318</v>
      </c>
      <c r="K658" s="4" t="s">
        <v>663</v>
      </c>
      <c r="L658" s="4" t="s">
        <v>664</v>
      </c>
      <c r="M658" s="4" t="s">
        <v>665</v>
      </c>
    </row>
    <row r="659" s="1" customFormat="1" ht="15" customHeight="1" spans="1:13">
      <c r="A659" s="4"/>
      <c r="B659" s="4"/>
      <c r="C659" s="4"/>
      <c r="D659" s="4"/>
      <c r="E659" s="5">
        <v>5.93</v>
      </c>
      <c r="F659" s="5"/>
      <c r="G659" s="5"/>
      <c r="H659" s="5"/>
      <c r="I659" s="5"/>
      <c r="J659" s="5">
        <v>5.93</v>
      </c>
      <c r="K659" s="5">
        <v>5.93</v>
      </c>
      <c r="L659" s="5"/>
      <c r="M659" s="5"/>
    </row>
    <row r="660" s="1" customFormat="1" ht="15" customHeight="1" spans="1:13">
      <c r="A660" s="4" t="s">
        <v>719</v>
      </c>
      <c r="B660" s="4" t="s">
        <v>668</v>
      </c>
      <c r="C660" s="4" t="s">
        <v>1206</v>
      </c>
      <c r="D660" s="4"/>
      <c r="E660" s="4"/>
      <c r="F660" s="4"/>
      <c r="G660" s="4"/>
      <c r="H660" s="4"/>
      <c r="I660" s="4"/>
      <c r="J660" s="4"/>
      <c r="K660" s="4"/>
      <c r="L660" s="4"/>
      <c r="M660" s="4"/>
    </row>
    <row r="661" s="1" customFormat="1" ht="15" customHeight="1" spans="1:13">
      <c r="A661" s="4"/>
      <c r="B661" s="4" t="s">
        <v>670</v>
      </c>
      <c r="C661" s="4"/>
      <c r="D661" s="4"/>
      <c r="E661" s="4"/>
      <c r="F661" s="4"/>
      <c r="G661" s="4"/>
      <c r="H661" s="4"/>
      <c r="I661" s="4"/>
      <c r="J661" s="4"/>
      <c r="K661" s="4"/>
      <c r="L661" s="4"/>
      <c r="M661" s="4"/>
    </row>
    <row r="662" s="1" customFormat="1" ht="15" customHeight="1" spans="1:13">
      <c r="A662" s="4"/>
      <c r="B662" s="4" t="s">
        <v>671</v>
      </c>
      <c r="C662" s="4" t="s">
        <v>672</v>
      </c>
      <c r="D662" s="4" t="s">
        <v>673</v>
      </c>
      <c r="E662" s="4"/>
      <c r="F662" s="4"/>
      <c r="G662" s="4"/>
      <c r="H662" s="4" t="s">
        <v>674</v>
      </c>
      <c r="I662" s="4"/>
      <c r="J662" s="4" t="s">
        <v>675</v>
      </c>
      <c r="K662" s="4" t="s">
        <v>676</v>
      </c>
      <c r="L662" s="4" t="s">
        <v>677</v>
      </c>
      <c r="M662" s="4"/>
    </row>
    <row r="663" s="1" customFormat="1" ht="15" customHeight="1" spans="1:13">
      <c r="A663" s="4"/>
      <c r="B663" s="7" t="s">
        <v>678</v>
      </c>
      <c r="C663" s="7" t="s">
        <v>679</v>
      </c>
      <c r="D663" s="6" t="s">
        <v>1207</v>
      </c>
      <c r="E663" s="6"/>
      <c r="F663" s="6"/>
      <c r="G663" s="6"/>
      <c r="H663" s="6" t="s">
        <v>742</v>
      </c>
      <c r="I663" s="6"/>
      <c r="J663" s="6" t="s">
        <v>726</v>
      </c>
      <c r="K663" s="6" t="s">
        <v>1208</v>
      </c>
      <c r="L663" s="6" t="s">
        <v>684</v>
      </c>
      <c r="M663" s="6"/>
    </row>
    <row r="664" s="1" customFormat="1" ht="15" customHeight="1" spans="1:13">
      <c r="A664" s="4"/>
      <c r="B664" s="7" t="s">
        <v>678</v>
      </c>
      <c r="C664" s="7" t="s">
        <v>679</v>
      </c>
      <c r="D664" s="6" t="s">
        <v>1209</v>
      </c>
      <c r="E664" s="6"/>
      <c r="F664" s="6"/>
      <c r="G664" s="6"/>
      <c r="H664" s="6" t="s">
        <v>742</v>
      </c>
      <c r="I664" s="6"/>
      <c r="J664" s="6" t="s">
        <v>726</v>
      </c>
      <c r="K664" s="6" t="s">
        <v>1208</v>
      </c>
      <c r="L664" s="6" t="s">
        <v>684</v>
      </c>
      <c r="M664" s="6"/>
    </row>
    <row r="665" s="1" customFormat="1" ht="15" customHeight="1" spans="1:13">
      <c r="A665" s="4"/>
      <c r="B665" s="7" t="s">
        <v>678</v>
      </c>
      <c r="C665" s="7" t="s">
        <v>694</v>
      </c>
      <c r="D665" s="6" t="s">
        <v>1171</v>
      </c>
      <c r="E665" s="6"/>
      <c r="F665" s="6"/>
      <c r="G665" s="6"/>
      <c r="H665" s="6" t="s">
        <v>696</v>
      </c>
      <c r="I665" s="6"/>
      <c r="J665" s="6" t="s">
        <v>729</v>
      </c>
      <c r="K665" s="6"/>
      <c r="L665" s="6" t="s">
        <v>710</v>
      </c>
      <c r="M665" s="6"/>
    </row>
    <row r="666" s="1" customFormat="1" ht="15" customHeight="1" spans="1:13">
      <c r="A666" s="4"/>
      <c r="B666" s="7" t="s">
        <v>678</v>
      </c>
      <c r="C666" s="7" t="s">
        <v>694</v>
      </c>
      <c r="D666" s="6" t="s">
        <v>1210</v>
      </c>
      <c r="E666" s="6"/>
      <c r="F666" s="6"/>
      <c r="G666" s="6"/>
      <c r="H666" s="6" t="s">
        <v>696</v>
      </c>
      <c r="I666" s="6"/>
      <c r="J666" s="6" t="s">
        <v>729</v>
      </c>
      <c r="K666" s="6"/>
      <c r="L666" s="6" t="s">
        <v>710</v>
      </c>
      <c r="M666" s="6"/>
    </row>
    <row r="667" s="1" customFormat="1" ht="15" customHeight="1" spans="1:13">
      <c r="A667" s="4"/>
      <c r="B667" s="7" t="s">
        <v>678</v>
      </c>
      <c r="C667" s="7" t="s">
        <v>694</v>
      </c>
      <c r="D667" s="6" t="s">
        <v>1211</v>
      </c>
      <c r="E667" s="6"/>
      <c r="F667" s="6"/>
      <c r="G667" s="6"/>
      <c r="H667" s="6" t="s">
        <v>696</v>
      </c>
      <c r="I667" s="6"/>
      <c r="J667" s="6" t="s">
        <v>729</v>
      </c>
      <c r="K667" s="6"/>
      <c r="L667" s="6" t="s">
        <v>710</v>
      </c>
      <c r="M667" s="6"/>
    </row>
    <row r="668" s="1" customFormat="1" ht="15" customHeight="1" spans="1:13">
      <c r="A668" s="4"/>
      <c r="B668" s="7" t="s">
        <v>678</v>
      </c>
      <c r="C668" s="7" t="s">
        <v>736</v>
      </c>
      <c r="D668" s="6" t="s">
        <v>1212</v>
      </c>
      <c r="E668" s="6"/>
      <c r="F668" s="6"/>
      <c r="G668" s="6"/>
      <c r="H668" s="6" t="s">
        <v>696</v>
      </c>
      <c r="I668" s="6"/>
      <c r="J668" s="6" t="s">
        <v>729</v>
      </c>
      <c r="K668" s="6"/>
      <c r="L668" s="6" t="s">
        <v>1213</v>
      </c>
      <c r="M668" s="6"/>
    </row>
    <row r="669" s="1" customFormat="1" ht="15" customHeight="1" spans="1:13">
      <c r="A669" s="4"/>
      <c r="B669" s="7" t="s">
        <v>678</v>
      </c>
      <c r="C669" s="7" t="s">
        <v>736</v>
      </c>
      <c r="D669" s="6" t="s">
        <v>737</v>
      </c>
      <c r="E669" s="6"/>
      <c r="F669" s="6"/>
      <c r="G669" s="6"/>
      <c r="H669" s="6" t="s">
        <v>696</v>
      </c>
      <c r="I669" s="6"/>
      <c r="J669" s="6" t="s">
        <v>729</v>
      </c>
      <c r="K669" s="6"/>
      <c r="L669" s="6" t="s">
        <v>1213</v>
      </c>
      <c r="M669" s="6"/>
    </row>
    <row r="670" s="1" customFormat="1" ht="15" customHeight="1" spans="1:13">
      <c r="A670" s="4"/>
      <c r="B670" s="7" t="s">
        <v>749</v>
      </c>
      <c r="C670" s="7" t="s">
        <v>750</v>
      </c>
      <c r="D670" s="6" t="s">
        <v>1214</v>
      </c>
      <c r="E670" s="6"/>
      <c r="F670" s="6"/>
      <c r="G670" s="6"/>
      <c r="H670" s="6" t="s">
        <v>696</v>
      </c>
      <c r="I670" s="6"/>
      <c r="J670" s="6" t="s">
        <v>729</v>
      </c>
      <c r="K670" s="6"/>
      <c r="L670" s="6" t="s">
        <v>710</v>
      </c>
      <c r="M670" s="6"/>
    </row>
    <row r="671" s="1" customFormat="1" ht="15" customHeight="1" spans="1:13">
      <c r="A671" s="4"/>
      <c r="B671" s="7" t="s">
        <v>749</v>
      </c>
      <c r="C671" s="7" t="s">
        <v>750</v>
      </c>
      <c r="D671" s="6" t="s">
        <v>1215</v>
      </c>
      <c r="E671" s="6"/>
      <c r="F671" s="6"/>
      <c r="G671" s="6"/>
      <c r="H671" s="6" t="s">
        <v>696</v>
      </c>
      <c r="I671" s="6"/>
      <c r="J671" s="6" t="s">
        <v>729</v>
      </c>
      <c r="K671" s="6"/>
      <c r="L671" s="6" t="s">
        <v>710</v>
      </c>
      <c r="M671" s="6"/>
    </row>
    <row r="672" s="1" customFormat="1" ht="15" customHeight="1" spans="1:13">
      <c r="A672" s="4"/>
      <c r="B672" s="7" t="s">
        <v>749</v>
      </c>
      <c r="C672" s="7" t="s">
        <v>754</v>
      </c>
      <c r="D672" s="6" t="s">
        <v>1216</v>
      </c>
      <c r="E672" s="6"/>
      <c r="F672" s="6"/>
      <c r="G672" s="6"/>
      <c r="H672" s="6" t="s">
        <v>696</v>
      </c>
      <c r="I672" s="6"/>
      <c r="J672" s="6" t="s">
        <v>729</v>
      </c>
      <c r="K672" s="6"/>
      <c r="L672" s="6" t="s">
        <v>710</v>
      </c>
      <c r="M672" s="6"/>
    </row>
    <row r="673" s="1" customFormat="1" ht="15" customHeight="1" spans="1:13">
      <c r="A673" s="4"/>
      <c r="B673" s="7" t="s">
        <v>749</v>
      </c>
      <c r="C673" s="7" t="s">
        <v>754</v>
      </c>
      <c r="D673" s="6" t="s">
        <v>1217</v>
      </c>
      <c r="E673" s="6"/>
      <c r="F673" s="6"/>
      <c r="G673" s="6"/>
      <c r="H673" s="6" t="s">
        <v>696</v>
      </c>
      <c r="I673" s="6"/>
      <c r="J673" s="6" t="s">
        <v>729</v>
      </c>
      <c r="K673" s="6"/>
      <c r="L673" s="6" t="s">
        <v>710</v>
      </c>
      <c r="M673" s="6"/>
    </row>
    <row r="674" s="1" customFormat="1" ht="15" customHeight="1" spans="1:13">
      <c r="A674" s="4"/>
      <c r="B674" s="7" t="s">
        <v>749</v>
      </c>
      <c r="C674" s="7" t="s">
        <v>754</v>
      </c>
      <c r="D674" s="6" t="s">
        <v>1218</v>
      </c>
      <c r="E674" s="6"/>
      <c r="F674" s="6"/>
      <c r="G674" s="6"/>
      <c r="H674" s="6" t="s">
        <v>696</v>
      </c>
      <c r="I674" s="6"/>
      <c r="J674" s="6" t="s">
        <v>729</v>
      </c>
      <c r="K674" s="6"/>
      <c r="L674" s="6" t="s">
        <v>710</v>
      </c>
      <c r="M674" s="6"/>
    </row>
    <row r="675" s="1" customFormat="1" ht="15" customHeight="1" spans="1:13">
      <c r="A675" s="4"/>
      <c r="B675" s="7" t="s">
        <v>749</v>
      </c>
      <c r="C675" s="7" t="s">
        <v>761</v>
      </c>
      <c r="D675" s="6" t="s">
        <v>1219</v>
      </c>
      <c r="E675" s="6"/>
      <c r="F675" s="6"/>
      <c r="G675" s="6"/>
      <c r="H675" s="6" t="s">
        <v>696</v>
      </c>
      <c r="I675" s="6"/>
      <c r="J675" s="6" t="s">
        <v>729</v>
      </c>
      <c r="K675" s="6"/>
      <c r="L675" s="6" t="s">
        <v>710</v>
      </c>
      <c r="M675" s="6"/>
    </row>
    <row r="676" s="1" customFormat="1" ht="15" customHeight="1" spans="1:13">
      <c r="A676" s="4"/>
      <c r="B676" s="7" t="s">
        <v>749</v>
      </c>
      <c r="C676" s="7" t="s">
        <v>813</v>
      </c>
      <c r="D676" s="6" t="s">
        <v>1220</v>
      </c>
      <c r="E676" s="6"/>
      <c r="F676" s="6"/>
      <c r="G676" s="6"/>
      <c r="H676" s="6" t="s">
        <v>696</v>
      </c>
      <c r="I676" s="6"/>
      <c r="J676" s="6" t="s">
        <v>1065</v>
      </c>
      <c r="K676" s="6"/>
      <c r="L676" s="6" t="s">
        <v>710</v>
      </c>
      <c r="M676" s="6"/>
    </row>
    <row r="677" s="1" customFormat="1" ht="15" customHeight="1" spans="1:13">
      <c r="A677" s="4"/>
      <c r="B677" s="7" t="s">
        <v>749</v>
      </c>
      <c r="C677" s="7" t="s">
        <v>813</v>
      </c>
      <c r="D677" s="6" t="s">
        <v>1221</v>
      </c>
      <c r="E677" s="6"/>
      <c r="F677" s="6"/>
      <c r="G677" s="6"/>
      <c r="H677" s="6" t="s">
        <v>696</v>
      </c>
      <c r="I677" s="6"/>
      <c r="J677" s="6" t="s">
        <v>1065</v>
      </c>
      <c r="K677" s="6"/>
      <c r="L677" s="6" t="s">
        <v>710</v>
      </c>
      <c r="M677" s="6"/>
    </row>
    <row r="678" s="1" customFormat="1" ht="15" customHeight="1" spans="1:13">
      <c r="A678" s="4"/>
      <c r="B678" s="7" t="s">
        <v>769</v>
      </c>
      <c r="C678" s="7" t="s">
        <v>770</v>
      </c>
      <c r="D678" s="6" t="s">
        <v>885</v>
      </c>
      <c r="E678" s="6"/>
      <c r="F678" s="6"/>
      <c r="G678" s="6"/>
      <c r="H678" s="6" t="s">
        <v>681</v>
      </c>
      <c r="I678" s="6"/>
      <c r="J678" s="6" t="s">
        <v>708</v>
      </c>
      <c r="K678" s="6" t="s">
        <v>689</v>
      </c>
      <c r="L678" s="6" t="s">
        <v>710</v>
      </c>
      <c r="M678" s="6"/>
    </row>
    <row r="679" s="1" customFormat="1" ht="15" customHeight="1" spans="1:13">
      <c r="A679" s="4"/>
      <c r="B679" s="7" t="s">
        <v>769</v>
      </c>
      <c r="C679" s="7" t="s">
        <v>770</v>
      </c>
      <c r="D679" s="6" t="s">
        <v>1222</v>
      </c>
      <c r="E679" s="6"/>
      <c r="F679" s="6"/>
      <c r="G679" s="6"/>
      <c r="H679" s="6" t="s">
        <v>681</v>
      </c>
      <c r="I679" s="6"/>
      <c r="J679" s="6" t="s">
        <v>708</v>
      </c>
      <c r="K679" s="6" t="s">
        <v>689</v>
      </c>
      <c r="L679" s="6" t="s">
        <v>710</v>
      </c>
      <c r="M679" s="6"/>
    </row>
    <row r="680" s="1" customFormat="1" ht="22.5" spans="1:13">
      <c r="A680" s="7" t="s">
        <v>713</v>
      </c>
      <c r="B680" s="7" t="s">
        <v>714</v>
      </c>
      <c r="C680" s="7"/>
      <c r="D680" s="7"/>
      <c r="E680" s="7"/>
      <c r="F680" s="7"/>
      <c r="G680" s="7"/>
      <c r="H680" s="7"/>
      <c r="I680" s="7"/>
      <c r="J680" s="7"/>
      <c r="K680" s="7"/>
      <c r="L680" s="7"/>
      <c r="M680" s="7"/>
    </row>
    <row r="681" s="1" customFormat="1" ht="14.25" spans="1:13">
      <c r="A681" s="8"/>
      <c r="B681" s="8"/>
      <c r="C681" s="8"/>
      <c r="D681" s="8"/>
      <c r="E681" s="8"/>
      <c r="F681" s="8"/>
      <c r="G681" s="8"/>
      <c r="H681" s="8"/>
      <c r="I681" s="8"/>
      <c r="J681" s="8"/>
      <c r="K681" s="8"/>
      <c r="L681" s="8"/>
      <c r="M681" s="8"/>
    </row>
    <row r="682" s="1" customFormat="1" ht="14.25" spans="1:13">
      <c r="A682" s="3"/>
      <c r="B682" s="8"/>
      <c r="C682" s="8"/>
      <c r="D682" s="8"/>
      <c r="E682" s="8"/>
      <c r="F682" s="8"/>
      <c r="G682" s="8"/>
      <c r="H682" s="8"/>
      <c r="I682" s="8"/>
      <c r="J682" s="8"/>
      <c r="K682" s="8"/>
      <c r="L682" s="8"/>
      <c r="M682" s="8"/>
    </row>
    <row r="683" s="1" customFormat="1" ht="18.75" spans="1:13">
      <c r="A683" s="2" t="s">
        <v>1205</v>
      </c>
      <c r="B683" s="2"/>
      <c r="C683" s="2"/>
      <c r="D683" s="2"/>
      <c r="E683" s="2"/>
      <c r="F683" s="2"/>
      <c r="G683" s="2"/>
      <c r="H683" s="2"/>
      <c r="I683" s="2"/>
      <c r="J683" s="2"/>
      <c r="K683" s="2"/>
      <c r="L683" s="2"/>
      <c r="M683" s="2"/>
    </row>
    <row r="684" s="1" customFormat="1" ht="14.25" spans="1:13">
      <c r="A684" s="3" t="s">
        <v>716</v>
      </c>
      <c r="B684" s="3"/>
      <c r="C684" s="3" t="s">
        <v>1223</v>
      </c>
      <c r="D684" s="3"/>
      <c r="E684" s="3"/>
      <c r="F684" s="3"/>
      <c r="G684" s="3"/>
      <c r="H684" s="3"/>
      <c r="I684" s="3"/>
      <c r="J684" s="8"/>
      <c r="K684" s="8"/>
      <c r="L684" s="8"/>
      <c r="M684" s="9" t="s">
        <v>313</v>
      </c>
    </row>
    <row r="685" s="1" customFormat="1" ht="15" customHeight="1" spans="1:13">
      <c r="A685" s="4" t="s">
        <v>718</v>
      </c>
      <c r="B685" s="4"/>
      <c r="C685" s="4"/>
      <c r="D685" s="4"/>
      <c r="E685" s="4" t="s">
        <v>662</v>
      </c>
      <c r="F685" s="4" t="s">
        <v>343</v>
      </c>
      <c r="G685" s="4"/>
      <c r="H685" s="4"/>
      <c r="I685" s="4"/>
      <c r="J685" s="4" t="s">
        <v>344</v>
      </c>
      <c r="K685" s="4"/>
      <c r="L685" s="4"/>
      <c r="M685" s="4"/>
    </row>
    <row r="686" s="1" customFormat="1" ht="15" customHeight="1" spans="1:13">
      <c r="A686" s="4"/>
      <c r="B686" s="4"/>
      <c r="C686" s="4"/>
      <c r="D686" s="4"/>
      <c r="E686" s="4"/>
      <c r="F686" s="4" t="s">
        <v>318</v>
      </c>
      <c r="G686" s="4" t="s">
        <v>663</v>
      </c>
      <c r="H686" s="4" t="s">
        <v>664</v>
      </c>
      <c r="I686" s="4" t="s">
        <v>665</v>
      </c>
      <c r="J686" s="4" t="s">
        <v>318</v>
      </c>
      <c r="K686" s="4" t="s">
        <v>663</v>
      </c>
      <c r="L686" s="4" t="s">
        <v>664</v>
      </c>
      <c r="M686" s="4" t="s">
        <v>665</v>
      </c>
    </row>
    <row r="687" s="1" customFormat="1" ht="15" customHeight="1" spans="1:13">
      <c r="A687" s="4"/>
      <c r="B687" s="4"/>
      <c r="C687" s="4"/>
      <c r="D687" s="4"/>
      <c r="E687" s="5">
        <v>5</v>
      </c>
      <c r="F687" s="5"/>
      <c r="G687" s="5"/>
      <c r="H687" s="5"/>
      <c r="I687" s="5"/>
      <c r="J687" s="5">
        <v>5</v>
      </c>
      <c r="K687" s="5">
        <v>5</v>
      </c>
      <c r="L687" s="5"/>
      <c r="M687" s="5"/>
    </row>
    <row r="688" s="1" customFormat="1" ht="45" customHeight="1" spans="1:13">
      <c r="A688" s="4" t="s">
        <v>719</v>
      </c>
      <c r="B688" s="4" t="s">
        <v>668</v>
      </c>
      <c r="C688" s="6" t="s">
        <v>1224</v>
      </c>
      <c r="D688" s="6"/>
      <c r="E688" s="6"/>
      <c r="F688" s="6"/>
      <c r="G688" s="6"/>
      <c r="H688" s="6"/>
      <c r="I688" s="6"/>
      <c r="J688" s="6"/>
      <c r="K688" s="6"/>
      <c r="L688" s="6"/>
      <c r="M688" s="6"/>
    </row>
    <row r="689" s="1" customFormat="1" ht="15" customHeight="1" spans="1:13">
      <c r="A689" s="4"/>
      <c r="B689" s="4" t="s">
        <v>670</v>
      </c>
      <c r="C689" s="4"/>
      <c r="D689" s="4"/>
      <c r="E689" s="4"/>
      <c r="F689" s="4"/>
      <c r="G689" s="4"/>
      <c r="H689" s="4"/>
      <c r="I689" s="4"/>
      <c r="J689" s="4"/>
      <c r="K689" s="4"/>
      <c r="L689" s="4"/>
      <c r="M689" s="4"/>
    </row>
    <row r="690" s="1" customFormat="1" ht="15" customHeight="1" spans="1:13">
      <c r="A690" s="4"/>
      <c r="B690" s="4" t="s">
        <v>671</v>
      </c>
      <c r="C690" s="4" t="s">
        <v>672</v>
      </c>
      <c r="D690" s="4" t="s">
        <v>673</v>
      </c>
      <c r="E690" s="4"/>
      <c r="F690" s="4"/>
      <c r="G690" s="4"/>
      <c r="H690" s="4" t="s">
        <v>674</v>
      </c>
      <c r="I690" s="4"/>
      <c r="J690" s="4" t="s">
        <v>675</v>
      </c>
      <c r="K690" s="4" t="s">
        <v>676</v>
      </c>
      <c r="L690" s="4" t="s">
        <v>677</v>
      </c>
      <c r="M690" s="4"/>
    </row>
    <row r="691" s="1" customFormat="1" ht="15" customHeight="1" spans="1:13">
      <c r="A691" s="4"/>
      <c r="B691" s="7" t="s">
        <v>678</v>
      </c>
      <c r="C691" s="7" t="s">
        <v>679</v>
      </c>
      <c r="D691" s="6" t="s">
        <v>1225</v>
      </c>
      <c r="E691" s="6"/>
      <c r="F691" s="6"/>
      <c r="G691" s="6"/>
      <c r="H691" s="6" t="s">
        <v>800</v>
      </c>
      <c r="I691" s="6"/>
      <c r="J691" s="6" t="s">
        <v>922</v>
      </c>
      <c r="K691" s="6" t="s">
        <v>744</v>
      </c>
      <c r="L691" s="6" t="s">
        <v>684</v>
      </c>
      <c r="M691" s="6"/>
    </row>
    <row r="692" s="1" customFormat="1" ht="15" customHeight="1" spans="1:13">
      <c r="A692" s="4"/>
      <c r="B692" s="7" t="s">
        <v>678</v>
      </c>
      <c r="C692" s="7" t="s">
        <v>679</v>
      </c>
      <c r="D692" s="6" t="s">
        <v>1226</v>
      </c>
      <c r="E692" s="6"/>
      <c r="F692" s="6"/>
      <c r="G692" s="6"/>
      <c r="H692" s="6" t="s">
        <v>800</v>
      </c>
      <c r="I692" s="6"/>
      <c r="J692" s="6" t="s">
        <v>1077</v>
      </c>
      <c r="K692" s="6" t="s">
        <v>744</v>
      </c>
      <c r="L692" s="6" t="s">
        <v>684</v>
      </c>
      <c r="M692" s="6"/>
    </row>
    <row r="693" s="1" customFormat="1" ht="15" customHeight="1" spans="1:13">
      <c r="A693" s="4"/>
      <c r="B693" s="7" t="s">
        <v>678</v>
      </c>
      <c r="C693" s="7" t="s">
        <v>679</v>
      </c>
      <c r="D693" s="6" t="s">
        <v>1227</v>
      </c>
      <c r="E693" s="6"/>
      <c r="F693" s="6"/>
      <c r="G693" s="6"/>
      <c r="H693" s="6" t="s">
        <v>800</v>
      </c>
      <c r="I693" s="6"/>
      <c r="J693" s="6" t="s">
        <v>922</v>
      </c>
      <c r="K693" s="6" t="s">
        <v>744</v>
      </c>
      <c r="L693" s="6" t="s">
        <v>684</v>
      </c>
      <c r="M693" s="6"/>
    </row>
    <row r="694" s="1" customFormat="1" ht="15" customHeight="1" spans="1:13">
      <c r="A694" s="4"/>
      <c r="B694" s="7" t="s">
        <v>678</v>
      </c>
      <c r="C694" s="7" t="s">
        <v>694</v>
      </c>
      <c r="D694" s="6" t="s">
        <v>1228</v>
      </c>
      <c r="E694" s="6"/>
      <c r="F694" s="6"/>
      <c r="G694" s="6"/>
      <c r="H694" s="6" t="s">
        <v>696</v>
      </c>
      <c r="I694" s="6"/>
      <c r="J694" s="6" t="s">
        <v>1065</v>
      </c>
      <c r="K694" s="6"/>
      <c r="L694" s="6" t="s">
        <v>684</v>
      </c>
      <c r="M694" s="6"/>
    </row>
    <row r="695" s="1" customFormat="1" ht="15" customHeight="1" spans="1:13">
      <c r="A695" s="4"/>
      <c r="B695" s="7" t="s">
        <v>678</v>
      </c>
      <c r="C695" s="7" t="s">
        <v>736</v>
      </c>
      <c r="D695" s="6" t="s">
        <v>1229</v>
      </c>
      <c r="E695" s="6"/>
      <c r="F695" s="6"/>
      <c r="G695" s="6"/>
      <c r="H695" s="6" t="s">
        <v>696</v>
      </c>
      <c r="I695" s="6"/>
      <c r="J695" s="6" t="s">
        <v>1065</v>
      </c>
      <c r="K695" s="6"/>
      <c r="L695" s="6" t="s">
        <v>684</v>
      </c>
      <c r="M695" s="6"/>
    </row>
    <row r="696" s="1" customFormat="1" ht="15" customHeight="1" spans="1:13">
      <c r="A696" s="4"/>
      <c r="B696" s="7" t="s">
        <v>678</v>
      </c>
      <c r="C696" s="7" t="s">
        <v>740</v>
      </c>
      <c r="D696" s="6" t="s">
        <v>1230</v>
      </c>
      <c r="E696" s="6"/>
      <c r="F696" s="6"/>
      <c r="G696" s="6"/>
      <c r="H696" s="6" t="s">
        <v>696</v>
      </c>
      <c r="I696" s="6"/>
      <c r="J696" s="6" t="s">
        <v>1065</v>
      </c>
      <c r="K696" s="6"/>
      <c r="L696" s="6" t="s">
        <v>684</v>
      </c>
      <c r="M696" s="6"/>
    </row>
    <row r="697" s="1" customFormat="1" ht="15" customHeight="1" spans="1:13">
      <c r="A697" s="4"/>
      <c r="B697" s="7" t="s">
        <v>749</v>
      </c>
      <c r="C697" s="7" t="s">
        <v>750</v>
      </c>
      <c r="D697" s="6" t="s">
        <v>1231</v>
      </c>
      <c r="E697" s="6"/>
      <c r="F697" s="6"/>
      <c r="G697" s="6"/>
      <c r="H697" s="6" t="s">
        <v>681</v>
      </c>
      <c r="I697" s="6"/>
      <c r="J697" s="6" t="s">
        <v>1159</v>
      </c>
      <c r="K697" s="6" t="s">
        <v>735</v>
      </c>
      <c r="L697" s="6" t="s">
        <v>684</v>
      </c>
      <c r="M697" s="6"/>
    </row>
    <row r="698" s="1" customFormat="1" ht="15" customHeight="1" spans="1:13">
      <c r="A698" s="4"/>
      <c r="B698" s="7" t="s">
        <v>749</v>
      </c>
      <c r="C698" s="7" t="s">
        <v>754</v>
      </c>
      <c r="D698" s="6" t="s">
        <v>1232</v>
      </c>
      <c r="E698" s="6"/>
      <c r="F698" s="6"/>
      <c r="G698" s="6"/>
      <c r="H698" s="6" t="s">
        <v>681</v>
      </c>
      <c r="I698" s="6"/>
      <c r="J698" s="6" t="s">
        <v>682</v>
      </c>
      <c r="K698" s="6" t="s">
        <v>760</v>
      </c>
      <c r="L698" s="6" t="s">
        <v>684</v>
      </c>
      <c r="M698" s="6"/>
    </row>
    <row r="699" s="1" customFormat="1" ht="15" customHeight="1" spans="1:13">
      <c r="A699" s="4"/>
      <c r="B699" s="7" t="s">
        <v>769</v>
      </c>
      <c r="C699" s="7" t="s">
        <v>770</v>
      </c>
      <c r="D699" s="6" t="s">
        <v>1233</v>
      </c>
      <c r="E699" s="6"/>
      <c r="F699" s="6"/>
      <c r="G699" s="6"/>
      <c r="H699" s="6" t="s">
        <v>681</v>
      </c>
      <c r="I699" s="6"/>
      <c r="J699" s="6" t="s">
        <v>787</v>
      </c>
      <c r="K699" s="6" t="s">
        <v>689</v>
      </c>
      <c r="L699" s="6" t="s">
        <v>684</v>
      </c>
      <c r="M699" s="6"/>
    </row>
    <row r="700" s="1" customFormat="1" ht="22.5" spans="1:13">
      <c r="A700" s="7" t="s">
        <v>713</v>
      </c>
      <c r="B700" s="7" t="s">
        <v>714</v>
      </c>
      <c r="C700" s="7"/>
      <c r="D700" s="7"/>
      <c r="E700" s="7"/>
      <c r="F700" s="7"/>
      <c r="G700" s="7"/>
      <c r="H700" s="7"/>
      <c r="I700" s="7"/>
      <c r="J700" s="7"/>
      <c r="K700" s="7"/>
      <c r="L700" s="7"/>
      <c r="M700" s="7"/>
    </row>
  </sheetData>
  <mergeCells count="1505">
    <mergeCell ref="A1:M1"/>
    <mergeCell ref="A2:B2"/>
    <mergeCell ref="C2:I2"/>
    <mergeCell ref="F3:I3"/>
    <mergeCell ref="J3:M3"/>
    <mergeCell ref="C6:M6"/>
    <mergeCell ref="B7:M7"/>
    <mergeCell ref="D8:G8"/>
    <mergeCell ref="H8:I8"/>
    <mergeCell ref="L8:M8"/>
    <mergeCell ref="D9:G9"/>
    <mergeCell ref="H9:I9"/>
    <mergeCell ref="L9:M9"/>
    <mergeCell ref="D10:G10"/>
    <mergeCell ref="H10:I10"/>
    <mergeCell ref="L10:M10"/>
    <mergeCell ref="D11:G11"/>
    <mergeCell ref="H11:I11"/>
    <mergeCell ref="L11:M11"/>
    <mergeCell ref="D12:G12"/>
    <mergeCell ref="H12:I12"/>
    <mergeCell ref="L12:M12"/>
    <mergeCell ref="D13:G13"/>
    <mergeCell ref="H13:I13"/>
    <mergeCell ref="L13:M13"/>
    <mergeCell ref="D14:G14"/>
    <mergeCell ref="H14:I14"/>
    <mergeCell ref="L14:M14"/>
    <mergeCell ref="D15:G15"/>
    <mergeCell ref="H15:I15"/>
    <mergeCell ref="L15:M15"/>
    <mergeCell ref="D16:G16"/>
    <mergeCell ref="H16:I16"/>
    <mergeCell ref="L16:M16"/>
    <mergeCell ref="D17:G17"/>
    <mergeCell ref="H17:I17"/>
    <mergeCell ref="L17:M17"/>
    <mergeCell ref="D18:G18"/>
    <mergeCell ref="H18:I18"/>
    <mergeCell ref="L18:M18"/>
    <mergeCell ref="D19:G19"/>
    <mergeCell ref="H19:I19"/>
    <mergeCell ref="L19:M19"/>
    <mergeCell ref="D20:G20"/>
    <mergeCell ref="H20:I20"/>
    <mergeCell ref="L20:M20"/>
    <mergeCell ref="D21:G21"/>
    <mergeCell ref="H21:I21"/>
    <mergeCell ref="L21:M21"/>
    <mergeCell ref="D22:G22"/>
    <mergeCell ref="H22:I22"/>
    <mergeCell ref="L22:M22"/>
    <mergeCell ref="D23:G23"/>
    <mergeCell ref="H23:I23"/>
    <mergeCell ref="L23:M23"/>
    <mergeCell ref="D24:G24"/>
    <mergeCell ref="H24:I24"/>
    <mergeCell ref="L24:M24"/>
    <mergeCell ref="D25:G25"/>
    <mergeCell ref="H25:I25"/>
    <mergeCell ref="L25:M25"/>
    <mergeCell ref="D26:G26"/>
    <mergeCell ref="H26:I26"/>
    <mergeCell ref="L26:M26"/>
    <mergeCell ref="D27:G27"/>
    <mergeCell ref="H27:I27"/>
    <mergeCell ref="L27:M27"/>
    <mergeCell ref="D28:G28"/>
    <mergeCell ref="H28:I28"/>
    <mergeCell ref="L28:M28"/>
    <mergeCell ref="B29:M29"/>
    <mergeCell ref="A32:M32"/>
    <mergeCell ref="A33:B33"/>
    <mergeCell ref="C33:I33"/>
    <mergeCell ref="F34:I34"/>
    <mergeCell ref="J34:M34"/>
    <mergeCell ref="C37:M37"/>
    <mergeCell ref="B38:M38"/>
    <mergeCell ref="D39:G39"/>
    <mergeCell ref="H39:I39"/>
    <mergeCell ref="L39:M39"/>
    <mergeCell ref="D40:G40"/>
    <mergeCell ref="H40:I40"/>
    <mergeCell ref="L40:M40"/>
    <mergeCell ref="D41:G41"/>
    <mergeCell ref="H41:I41"/>
    <mergeCell ref="L41:M41"/>
    <mergeCell ref="D42:G42"/>
    <mergeCell ref="H42:I42"/>
    <mergeCell ref="L42:M42"/>
    <mergeCell ref="D43:G43"/>
    <mergeCell ref="H43:I43"/>
    <mergeCell ref="L43:M43"/>
    <mergeCell ref="D44:G44"/>
    <mergeCell ref="H44:I44"/>
    <mergeCell ref="L44:M44"/>
    <mergeCell ref="D45:G45"/>
    <mergeCell ref="H45:I45"/>
    <mergeCell ref="L45:M45"/>
    <mergeCell ref="D46:G46"/>
    <mergeCell ref="H46:I46"/>
    <mergeCell ref="L46:M46"/>
    <mergeCell ref="D47:G47"/>
    <mergeCell ref="H47:I47"/>
    <mergeCell ref="L47:M47"/>
    <mergeCell ref="B48:M48"/>
    <mergeCell ref="A51:M51"/>
    <mergeCell ref="A52:B52"/>
    <mergeCell ref="C52:I52"/>
    <mergeCell ref="F53:I53"/>
    <mergeCell ref="J53:M53"/>
    <mergeCell ref="C56:M56"/>
    <mergeCell ref="B57:M57"/>
    <mergeCell ref="D58:G58"/>
    <mergeCell ref="H58:I58"/>
    <mergeCell ref="L58:M58"/>
    <mergeCell ref="D59:G59"/>
    <mergeCell ref="H59:I59"/>
    <mergeCell ref="L59:M59"/>
    <mergeCell ref="D60:G60"/>
    <mergeCell ref="H60:I60"/>
    <mergeCell ref="L60:M60"/>
    <mergeCell ref="D61:G61"/>
    <mergeCell ref="H61:I61"/>
    <mergeCell ref="L61:M61"/>
    <mergeCell ref="D62:G62"/>
    <mergeCell ref="H62:I62"/>
    <mergeCell ref="L62:M62"/>
    <mergeCell ref="D63:G63"/>
    <mergeCell ref="H63:I63"/>
    <mergeCell ref="L63:M63"/>
    <mergeCell ref="D64:G64"/>
    <mergeCell ref="H64:I64"/>
    <mergeCell ref="L64:M64"/>
    <mergeCell ref="D65:G65"/>
    <mergeCell ref="H65:I65"/>
    <mergeCell ref="L65:M65"/>
    <mergeCell ref="D66:G66"/>
    <mergeCell ref="H66:I66"/>
    <mergeCell ref="L66:M66"/>
    <mergeCell ref="D67:G67"/>
    <mergeCell ref="H67:I67"/>
    <mergeCell ref="L67:M67"/>
    <mergeCell ref="D68:G68"/>
    <mergeCell ref="H68:I68"/>
    <mergeCell ref="L68:M68"/>
    <mergeCell ref="D69:G69"/>
    <mergeCell ref="H69:I69"/>
    <mergeCell ref="L69:M69"/>
    <mergeCell ref="D70:G70"/>
    <mergeCell ref="H70:I70"/>
    <mergeCell ref="L70:M70"/>
    <mergeCell ref="D71:G71"/>
    <mergeCell ref="H71:I71"/>
    <mergeCell ref="L71:M71"/>
    <mergeCell ref="D72:G72"/>
    <mergeCell ref="H72:I72"/>
    <mergeCell ref="L72:M72"/>
    <mergeCell ref="D73:G73"/>
    <mergeCell ref="H73:I73"/>
    <mergeCell ref="L73:M73"/>
    <mergeCell ref="B74:M74"/>
    <mergeCell ref="A77:M77"/>
    <mergeCell ref="A78:B78"/>
    <mergeCell ref="C78:I78"/>
    <mergeCell ref="F79:I79"/>
    <mergeCell ref="J79:M79"/>
    <mergeCell ref="C82:M82"/>
    <mergeCell ref="B83:M83"/>
    <mergeCell ref="D84:G84"/>
    <mergeCell ref="H84:I84"/>
    <mergeCell ref="L84:M84"/>
    <mergeCell ref="D85:G85"/>
    <mergeCell ref="H85:I85"/>
    <mergeCell ref="L85:M85"/>
    <mergeCell ref="D86:G86"/>
    <mergeCell ref="H86:I86"/>
    <mergeCell ref="L86:M86"/>
    <mergeCell ref="D87:G87"/>
    <mergeCell ref="H87:I87"/>
    <mergeCell ref="L87:M87"/>
    <mergeCell ref="D88:G88"/>
    <mergeCell ref="H88:I88"/>
    <mergeCell ref="L88:M88"/>
    <mergeCell ref="D89:G89"/>
    <mergeCell ref="H89:I89"/>
    <mergeCell ref="L89:M89"/>
    <mergeCell ref="D90:G90"/>
    <mergeCell ref="H90:I90"/>
    <mergeCell ref="L90:M90"/>
    <mergeCell ref="D91:G91"/>
    <mergeCell ref="H91:I91"/>
    <mergeCell ref="L91:M91"/>
    <mergeCell ref="D92:G92"/>
    <mergeCell ref="H92:I92"/>
    <mergeCell ref="L92:M92"/>
    <mergeCell ref="D93:G93"/>
    <mergeCell ref="H93:I93"/>
    <mergeCell ref="L93:M93"/>
    <mergeCell ref="D94:G94"/>
    <mergeCell ref="H94:I94"/>
    <mergeCell ref="L94:M94"/>
    <mergeCell ref="D95:G95"/>
    <mergeCell ref="H95:I95"/>
    <mergeCell ref="L95:M95"/>
    <mergeCell ref="D96:G96"/>
    <mergeCell ref="H96:I96"/>
    <mergeCell ref="L96:M96"/>
    <mergeCell ref="D97:G97"/>
    <mergeCell ref="H97:I97"/>
    <mergeCell ref="L97:M97"/>
    <mergeCell ref="D98:G98"/>
    <mergeCell ref="H98:I98"/>
    <mergeCell ref="L98:M98"/>
    <mergeCell ref="D99:G99"/>
    <mergeCell ref="H99:I99"/>
    <mergeCell ref="L99:M99"/>
    <mergeCell ref="D100:G100"/>
    <mergeCell ref="H100:I100"/>
    <mergeCell ref="L100:M100"/>
    <mergeCell ref="D101:G101"/>
    <mergeCell ref="H101:I101"/>
    <mergeCell ref="L101:M101"/>
    <mergeCell ref="B102:M102"/>
    <mergeCell ref="A105:M105"/>
    <mergeCell ref="A106:B106"/>
    <mergeCell ref="C106:I106"/>
    <mergeCell ref="F107:I107"/>
    <mergeCell ref="J107:M107"/>
    <mergeCell ref="C110:M110"/>
    <mergeCell ref="B111:M111"/>
    <mergeCell ref="D112:G112"/>
    <mergeCell ref="H112:I112"/>
    <mergeCell ref="L112:M112"/>
    <mergeCell ref="D113:G113"/>
    <mergeCell ref="H113:I113"/>
    <mergeCell ref="L113:M113"/>
    <mergeCell ref="D114:G114"/>
    <mergeCell ref="H114:I114"/>
    <mergeCell ref="L114:M114"/>
    <mergeCell ref="D115:G115"/>
    <mergeCell ref="H115:I115"/>
    <mergeCell ref="L115:M115"/>
    <mergeCell ref="D116:G116"/>
    <mergeCell ref="H116:I116"/>
    <mergeCell ref="L116:M116"/>
    <mergeCell ref="D117:G117"/>
    <mergeCell ref="H117:I117"/>
    <mergeCell ref="L117:M117"/>
    <mergeCell ref="D118:G118"/>
    <mergeCell ref="H118:I118"/>
    <mergeCell ref="L118:M118"/>
    <mergeCell ref="D119:G119"/>
    <mergeCell ref="H119:I119"/>
    <mergeCell ref="L119:M119"/>
    <mergeCell ref="D120:G120"/>
    <mergeCell ref="H120:I120"/>
    <mergeCell ref="L120:M120"/>
    <mergeCell ref="B121:M121"/>
    <mergeCell ref="A124:M124"/>
    <mergeCell ref="A125:B125"/>
    <mergeCell ref="C125:I125"/>
    <mergeCell ref="F126:I126"/>
    <mergeCell ref="J126:M126"/>
    <mergeCell ref="C129:M129"/>
    <mergeCell ref="B130:M130"/>
    <mergeCell ref="D131:G131"/>
    <mergeCell ref="H131:I131"/>
    <mergeCell ref="L131:M131"/>
    <mergeCell ref="D132:G132"/>
    <mergeCell ref="H132:I132"/>
    <mergeCell ref="L132:M132"/>
    <mergeCell ref="D133:G133"/>
    <mergeCell ref="H133:I133"/>
    <mergeCell ref="L133:M133"/>
    <mergeCell ref="D134:G134"/>
    <mergeCell ref="H134:I134"/>
    <mergeCell ref="L134:M134"/>
    <mergeCell ref="D135:G135"/>
    <mergeCell ref="H135:I135"/>
    <mergeCell ref="L135:M135"/>
    <mergeCell ref="D136:G136"/>
    <mergeCell ref="H136:I136"/>
    <mergeCell ref="L136:M136"/>
    <mergeCell ref="D137:G137"/>
    <mergeCell ref="H137:I137"/>
    <mergeCell ref="L137:M137"/>
    <mergeCell ref="D138:G138"/>
    <mergeCell ref="H138:I138"/>
    <mergeCell ref="L138:M138"/>
    <mergeCell ref="D139:G139"/>
    <mergeCell ref="H139:I139"/>
    <mergeCell ref="L139:M139"/>
    <mergeCell ref="D140:G140"/>
    <mergeCell ref="H140:I140"/>
    <mergeCell ref="L140:M140"/>
    <mergeCell ref="D141:G141"/>
    <mergeCell ref="H141:I141"/>
    <mergeCell ref="L141:M141"/>
    <mergeCell ref="D142:G142"/>
    <mergeCell ref="H142:I142"/>
    <mergeCell ref="L142:M142"/>
    <mergeCell ref="D143:G143"/>
    <mergeCell ref="H143:I143"/>
    <mergeCell ref="L143:M143"/>
    <mergeCell ref="D144:G144"/>
    <mergeCell ref="H144:I144"/>
    <mergeCell ref="L144:M144"/>
    <mergeCell ref="D145:G145"/>
    <mergeCell ref="H145:I145"/>
    <mergeCell ref="L145:M145"/>
    <mergeCell ref="D146:G146"/>
    <mergeCell ref="H146:I146"/>
    <mergeCell ref="L146:M146"/>
    <mergeCell ref="D147:G147"/>
    <mergeCell ref="H147:I147"/>
    <mergeCell ref="L147:M147"/>
    <mergeCell ref="D148:G148"/>
    <mergeCell ref="H148:I148"/>
    <mergeCell ref="L148:M148"/>
    <mergeCell ref="D149:G149"/>
    <mergeCell ref="H149:I149"/>
    <mergeCell ref="L149:M149"/>
    <mergeCell ref="B150:M150"/>
    <mergeCell ref="A153:M153"/>
    <mergeCell ref="A154:B154"/>
    <mergeCell ref="C154:I154"/>
    <mergeCell ref="F155:I155"/>
    <mergeCell ref="J155:M155"/>
    <mergeCell ref="C158:M158"/>
    <mergeCell ref="B159:M159"/>
    <mergeCell ref="D160:G160"/>
    <mergeCell ref="H160:I160"/>
    <mergeCell ref="L160:M160"/>
    <mergeCell ref="D161:G161"/>
    <mergeCell ref="H161:I161"/>
    <mergeCell ref="L161:M161"/>
    <mergeCell ref="D162:G162"/>
    <mergeCell ref="H162:I162"/>
    <mergeCell ref="L162:M162"/>
    <mergeCell ref="D163:G163"/>
    <mergeCell ref="H163:I163"/>
    <mergeCell ref="L163:M163"/>
    <mergeCell ref="D164:G164"/>
    <mergeCell ref="H164:I164"/>
    <mergeCell ref="L164:M164"/>
    <mergeCell ref="D165:G165"/>
    <mergeCell ref="H165:I165"/>
    <mergeCell ref="L165:M165"/>
    <mergeCell ref="D166:G166"/>
    <mergeCell ref="H166:I166"/>
    <mergeCell ref="L166:M166"/>
    <mergeCell ref="D167:G167"/>
    <mergeCell ref="H167:I167"/>
    <mergeCell ref="L167:M167"/>
    <mergeCell ref="D168:G168"/>
    <mergeCell ref="H168:I168"/>
    <mergeCell ref="L168:M168"/>
    <mergeCell ref="D169:G169"/>
    <mergeCell ref="H169:I169"/>
    <mergeCell ref="L169:M169"/>
    <mergeCell ref="D170:G170"/>
    <mergeCell ref="H170:I170"/>
    <mergeCell ref="L170:M170"/>
    <mergeCell ref="B171:M171"/>
    <mergeCell ref="A174:M174"/>
    <mergeCell ref="A175:B175"/>
    <mergeCell ref="C175:I175"/>
    <mergeCell ref="F176:I176"/>
    <mergeCell ref="J176:M176"/>
    <mergeCell ref="C179:M179"/>
    <mergeCell ref="B180:M180"/>
    <mergeCell ref="D181:G181"/>
    <mergeCell ref="H181:I181"/>
    <mergeCell ref="L181:M181"/>
    <mergeCell ref="D182:G182"/>
    <mergeCell ref="H182:I182"/>
    <mergeCell ref="L182:M182"/>
    <mergeCell ref="D183:G183"/>
    <mergeCell ref="H183:I183"/>
    <mergeCell ref="L183:M183"/>
    <mergeCell ref="D184:G184"/>
    <mergeCell ref="H184:I184"/>
    <mergeCell ref="L184:M184"/>
    <mergeCell ref="D185:G185"/>
    <mergeCell ref="H185:I185"/>
    <mergeCell ref="L185:M185"/>
    <mergeCell ref="D186:G186"/>
    <mergeCell ref="H186:I186"/>
    <mergeCell ref="L186:M186"/>
    <mergeCell ref="D187:G187"/>
    <mergeCell ref="H187:I187"/>
    <mergeCell ref="L187:M187"/>
    <mergeCell ref="D188:G188"/>
    <mergeCell ref="H188:I188"/>
    <mergeCell ref="L188:M188"/>
    <mergeCell ref="D189:G189"/>
    <mergeCell ref="H189:I189"/>
    <mergeCell ref="L189:M189"/>
    <mergeCell ref="D190:G190"/>
    <mergeCell ref="H190:I190"/>
    <mergeCell ref="L190:M190"/>
    <mergeCell ref="D191:G191"/>
    <mergeCell ref="H191:I191"/>
    <mergeCell ref="L191:M191"/>
    <mergeCell ref="D192:G192"/>
    <mergeCell ref="H192:I192"/>
    <mergeCell ref="L192:M192"/>
    <mergeCell ref="D193:G193"/>
    <mergeCell ref="H193:I193"/>
    <mergeCell ref="L193:M193"/>
    <mergeCell ref="D194:G194"/>
    <mergeCell ref="H194:I194"/>
    <mergeCell ref="L194:M194"/>
    <mergeCell ref="B195:M195"/>
    <mergeCell ref="A198:M198"/>
    <mergeCell ref="A199:B199"/>
    <mergeCell ref="C199:I199"/>
    <mergeCell ref="F200:I200"/>
    <mergeCell ref="J200:M200"/>
    <mergeCell ref="C203:M203"/>
    <mergeCell ref="B204:M204"/>
    <mergeCell ref="D205:G205"/>
    <mergeCell ref="H205:I205"/>
    <mergeCell ref="L205:M205"/>
    <mergeCell ref="D206:G206"/>
    <mergeCell ref="H206:I206"/>
    <mergeCell ref="L206:M206"/>
    <mergeCell ref="D207:G207"/>
    <mergeCell ref="H207:I207"/>
    <mergeCell ref="L207:M207"/>
    <mergeCell ref="D208:G208"/>
    <mergeCell ref="H208:I208"/>
    <mergeCell ref="L208:M208"/>
    <mergeCell ref="D209:G209"/>
    <mergeCell ref="H209:I209"/>
    <mergeCell ref="L209:M209"/>
    <mergeCell ref="D210:G210"/>
    <mergeCell ref="H210:I210"/>
    <mergeCell ref="L210:M210"/>
    <mergeCell ref="D211:G211"/>
    <mergeCell ref="H211:I211"/>
    <mergeCell ref="L211:M211"/>
    <mergeCell ref="D212:G212"/>
    <mergeCell ref="H212:I212"/>
    <mergeCell ref="L212:M212"/>
    <mergeCell ref="D213:G213"/>
    <mergeCell ref="H213:I213"/>
    <mergeCell ref="L213:M213"/>
    <mergeCell ref="D214:G214"/>
    <mergeCell ref="H214:I214"/>
    <mergeCell ref="L214:M214"/>
    <mergeCell ref="D215:G215"/>
    <mergeCell ref="H215:I215"/>
    <mergeCell ref="L215:M215"/>
    <mergeCell ref="D216:G216"/>
    <mergeCell ref="H216:I216"/>
    <mergeCell ref="L216:M216"/>
    <mergeCell ref="B217:M217"/>
    <mergeCell ref="A220:M220"/>
    <mergeCell ref="A221:B221"/>
    <mergeCell ref="C221:I221"/>
    <mergeCell ref="F222:I222"/>
    <mergeCell ref="J222:M222"/>
    <mergeCell ref="C225:M225"/>
    <mergeCell ref="B226:M226"/>
    <mergeCell ref="D227:G227"/>
    <mergeCell ref="H227:I227"/>
    <mergeCell ref="L227:M227"/>
    <mergeCell ref="D228:G228"/>
    <mergeCell ref="H228:I228"/>
    <mergeCell ref="L228:M228"/>
    <mergeCell ref="D229:G229"/>
    <mergeCell ref="H229:I229"/>
    <mergeCell ref="L229:M229"/>
    <mergeCell ref="D230:G230"/>
    <mergeCell ref="H230:I230"/>
    <mergeCell ref="L230:M230"/>
    <mergeCell ref="D231:G231"/>
    <mergeCell ref="H231:I231"/>
    <mergeCell ref="L231:M231"/>
    <mergeCell ref="D232:G232"/>
    <mergeCell ref="H232:I232"/>
    <mergeCell ref="L232:M232"/>
    <mergeCell ref="D233:G233"/>
    <mergeCell ref="H233:I233"/>
    <mergeCell ref="L233:M233"/>
    <mergeCell ref="D234:G234"/>
    <mergeCell ref="H234:I234"/>
    <mergeCell ref="L234:M234"/>
    <mergeCell ref="D235:G235"/>
    <mergeCell ref="H235:I235"/>
    <mergeCell ref="L235:M235"/>
    <mergeCell ref="D236:G236"/>
    <mergeCell ref="H236:I236"/>
    <mergeCell ref="L236:M236"/>
    <mergeCell ref="B237:M237"/>
    <mergeCell ref="A240:M240"/>
    <mergeCell ref="A241:B241"/>
    <mergeCell ref="C241:I241"/>
    <mergeCell ref="F242:I242"/>
    <mergeCell ref="J242:M242"/>
    <mergeCell ref="C245:M245"/>
    <mergeCell ref="B246:M246"/>
    <mergeCell ref="D247:G247"/>
    <mergeCell ref="H247:I247"/>
    <mergeCell ref="L247:M247"/>
    <mergeCell ref="D248:G248"/>
    <mergeCell ref="H248:I248"/>
    <mergeCell ref="L248:M248"/>
    <mergeCell ref="D249:G249"/>
    <mergeCell ref="H249:I249"/>
    <mergeCell ref="L249:M249"/>
    <mergeCell ref="D250:G250"/>
    <mergeCell ref="H250:I250"/>
    <mergeCell ref="L250:M250"/>
    <mergeCell ref="D251:G251"/>
    <mergeCell ref="H251:I251"/>
    <mergeCell ref="L251:M251"/>
    <mergeCell ref="D252:G252"/>
    <mergeCell ref="H252:I252"/>
    <mergeCell ref="L252:M252"/>
    <mergeCell ref="D253:G253"/>
    <mergeCell ref="H253:I253"/>
    <mergeCell ref="L253:M253"/>
    <mergeCell ref="D254:G254"/>
    <mergeCell ref="H254:I254"/>
    <mergeCell ref="L254:M254"/>
    <mergeCell ref="B255:M255"/>
    <mergeCell ref="A258:M258"/>
    <mergeCell ref="A259:B259"/>
    <mergeCell ref="C259:I259"/>
    <mergeCell ref="F260:I260"/>
    <mergeCell ref="J260:M260"/>
    <mergeCell ref="C263:M263"/>
    <mergeCell ref="B264:M264"/>
    <mergeCell ref="D265:G265"/>
    <mergeCell ref="H265:I265"/>
    <mergeCell ref="L265:M265"/>
    <mergeCell ref="D266:G266"/>
    <mergeCell ref="H266:I266"/>
    <mergeCell ref="L266:M266"/>
    <mergeCell ref="D267:G267"/>
    <mergeCell ref="H267:I267"/>
    <mergeCell ref="L267:M267"/>
    <mergeCell ref="D268:G268"/>
    <mergeCell ref="H268:I268"/>
    <mergeCell ref="L268:M268"/>
    <mergeCell ref="D269:G269"/>
    <mergeCell ref="H269:I269"/>
    <mergeCell ref="L269:M269"/>
    <mergeCell ref="D270:G270"/>
    <mergeCell ref="H270:I270"/>
    <mergeCell ref="L270:M270"/>
    <mergeCell ref="D271:G271"/>
    <mergeCell ref="H271:I271"/>
    <mergeCell ref="L271:M271"/>
    <mergeCell ref="D272:G272"/>
    <mergeCell ref="H272:I272"/>
    <mergeCell ref="L272:M272"/>
    <mergeCell ref="D273:G273"/>
    <mergeCell ref="H273:I273"/>
    <mergeCell ref="L273:M273"/>
    <mergeCell ref="D274:G274"/>
    <mergeCell ref="H274:I274"/>
    <mergeCell ref="L274:M274"/>
    <mergeCell ref="D275:G275"/>
    <mergeCell ref="H275:I275"/>
    <mergeCell ref="L275:M275"/>
    <mergeCell ref="D276:G276"/>
    <mergeCell ref="H276:I276"/>
    <mergeCell ref="L276:M276"/>
    <mergeCell ref="D277:G277"/>
    <mergeCell ref="H277:I277"/>
    <mergeCell ref="L277:M277"/>
    <mergeCell ref="B278:M278"/>
    <mergeCell ref="A281:M281"/>
    <mergeCell ref="A282:B282"/>
    <mergeCell ref="C282:I282"/>
    <mergeCell ref="F283:I283"/>
    <mergeCell ref="J283:M283"/>
    <mergeCell ref="C286:M286"/>
    <mergeCell ref="B287:M287"/>
    <mergeCell ref="D288:G288"/>
    <mergeCell ref="H288:I288"/>
    <mergeCell ref="L288:M288"/>
    <mergeCell ref="D289:G289"/>
    <mergeCell ref="H289:I289"/>
    <mergeCell ref="L289:M289"/>
    <mergeCell ref="D290:G290"/>
    <mergeCell ref="H290:I290"/>
    <mergeCell ref="L290:M290"/>
    <mergeCell ref="D291:G291"/>
    <mergeCell ref="H291:I291"/>
    <mergeCell ref="L291:M291"/>
    <mergeCell ref="D292:G292"/>
    <mergeCell ref="H292:I292"/>
    <mergeCell ref="L292:M292"/>
    <mergeCell ref="D293:G293"/>
    <mergeCell ref="H293:I293"/>
    <mergeCell ref="L293:M293"/>
    <mergeCell ref="D294:G294"/>
    <mergeCell ref="H294:I294"/>
    <mergeCell ref="L294:M294"/>
    <mergeCell ref="D295:G295"/>
    <mergeCell ref="H295:I295"/>
    <mergeCell ref="L295:M295"/>
    <mergeCell ref="B296:M296"/>
    <mergeCell ref="A299:M299"/>
    <mergeCell ref="A300:B300"/>
    <mergeCell ref="C300:I300"/>
    <mergeCell ref="F301:I301"/>
    <mergeCell ref="J301:M301"/>
    <mergeCell ref="C304:M304"/>
    <mergeCell ref="B305:M305"/>
    <mergeCell ref="D306:G306"/>
    <mergeCell ref="H306:I306"/>
    <mergeCell ref="L306:M306"/>
    <mergeCell ref="D307:G307"/>
    <mergeCell ref="H307:I307"/>
    <mergeCell ref="L307:M307"/>
    <mergeCell ref="D308:G308"/>
    <mergeCell ref="H308:I308"/>
    <mergeCell ref="L308:M308"/>
    <mergeCell ref="D309:G309"/>
    <mergeCell ref="H309:I309"/>
    <mergeCell ref="L309:M309"/>
    <mergeCell ref="D310:G310"/>
    <mergeCell ref="H310:I310"/>
    <mergeCell ref="L310:M310"/>
    <mergeCell ref="D311:G311"/>
    <mergeCell ref="H311:I311"/>
    <mergeCell ref="L311:M311"/>
    <mergeCell ref="D312:G312"/>
    <mergeCell ref="H312:I312"/>
    <mergeCell ref="L312:M312"/>
    <mergeCell ref="D313:G313"/>
    <mergeCell ref="H313:I313"/>
    <mergeCell ref="L313:M313"/>
    <mergeCell ref="B314:M314"/>
    <mergeCell ref="A317:M317"/>
    <mergeCell ref="A318:B318"/>
    <mergeCell ref="C318:I318"/>
    <mergeCell ref="F319:I319"/>
    <mergeCell ref="J319:M319"/>
    <mergeCell ref="C322:M322"/>
    <mergeCell ref="B323:M323"/>
    <mergeCell ref="D324:G324"/>
    <mergeCell ref="H324:I324"/>
    <mergeCell ref="L324:M324"/>
    <mergeCell ref="D325:G325"/>
    <mergeCell ref="H325:I325"/>
    <mergeCell ref="L325:M325"/>
    <mergeCell ref="D326:G326"/>
    <mergeCell ref="H326:I326"/>
    <mergeCell ref="L326:M326"/>
    <mergeCell ref="D327:G327"/>
    <mergeCell ref="H327:I327"/>
    <mergeCell ref="L327:M327"/>
    <mergeCell ref="D328:G328"/>
    <mergeCell ref="H328:I328"/>
    <mergeCell ref="L328:M328"/>
    <mergeCell ref="D329:G329"/>
    <mergeCell ref="H329:I329"/>
    <mergeCell ref="L329:M329"/>
    <mergeCell ref="D330:G330"/>
    <mergeCell ref="H330:I330"/>
    <mergeCell ref="L330:M330"/>
    <mergeCell ref="D331:G331"/>
    <mergeCell ref="H331:I331"/>
    <mergeCell ref="L331:M331"/>
    <mergeCell ref="D332:G332"/>
    <mergeCell ref="H332:I332"/>
    <mergeCell ref="L332:M332"/>
    <mergeCell ref="D333:G333"/>
    <mergeCell ref="H333:I333"/>
    <mergeCell ref="L333:M333"/>
    <mergeCell ref="D334:G334"/>
    <mergeCell ref="H334:I334"/>
    <mergeCell ref="L334:M334"/>
    <mergeCell ref="D335:G335"/>
    <mergeCell ref="H335:I335"/>
    <mergeCell ref="L335:M335"/>
    <mergeCell ref="D336:G336"/>
    <mergeCell ref="H336:I336"/>
    <mergeCell ref="L336:M336"/>
    <mergeCell ref="D337:G337"/>
    <mergeCell ref="H337:I337"/>
    <mergeCell ref="L337:M337"/>
    <mergeCell ref="D338:G338"/>
    <mergeCell ref="H338:I338"/>
    <mergeCell ref="L338:M338"/>
    <mergeCell ref="D339:G339"/>
    <mergeCell ref="H339:I339"/>
    <mergeCell ref="L339:M339"/>
    <mergeCell ref="D340:G340"/>
    <mergeCell ref="H340:I340"/>
    <mergeCell ref="L340:M340"/>
    <mergeCell ref="D341:G341"/>
    <mergeCell ref="H341:I341"/>
    <mergeCell ref="L341:M341"/>
    <mergeCell ref="D342:G342"/>
    <mergeCell ref="H342:I342"/>
    <mergeCell ref="L342:M342"/>
    <mergeCell ref="B343:M343"/>
    <mergeCell ref="A346:M346"/>
    <mergeCell ref="A347:B347"/>
    <mergeCell ref="C347:I347"/>
    <mergeCell ref="F348:I348"/>
    <mergeCell ref="J348:M348"/>
    <mergeCell ref="C351:M351"/>
    <mergeCell ref="B352:M352"/>
    <mergeCell ref="D353:G353"/>
    <mergeCell ref="H353:I353"/>
    <mergeCell ref="L353:M353"/>
    <mergeCell ref="D354:G354"/>
    <mergeCell ref="H354:I354"/>
    <mergeCell ref="L354:M354"/>
    <mergeCell ref="D355:G355"/>
    <mergeCell ref="H355:I355"/>
    <mergeCell ref="L355:M355"/>
    <mergeCell ref="D356:G356"/>
    <mergeCell ref="H356:I356"/>
    <mergeCell ref="L356:M356"/>
    <mergeCell ref="D357:G357"/>
    <mergeCell ref="H357:I357"/>
    <mergeCell ref="L357:M357"/>
    <mergeCell ref="D358:G358"/>
    <mergeCell ref="H358:I358"/>
    <mergeCell ref="L358:M358"/>
    <mergeCell ref="D359:G359"/>
    <mergeCell ref="H359:I359"/>
    <mergeCell ref="L359:M359"/>
    <mergeCell ref="D360:G360"/>
    <mergeCell ref="H360:I360"/>
    <mergeCell ref="L360:M360"/>
    <mergeCell ref="D361:G361"/>
    <mergeCell ref="H361:I361"/>
    <mergeCell ref="L361:M361"/>
    <mergeCell ref="D362:G362"/>
    <mergeCell ref="H362:I362"/>
    <mergeCell ref="L362:M362"/>
    <mergeCell ref="D363:G363"/>
    <mergeCell ref="H363:I363"/>
    <mergeCell ref="L363:M363"/>
    <mergeCell ref="D364:G364"/>
    <mergeCell ref="H364:I364"/>
    <mergeCell ref="L364:M364"/>
    <mergeCell ref="B365:M365"/>
    <mergeCell ref="A368:M368"/>
    <mergeCell ref="A369:B369"/>
    <mergeCell ref="C369:I369"/>
    <mergeCell ref="F370:I370"/>
    <mergeCell ref="J370:M370"/>
    <mergeCell ref="C373:M373"/>
    <mergeCell ref="B374:M374"/>
    <mergeCell ref="D375:G375"/>
    <mergeCell ref="H375:I375"/>
    <mergeCell ref="L375:M375"/>
    <mergeCell ref="D376:G376"/>
    <mergeCell ref="H376:I376"/>
    <mergeCell ref="L376:M376"/>
    <mergeCell ref="D377:G377"/>
    <mergeCell ref="H377:I377"/>
    <mergeCell ref="L377:M377"/>
    <mergeCell ref="D378:G378"/>
    <mergeCell ref="H378:I378"/>
    <mergeCell ref="L378:M378"/>
    <mergeCell ref="D379:G379"/>
    <mergeCell ref="H379:I379"/>
    <mergeCell ref="L379:M379"/>
    <mergeCell ref="D380:G380"/>
    <mergeCell ref="H380:I380"/>
    <mergeCell ref="L380:M380"/>
    <mergeCell ref="D381:G381"/>
    <mergeCell ref="H381:I381"/>
    <mergeCell ref="L381:M381"/>
    <mergeCell ref="D382:G382"/>
    <mergeCell ref="H382:I382"/>
    <mergeCell ref="L382:M382"/>
    <mergeCell ref="D383:G383"/>
    <mergeCell ref="H383:I383"/>
    <mergeCell ref="L383:M383"/>
    <mergeCell ref="D384:G384"/>
    <mergeCell ref="H384:I384"/>
    <mergeCell ref="L384:M384"/>
    <mergeCell ref="D385:G385"/>
    <mergeCell ref="H385:I385"/>
    <mergeCell ref="L385:M385"/>
    <mergeCell ref="D386:G386"/>
    <mergeCell ref="H386:I386"/>
    <mergeCell ref="L386:M386"/>
    <mergeCell ref="D387:G387"/>
    <mergeCell ref="H387:I387"/>
    <mergeCell ref="L387:M387"/>
    <mergeCell ref="D388:G388"/>
    <mergeCell ref="H388:I388"/>
    <mergeCell ref="L388:M388"/>
    <mergeCell ref="D389:G389"/>
    <mergeCell ref="H389:I389"/>
    <mergeCell ref="L389:M389"/>
    <mergeCell ref="D390:G390"/>
    <mergeCell ref="H390:I390"/>
    <mergeCell ref="L390:M390"/>
    <mergeCell ref="D391:G391"/>
    <mergeCell ref="H391:I391"/>
    <mergeCell ref="L391:M391"/>
    <mergeCell ref="D392:G392"/>
    <mergeCell ref="H392:I392"/>
    <mergeCell ref="L392:M392"/>
    <mergeCell ref="D393:G393"/>
    <mergeCell ref="H393:I393"/>
    <mergeCell ref="L393:M393"/>
    <mergeCell ref="D394:G394"/>
    <mergeCell ref="H394:I394"/>
    <mergeCell ref="L394:M394"/>
    <mergeCell ref="D395:G395"/>
    <mergeCell ref="H395:I395"/>
    <mergeCell ref="L395:M395"/>
    <mergeCell ref="D396:G396"/>
    <mergeCell ref="H396:I396"/>
    <mergeCell ref="L396:M396"/>
    <mergeCell ref="B397:M397"/>
    <mergeCell ref="A400:M400"/>
    <mergeCell ref="A401:B401"/>
    <mergeCell ref="C401:I401"/>
    <mergeCell ref="F402:I402"/>
    <mergeCell ref="J402:M402"/>
    <mergeCell ref="C405:M405"/>
    <mergeCell ref="B406:M406"/>
    <mergeCell ref="D407:G407"/>
    <mergeCell ref="H407:I407"/>
    <mergeCell ref="L407:M407"/>
    <mergeCell ref="D408:G408"/>
    <mergeCell ref="H408:I408"/>
    <mergeCell ref="L408:M408"/>
    <mergeCell ref="D409:G409"/>
    <mergeCell ref="H409:I409"/>
    <mergeCell ref="L409:M409"/>
    <mergeCell ref="D410:G410"/>
    <mergeCell ref="H410:I410"/>
    <mergeCell ref="L410:M410"/>
    <mergeCell ref="D411:G411"/>
    <mergeCell ref="H411:I411"/>
    <mergeCell ref="L411:M411"/>
    <mergeCell ref="D412:G412"/>
    <mergeCell ref="H412:I412"/>
    <mergeCell ref="L412:M412"/>
    <mergeCell ref="D413:G413"/>
    <mergeCell ref="H413:I413"/>
    <mergeCell ref="L413:M413"/>
    <mergeCell ref="D414:G414"/>
    <mergeCell ref="H414:I414"/>
    <mergeCell ref="L414:M414"/>
    <mergeCell ref="D415:G415"/>
    <mergeCell ref="H415:I415"/>
    <mergeCell ref="L415:M415"/>
    <mergeCell ref="D416:G416"/>
    <mergeCell ref="H416:I416"/>
    <mergeCell ref="L416:M416"/>
    <mergeCell ref="D417:G417"/>
    <mergeCell ref="H417:I417"/>
    <mergeCell ref="L417:M417"/>
    <mergeCell ref="D418:G418"/>
    <mergeCell ref="H418:I418"/>
    <mergeCell ref="L418:M418"/>
    <mergeCell ref="D419:G419"/>
    <mergeCell ref="H419:I419"/>
    <mergeCell ref="L419:M419"/>
    <mergeCell ref="D420:G420"/>
    <mergeCell ref="H420:I420"/>
    <mergeCell ref="L420:M420"/>
    <mergeCell ref="D421:G421"/>
    <mergeCell ref="H421:I421"/>
    <mergeCell ref="L421:M421"/>
    <mergeCell ref="D422:G422"/>
    <mergeCell ref="H422:I422"/>
    <mergeCell ref="L422:M422"/>
    <mergeCell ref="D423:G423"/>
    <mergeCell ref="H423:I423"/>
    <mergeCell ref="L423:M423"/>
    <mergeCell ref="B424:M424"/>
    <mergeCell ref="A427:M427"/>
    <mergeCell ref="A428:B428"/>
    <mergeCell ref="C428:I428"/>
    <mergeCell ref="F429:I429"/>
    <mergeCell ref="J429:M429"/>
    <mergeCell ref="C432:M432"/>
    <mergeCell ref="B433:M433"/>
    <mergeCell ref="D434:G434"/>
    <mergeCell ref="H434:I434"/>
    <mergeCell ref="L434:M434"/>
    <mergeCell ref="D435:G435"/>
    <mergeCell ref="H435:I435"/>
    <mergeCell ref="L435:M435"/>
    <mergeCell ref="D436:G436"/>
    <mergeCell ref="H436:I436"/>
    <mergeCell ref="L436:M436"/>
    <mergeCell ref="D437:G437"/>
    <mergeCell ref="H437:I437"/>
    <mergeCell ref="L437:M437"/>
    <mergeCell ref="D438:G438"/>
    <mergeCell ref="H438:I438"/>
    <mergeCell ref="L438:M438"/>
    <mergeCell ref="D439:G439"/>
    <mergeCell ref="H439:I439"/>
    <mergeCell ref="L439:M439"/>
    <mergeCell ref="D440:G440"/>
    <mergeCell ref="H440:I440"/>
    <mergeCell ref="L440:M440"/>
    <mergeCell ref="D441:G441"/>
    <mergeCell ref="H441:I441"/>
    <mergeCell ref="L441:M441"/>
    <mergeCell ref="D442:G442"/>
    <mergeCell ref="H442:I442"/>
    <mergeCell ref="L442:M442"/>
    <mergeCell ref="D443:G443"/>
    <mergeCell ref="H443:I443"/>
    <mergeCell ref="L443:M443"/>
    <mergeCell ref="D444:G444"/>
    <mergeCell ref="H444:I444"/>
    <mergeCell ref="L444:M444"/>
    <mergeCell ref="D445:G445"/>
    <mergeCell ref="H445:I445"/>
    <mergeCell ref="L445:M445"/>
    <mergeCell ref="D446:G446"/>
    <mergeCell ref="H446:I446"/>
    <mergeCell ref="L446:M446"/>
    <mergeCell ref="D447:G447"/>
    <mergeCell ref="H447:I447"/>
    <mergeCell ref="L447:M447"/>
    <mergeCell ref="D448:G448"/>
    <mergeCell ref="H448:I448"/>
    <mergeCell ref="L448:M448"/>
    <mergeCell ref="D449:G449"/>
    <mergeCell ref="H449:I449"/>
    <mergeCell ref="L449:M449"/>
    <mergeCell ref="D450:G450"/>
    <mergeCell ref="H450:I450"/>
    <mergeCell ref="L450:M450"/>
    <mergeCell ref="B451:M451"/>
    <mergeCell ref="A454:M454"/>
    <mergeCell ref="A455:B455"/>
    <mergeCell ref="C455:I455"/>
    <mergeCell ref="F456:I456"/>
    <mergeCell ref="J456:M456"/>
    <mergeCell ref="C459:M459"/>
    <mergeCell ref="B460:M460"/>
    <mergeCell ref="D461:G461"/>
    <mergeCell ref="H461:I461"/>
    <mergeCell ref="L461:M461"/>
    <mergeCell ref="D462:G462"/>
    <mergeCell ref="H462:I462"/>
    <mergeCell ref="L462:M462"/>
    <mergeCell ref="D463:G463"/>
    <mergeCell ref="H463:I463"/>
    <mergeCell ref="L463:M463"/>
    <mergeCell ref="D464:G464"/>
    <mergeCell ref="H464:I464"/>
    <mergeCell ref="L464:M464"/>
    <mergeCell ref="D465:G465"/>
    <mergeCell ref="H465:I465"/>
    <mergeCell ref="L465:M465"/>
    <mergeCell ref="D466:G466"/>
    <mergeCell ref="H466:I466"/>
    <mergeCell ref="L466:M466"/>
    <mergeCell ref="D467:G467"/>
    <mergeCell ref="H467:I467"/>
    <mergeCell ref="L467:M467"/>
    <mergeCell ref="D468:G468"/>
    <mergeCell ref="H468:I468"/>
    <mergeCell ref="L468:M468"/>
    <mergeCell ref="D469:G469"/>
    <mergeCell ref="H469:I469"/>
    <mergeCell ref="L469:M469"/>
    <mergeCell ref="D470:G470"/>
    <mergeCell ref="H470:I470"/>
    <mergeCell ref="L470:M470"/>
    <mergeCell ref="D471:G471"/>
    <mergeCell ref="H471:I471"/>
    <mergeCell ref="L471:M471"/>
    <mergeCell ref="D472:G472"/>
    <mergeCell ref="H472:I472"/>
    <mergeCell ref="L472:M472"/>
    <mergeCell ref="D473:G473"/>
    <mergeCell ref="H473:I473"/>
    <mergeCell ref="L473:M473"/>
    <mergeCell ref="D474:G474"/>
    <mergeCell ref="H474:I474"/>
    <mergeCell ref="L474:M474"/>
    <mergeCell ref="D475:G475"/>
    <mergeCell ref="H475:I475"/>
    <mergeCell ref="L475:M475"/>
    <mergeCell ref="D476:G476"/>
    <mergeCell ref="H476:I476"/>
    <mergeCell ref="L476:M476"/>
    <mergeCell ref="B477:M477"/>
    <mergeCell ref="A480:M480"/>
    <mergeCell ref="A481:B481"/>
    <mergeCell ref="C481:I481"/>
    <mergeCell ref="F482:I482"/>
    <mergeCell ref="J482:M482"/>
    <mergeCell ref="C485:M485"/>
    <mergeCell ref="B486:M486"/>
    <mergeCell ref="D487:G487"/>
    <mergeCell ref="H487:I487"/>
    <mergeCell ref="L487:M487"/>
    <mergeCell ref="D488:G488"/>
    <mergeCell ref="H488:I488"/>
    <mergeCell ref="L488:M488"/>
    <mergeCell ref="D489:G489"/>
    <mergeCell ref="H489:I489"/>
    <mergeCell ref="L489:M489"/>
    <mergeCell ref="D490:G490"/>
    <mergeCell ref="H490:I490"/>
    <mergeCell ref="L490:M490"/>
    <mergeCell ref="D491:G491"/>
    <mergeCell ref="H491:I491"/>
    <mergeCell ref="L491:M491"/>
    <mergeCell ref="D492:G492"/>
    <mergeCell ref="H492:I492"/>
    <mergeCell ref="L492:M492"/>
    <mergeCell ref="D493:G493"/>
    <mergeCell ref="H493:I493"/>
    <mergeCell ref="L493:M493"/>
    <mergeCell ref="D494:G494"/>
    <mergeCell ref="H494:I494"/>
    <mergeCell ref="L494:M494"/>
    <mergeCell ref="D495:G495"/>
    <mergeCell ref="H495:I495"/>
    <mergeCell ref="L495:M495"/>
    <mergeCell ref="D496:G496"/>
    <mergeCell ref="H496:I496"/>
    <mergeCell ref="L496:M496"/>
    <mergeCell ref="D497:G497"/>
    <mergeCell ref="H497:I497"/>
    <mergeCell ref="L497:M497"/>
    <mergeCell ref="D498:G498"/>
    <mergeCell ref="H498:I498"/>
    <mergeCell ref="L498:M498"/>
    <mergeCell ref="D499:G499"/>
    <mergeCell ref="H499:I499"/>
    <mergeCell ref="L499:M499"/>
    <mergeCell ref="D500:G500"/>
    <mergeCell ref="H500:I500"/>
    <mergeCell ref="L500:M500"/>
    <mergeCell ref="D501:G501"/>
    <mergeCell ref="H501:I501"/>
    <mergeCell ref="L501:M501"/>
    <mergeCell ref="D502:G502"/>
    <mergeCell ref="H502:I502"/>
    <mergeCell ref="L502:M502"/>
    <mergeCell ref="D503:G503"/>
    <mergeCell ref="H503:I503"/>
    <mergeCell ref="L503:M503"/>
    <mergeCell ref="D504:G504"/>
    <mergeCell ref="H504:I504"/>
    <mergeCell ref="L504:M504"/>
    <mergeCell ref="D505:G505"/>
    <mergeCell ref="H505:I505"/>
    <mergeCell ref="L505:M505"/>
    <mergeCell ref="B506:M506"/>
    <mergeCell ref="A509:M509"/>
    <mergeCell ref="A510:B510"/>
    <mergeCell ref="C510:I510"/>
    <mergeCell ref="F511:I511"/>
    <mergeCell ref="J511:M511"/>
    <mergeCell ref="C514:M514"/>
    <mergeCell ref="B515:M515"/>
    <mergeCell ref="D516:G516"/>
    <mergeCell ref="H516:I516"/>
    <mergeCell ref="L516:M516"/>
    <mergeCell ref="D517:G517"/>
    <mergeCell ref="H517:I517"/>
    <mergeCell ref="L517:M517"/>
    <mergeCell ref="D518:G518"/>
    <mergeCell ref="H518:I518"/>
    <mergeCell ref="L518:M518"/>
    <mergeCell ref="D519:G519"/>
    <mergeCell ref="H519:I519"/>
    <mergeCell ref="L519:M519"/>
    <mergeCell ref="D520:G520"/>
    <mergeCell ref="H520:I520"/>
    <mergeCell ref="L520:M520"/>
    <mergeCell ref="D521:G521"/>
    <mergeCell ref="H521:I521"/>
    <mergeCell ref="L521:M521"/>
    <mergeCell ref="D522:G522"/>
    <mergeCell ref="H522:I522"/>
    <mergeCell ref="L522:M522"/>
    <mergeCell ref="D523:G523"/>
    <mergeCell ref="H523:I523"/>
    <mergeCell ref="L523:M523"/>
    <mergeCell ref="D524:G524"/>
    <mergeCell ref="H524:I524"/>
    <mergeCell ref="L524:M524"/>
    <mergeCell ref="D525:G525"/>
    <mergeCell ref="H525:I525"/>
    <mergeCell ref="L525:M525"/>
    <mergeCell ref="D526:G526"/>
    <mergeCell ref="H526:I526"/>
    <mergeCell ref="L526:M526"/>
    <mergeCell ref="D527:G527"/>
    <mergeCell ref="H527:I527"/>
    <mergeCell ref="L527:M527"/>
    <mergeCell ref="D528:G528"/>
    <mergeCell ref="H528:I528"/>
    <mergeCell ref="L528:M528"/>
    <mergeCell ref="D529:G529"/>
    <mergeCell ref="H529:I529"/>
    <mergeCell ref="L529:M529"/>
    <mergeCell ref="B530:M530"/>
    <mergeCell ref="A533:M533"/>
    <mergeCell ref="A534:B534"/>
    <mergeCell ref="C534:I534"/>
    <mergeCell ref="F535:I535"/>
    <mergeCell ref="J535:M535"/>
    <mergeCell ref="C538:M538"/>
    <mergeCell ref="B539:M539"/>
    <mergeCell ref="D540:G540"/>
    <mergeCell ref="H540:I540"/>
    <mergeCell ref="L540:M540"/>
    <mergeCell ref="D541:G541"/>
    <mergeCell ref="H541:I541"/>
    <mergeCell ref="L541:M541"/>
    <mergeCell ref="D542:G542"/>
    <mergeCell ref="H542:I542"/>
    <mergeCell ref="L542:M542"/>
    <mergeCell ref="D543:G543"/>
    <mergeCell ref="H543:I543"/>
    <mergeCell ref="L543:M543"/>
    <mergeCell ref="D544:G544"/>
    <mergeCell ref="H544:I544"/>
    <mergeCell ref="L544:M544"/>
    <mergeCell ref="D545:G545"/>
    <mergeCell ref="H545:I545"/>
    <mergeCell ref="L545:M545"/>
    <mergeCell ref="D546:G546"/>
    <mergeCell ref="H546:I546"/>
    <mergeCell ref="L546:M546"/>
    <mergeCell ref="D547:G547"/>
    <mergeCell ref="H547:I547"/>
    <mergeCell ref="L547:M547"/>
    <mergeCell ref="D548:G548"/>
    <mergeCell ref="H548:I548"/>
    <mergeCell ref="L548:M548"/>
    <mergeCell ref="D549:G549"/>
    <mergeCell ref="H549:I549"/>
    <mergeCell ref="L549:M549"/>
    <mergeCell ref="D550:G550"/>
    <mergeCell ref="H550:I550"/>
    <mergeCell ref="L550:M550"/>
    <mergeCell ref="D551:G551"/>
    <mergeCell ref="H551:I551"/>
    <mergeCell ref="L551:M551"/>
    <mergeCell ref="D552:G552"/>
    <mergeCell ref="H552:I552"/>
    <mergeCell ref="L552:M552"/>
    <mergeCell ref="D553:G553"/>
    <mergeCell ref="H553:I553"/>
    <mergeCell ref="L553:M553"/>
    <mergeCell ref="B554:M554"/>
    <mergeCell ref="A559:M559"/>
    <mergeCell ref="A560:B560"/>
    <mergeCell ref="C560:I560"/>
    <mergeCell ref="F561:I561"/>
    <mergeCell ref="J561:M561"/>
    <mergeCell ref="C564:M564"/>
    <mergeCell ref="B565:M565"/>
    <mergeCell ref="D566:G566"/>
    <mergeCell ref="H566:I566"/>
    <mergeCell ref="L566:M566"/>
    <mergeCell ref="D567:G567"/>
    <mergeCell ref="H567:I567"/>
    <mergeCell ref="L567:M567"/>
    <mergeCell ref="D568:G568"/>
    <mergeCell ref="H568:I568"/>
    <mergeCell ref="L568:M568"/>
    <mergeCell ref="D569:G569"/>
    <mergeCell ref="H569:I569"/>
    <mergeCell ref="L569:M569"/>
    <mergeCell ref="D570:G570"/>
    <mergeCell ref="H570:I570"/>
    <mergeCell ref="L570:M570"/>
    <mergeCell ref="D571:G571"/>
    <mergeCell ref="H571:I571"/>
    <mergeCell ref="L571:M571"/>
    <mergeCell ref="D572:G572"/>
    <mergeCell ref="H572:I572"/>
    <mergeCell ref="L572:M572"/>
    <mergeCell ref="D573:G573"/>
    <mergeCell ref="H573:I573"/>
    <mergeCell ref="L573:M573"/>
    <mergeCell ref="D574:G574"/>
    <mergeCell ref="H574:I574"/>
    <mergeCell ref="L574:M574"/>
    <mergeCell ref="D575:G575"/>
    <mergeCell ref="H575:I575"/>
    <mergeCell ref="L575:M575"/>
    <mergeCell ref="B576:M576"/>
    <mergeCell ref="A579:M579"/>
    <mergeCell ref="A580:B580"/>
    <mergeCell ref="C580:I580"/>
    <mergeCell ref="F581:I581"/>
    <mergeCell ref="J581:M581"/>
    <mergeCell ref="C584:M584"/>
    <mergeCell ref="B585:M585"/>
    <mergeCell ref="D586:G586"/>
    <mergeCell ref="H586:I586"/>
    <mergeCell ref="L586:M586"/>
    <mergeCell ref="D587:G587"/>
    <mergeCell ref="H587:I587"/>
    <mergeCell ref="L587:M587"/>
    <mergeCell ref="D588:G588"/>
    <mergeCell ref="H588:I588"/>
    <mergeCell ref="L588:M588"/>
    <mergeCell ref="B589:M589"/>
    <mergeCell ref="A592:M592"/>
    <mergeCell ref="A593:B593"/>
    <mergeCell ref="C593:I593"/>
    <mergeCell ref="F594:I594"/>
    <mergeCell ref="J594:M594"/>
    <mergeCell ref="C597:M597"/>
    <mergeCell ref="B598:M598"/>
    <mergeCell ref="D599:G599"/>
    <mergeCell ref="H599:I599"/>
    <mergeCell ref="L599:M599"/>
    <mergeCell ref="D600:G600"/>
    <mergeCell ref="H600:I600"/>
    <mergeCell ref="L600:M600"/>
    <mergeCell ref="D601:G601"/>
    <mergeCell ref="H601:I601"/>
    <mergeCell ref="L601:M601"/>
    <mergeCell ref="D602:G602"/>
    <mergeCell ref="H602:I602"/>
    <mergeCell ref="L602:M602"/>
    <mergeCell ref="D603:G603"/>
    <mergeCell ref="H603:I603"/>
    <mergeCell ref="L603:M603"/>
    <mergeCell ref="D604:G604"/>
    <mergeCell ref="H604:I604"/>
    <mergeCell ref="L604:M604"/>
    <mergeCell ref="D605:G605"/>
    <mergeCell ref="H605:I605"/>
    <mergeCell ref="L605:M605"/>
    <mergeCell ref="B606:M606"/>
    <mergeCell ref="A609:M609"/>
    <mergeCell ref="A610:B610"/>
    <mergeCell ref="C610:I610"/>
    <mergeCell ref="F611:I611"/>
    <mergeCell ref="J611:M611"/>
    <mergeCell ref="C614:M614"/>
    <mergeCell ref="B615:M615"/>
    <mergeCell ref="D616:G616"/>
    <mergeCell ref="H616:I616"/>
    <mergeCell ref="L616:M616"/>
    <mergeCell ref="D617:G617"/>
    <mergeCell ref="H617:I617"/>
    <mergeCell ref="L617:M617"/>
    <mergeCell ref="D618:G618"/>
    <mergeCell ref="H618:I618"/>
    <mergeCell ref="L618:M618"/>
    <mergeCell ref="D619:G619"/>
    <mergeCell ref="H619:I619"/>
    <mergeCell ref="L619:M619"/>
    <mergeCell ref="D620:G620"/>
    <mergeCell ref="H620:I620"/>
    <mergeCell ref="L620:M620"/>
    <mergeCell ref="D621:G621"/>
    <mergeCell ref="H621:I621"/>
    <mergeCell ref="L621:M621"/>
    <mergeCell ref="B622:M622"/>
    <mergeCell ref="A625:M625"/>
    <mergeCell ref="A626:B626"/>
    <mergeCell ref="C626:I626"/>
    <mergeCell ref="F627:I627"/>
    <mergeCell ref="J627:M627"/>
    <mergeCell ref="C630:M630"/>
    <mergeCell ref="B631:M631"/>
    <mergeCell ref="D632:G632"/>
    <mergeCell ref="H632:I632"/>
    <mergeCell ref="L632:M632"/>
    <mergeCell ref="D633:G633"/>
    <mergeCell ref="H633:I633"/>
    <mergeCell ref="L633:M633"/>
    <mergeCell ref="D634:G634"/>
    <mergeCell ref="H634:I634"/>
    <mergeCell ref="L634:M634"/>
    <mergeCell ref="B635:M635"/>
    <mergeCell ref="A638:M638"/>
    <mergeCell ref="A639:B639"/>
    <mergeCell ref="C639:I639"/>
    <mergeCell ref="F640:I640"/>
    <mergeCell ref="J640:M640"/>
    <mergeCell ref="C643:M643"/>
    <mergeCell ref="B644:M644"/>
    <mergeCell ref="D645:G645"/>
    <mergeCell ref="H645:I645"/>
    <mergeCell ref="L645:M645"/>
    <mergeCell ref="D646:G646"/>
    <mergeCell ref="H646:I646"/>
    <mergeCell ref="L646:M646"/>
    <mergeCell ref="D647:G647"/>
    <mergeCell ref="H647:I647"/>
    <mergeCell ref="L647:M647"/>
    <mergeCell ref="D648:G648"/>
    <mergeCell ref="H648:I648"/>
    <mergeCell ref="L648:M648"/>
    <mergeCell ref="D649:G649"/>
    <mergeCell ref="H649:I649"/>
    <mergeCell ref="L649:M649"/>
    <mergeCell ref="B650:M650"/>
    <mergeCell ref="A655:M655"/>
    <mergeCell ref="A656:B656"/>
    <mergeCell ref="C656:I656"/>
    <mergeCell ref="F657:I657"/>
    <mergeCell ref="J657:M657"/>
    <mergeCell ref="C660:M660"/>
    <mergeCell ref="B661:M661"/>
    <mergeCell ref="D662:G662"/>
    <mergeCell ref="H662:I662"/>
    <mergeCell ref="L662:M662"/>
    <mergeCell ref="D663:G663"/>
    <mergeCell ref="H663:I663"/>
    <mergeCell ref="L663:M663"/>
    <mergeCell ref="D664:G664"/>
    <mergeCell ref="H664:I664"/>
    <mergeCell ref="L664:M664"/>
    <mergeCell ref="D665:G665"/>
    <mergeCell ref="H665:I665"/>
    <mergeCell ref="L665:M665"/>
    <mergeCell ref="D666:G666"/>
    <mergeCell ref="H666:I666"/>
    <mergeCell ref="L666:M666"/>
    <mergeCell ref="D667:G667"/>
    <mergeCell ref="H667:I667"/>
    <mergeCell ref="L667:M667"/>
    <mergeCell ref="D668:G668"/>
    <mergeCell ref="H668:I668"/>
    <mergeCell ref="L668:M668"/>
    <mergeCell ref="D669:G669"/>
    <mergeCell ref="H669:I669"/>
    <mergeCell ref="L669:M669"/>
    <mergeCell ref="D670:G670"/>
    <mergeCell ref="H670:I670"/>
    <mergeCell ref="L670:M670"/>
    <mergeCell ref="D671:G671"/>
    <mergeCell ref="H671:I671"/>
    <mergeCell ref="L671:M671"/>
    <mergeCell ref="D672:G672"/>
    <mergeCell ref="H672:I672"/>
    <mergeCell ref="L672:M672"/>
    <mergeCell ref="D673:G673"/>
    <mergeCell ref="H673:I673"/>
    <mergeCell ref="L673:M673"/>
    <mergeCell ref="D674:G674"/>
    <mergeCell ref="H674:I674"/>
    <mergeCell ref="L674:M674"/>
    <mergeCell ref="D675:G675"/>
    <mergeCell ref="H675:I675"/>
    <mergeCell ref="L675:M675"/>
    <mergeCell ref="D676:G676"/>
    <mergeCell ref="H676:I676"/>
    <mergeCell ref="L676:M676"/>
    <mergeCell ref="D677:G677"/>
    <mergeCell ref="H677:I677"/>
    <mergeCell ref="L677:M677"/>
    <mergeCell ref="D678:G678"/>
    <mergeCell ref="H678:I678"/>
    <mergeCell ref="L678:M678"/>
    <mergeCell ref="D679:G679"/>
    <mergeCell ref="H679:I679"/>
    <mergeCell ref="L679:M679"/>
    <mergeCell ref="B680:M680"/>
    <mergeCell ref="A683:M683"/>
    <mergeCell ref="A684:B684"/>
    <mergeCell ref="C684:I684"/>
    <mergeCell ref="F685:I685"/>
    <mergeCell ref="J685:M685"/>
    <mergeCell ref="C688:M688"/>
    <mergeCell ref="B689:M689"/>
    <mergeCell ref="D690:G690"/>
    <mergeCell ref="H690:I690"/>
    <mergeCell ref="L690:M690"/>
    <mergeCell ref="D691:G691"/>
    <mergeCell ref="H691:I691"/>
    <mergeCell ref="L691:M691"/>
    <mergeCell ref="D692:G692"/>
    <mergeCell ref="H692:I692"/>
    <mergeCell ref="L692:M692"/>
    <mergeCell ref="D693:G693"/>
    <mergeCell ref="H693:I693"/>
    <mergeCell ref="L693:M693"/>
    <mergeCell ref="D694:G694"/>
    <mergeCell ref="H694:I694"/>
    <mergeCell ref="L694:M694"/>
    <mergeCell ref="D695:G695"/>
    <mergeCell ref="H695:I695"/>
    <mergeCell ref="L695:M695"/>
    <mergeCell ref="D696:G696"/>
    <mergeCell ref="H696:I696"/>
    <mergeCell ref="L696:M696"/>
    <mergeCell ref="D697:G697"/>
    <mergeCell ref="H697:I697"/>
    <mergeCell ref="L697:M697"/>
    <mergeCell ref="D698:G698"/>
    <mergeCell ref="H698:I698"/>
    <mergeCell ref="L698:M698"/>
    <mergeCell ref="D699:G699"/>
    <mergeCell ref="H699:I699"/>
    <mergeCell ref="L699:M699"/>
    <mergeCell ref="B700:M700"/>
    <mergeCell ref="A6:A28"/>
    <mergeCell ref="A37:A47"/>
    <mergeCell ref="A56:A73"/>
    <mergeCell ref="A82:A101"/>
    <mergeCell ref="A110:A120"/>
    <mergeCell ref="A129:A149"/>
    <mergeCell ref="A158:A170"/>
    <mergeCell ref="A179:A194"/>
    <mergeCell ref="A203:A216"/>
    <mergeCell ref="A225:A236"/>
    <mergeCell ref="A245:A254"/>
    <mergeCell ref="A263:A277"/>
    <mergeCell ref="A286:A295"/>
    <mergeCell ref="A304:A313"/>
    <mergeCell ref="A322:A342"/>
    <mergeCell ref="A351:A364"/>
    <mergeCell ref="A373:A396"/>
    <mergeCell ref="A405:A423"/>
    <mergeCell ref="A432:A450"/>
    <mergeCell ref="A459:A476"/>
    <mergeCell ref="A485:A505"/>
    <mergeCell ref="A514:A529"/>
    <mergeCell ref="A538:A553"/>
    <mergeCell ref="A564:A575"/>
    <mergeCell ref="A584:A588"/>
    <mergeCell ref="A597:A605"/>
    <mergeCell ref="A614:A621"/>
    <mergeCell ref="A630:A634"/>
    <mergeCell ref="A643:A649"/>
    <mergeCell ref="A660:A679"/>
    <mergeCell ref="A688:A699"/>
    <mergeCell ref="E3:E4"/>
    <mergeCell ref="E34:E35"/>
    <mergeCell ref="E53:E54"/>
    <mergeCell ref="E79:E80"/>
    <mergeCell ref="E107:E108"/>
    <mergeCell ref="E126:E127"/>
    <mergeCell ref="E155:E156"/>
    <mergeCell ref="E176:E177"/>
    <mergeCell ref="E200:E201"/>
    <mergeCell ref="E222:E223"/>
    <mergeCell ref="E242:E243"/>
    <mergeCell ref="E260:E261"/>
    <mergeCell ref="E283:E284"/>
    <mergeCell ref="E301:E302"/>
    <mergeCell ref="E319:E320"/>
    <mergeCell ref="E348:E349"/>
    <mergeCell ref="E370:E371"/>
    <mergeCell ref="E402:E403"/>
    <mergeCell ref="E429:E430"/>
    <mergeCell ref="E456:E457"/>
    <mergeCell ref="E482:E483"/>
    <mergeCell ref="E511:E512"/>
    <mergeCell ref="E535:E536"/>
    <mergeCell ref="E561:E562"/>
    <mergeCell ref="E581:E582"/>
    <mergeCell ref="E594:E595"/>
    <mergeCell ref="E611:E612"/>
    <mergeCell ref="E627:E628"/>
    <mergeCell ref="E640:E641"/>
    <mergeCell ref="E657:E658"/>
    <mergeCell ref="E685:E686"/>
    <mergeCell ref="A3:D5"/>
    <mergeCell ref="A34:D36"/>
    <mergeCell ref="A53:D55"/>
    <mergeCell ref="A79:D81"/>
    <mergeCell ref="A107:D109"/>
    <mergeCell ref="A126:D128"/>
    <mergeCell ref="A155:D157"/>
    <mergeCell ref="A176:D178"/>
    <mergeCell ref="A200:D202"/>
    <mergeCell ref="A222:D224"/>
    <mergeCell ref="A242:D244"/>
    <mergeCell ref="A260:D262"/>
    <mergeCell ref="A283:D285"/>
    <mergeCell ref="A301:D303"/>
    <mergeCell ref="A319:D321"/>
    <mergeCell ref="A348:D350"/>
    <mergeCell ref="A370:D372"/>
    <mergeCell ref="A402:D404"/>
    <mergeCell ref="A429:D431"/>
    <mergeCell ref="A456:D458"/>
    <mergeCell ref="A482:D484"/>
    <mergeCell ref="A511:D513"/>
    <mergeCell ref="A535:D537"/>
    <mergeCell ref="A561:D563"/>
    <mergeCell ref="A581:D583"/>
    <mergeCell ref="A594:D596"/>
    <mergeCell ref="A611:D613"/>
    <mergeCell ref="A627:D629"/>
    <mergeCell ref="A640:D642"/>
    <mergeCell ref="A657:D659"/>
    <mergeCell ref="A685:D687"/>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C15" sqref="C15"/>
    </sheetView>
  </sheetViews>
  <sheetFormatPr defaultColWidth="6.875" defaultRowHeight="20.1" customHeight="1"/>
  <cols>
    <col min="1" max="1" width="22.875" style="159" customWidth="1"/>
    <col min="2" max="2" width="19" style="159" customWidth="1"/>
    <col min="3" max="3" width="20.5" style="159" customWidth="1"/>
    <col min="4" max="7" width="19" style="159" customWidth="1"/>
    <col min="8" max="256" width="6.875" style="160"/>
    <col min="257" max="257" width="22.875" style="160" customWidth="1"/>
    <col min="258" max="258" width="19" style="160" customWidth="1"/>
    <col min="259" max="259" width="20.5" style="160" customWidth="1"/>
    <col min="260" max="263" width="19" style="160" customWidth="1"/>
    <col min="264" max="512" width="6.875" style="160"/>
    <col min="513" max="513" width="22.875" style="160" customWidth="1"/>
    <col min="514" max="514" width="19" style="160" customWidth="1"/>
    <col min="515" max="515" width="20.5" style="160" customWidth="1"/>
    <col min="516" max="519" width="19" style="160" customWidth="1"/>
    <col min="520" max="768" width="6.875" style="160"/>
    <col min="769" max="769" width="22.875" style="160" customWidth="1"/>
    <col min="770" max="770" width="19" style="160" customWidth="1"/>
    <col min="771" max="771" width="20.5" style="160" customWidth="1"/>
    <col min="772" max="775" width="19" style="160" customWidth="1"/>
    <col min="776" max="1024" width="6.875" style="160"/>
    <col min="1025" max="1025" width="22.875" style="160" customWidth="1"/>
    <col min="1026" max="1026" width="19" style="160" customWidth="1"/>
    <col min="1027" max="1027" width="20.5" style="160" customWidth="1"/>
    <col min="1028" max="1031" width="19" style="160" customWidth="1"/>
    <col min="1032" max="1280" width="6.875" style="160"/>
    <col min="1281" max="1281" width="22.875" style="160" customWidth="1"/>
    <col min="1282" max="1282" width="19" style="160" customWidth="1"/>
    <col min="1283" max="1283" width="20.5" style="160" customWidth="1"/>
    <col min="1284" max="1287" width="19" style="160" customWidth="1"/>
    <col min="1288" max="1536" width="6.875" style="160"/>
    <col min="1537" max="1537" width="22.875" style="160" customWidth="1"/>
    <col min="1538" max="1538" width="19" style="160" customWidth="1"/>
    <col min="1539" max="1539" width="20.5" style="160" customWidth="1"/>
    <col min="1540" max="1543" width="19" style="160" customWidth="1"/>
    <col min="1544" max="1792" width="6.875" style="160"/>
    <col min="1793" max="1793" width="22.875" style="160" customWidth="1"/>
    <col min="1794" max="1794" width="19" style="160" customWidth="1"/>
    <col min="1795" max="1795" width="20.5" style="160" customWidth="1"/>
    <col min="1796" max="1799" width="19" style="160" customWidth="1"/>
    <col min="1800" max="2048" width="6.875" style="160"/>
    <col min="2049" max="2049" width="22.875" style="160" customWidth="1"/>
    <col min="2050" max="2050" width="19" style="160" customWidth="1"/>
    <col min="2051" max="2051" width="20.5" style="160" customWidth="1"/>
    <col min="2052" max="2055" width="19" style="160" customWidth="1"/>
    <col min="2056" max="2304" width="6.875" style="160"/>
    <col min="2305" max="2305" width="22.875" style="160" customWidth="1"/>
    <col min="2306" max="2306" width="19" style="160" customWidth="1"/>
    <col min="2307" max="2307" width="20.5" style="160" customWidth="1"/>
    <col min="2308" max="2311" width="19" style="160" customWidth="1"/>
    <col min="2312" max="2560" width="6.875" style="160"/>
    <col min="2561" max="2561" width="22.875" style="160" customWidth="1"/>
    <col min="2562" max="2562" width="19" style="160" customWidth="1"/>
    <col min="2563" max="2563" width="20.5" style="160" customWidth="1"/>
    <col min="2564" max="2567" width="19" style="160" customWidth="1"/>
    <col min="2568" max="2816" width="6.875" style="160"/>
    <col min="2817" max="2817" width="22.875" style="160" customWidth="1"/>
    <col min="2818" max="2818" width="19" style="160" customWidth="1"/>
    <col min="2819" max="2819" width="20.5" style="160" customWidth="1"/>
    <col min="2820" max="2823" width="19" style="160" customWidth="1"/>
    <col min="2824" max="3072" width="6.875" style="160"/>
    <col min="3073" max="3073" width="22.875" style="160" customWidth="1"/>
    <col min="3074" max="3074" width="19" style="160" customWidth="1"/>
    <col min="3075" max="3075" width="20.5" style="160" customWidth="1"/>
    <col min="3076" max="3079" width="19" style="160" customWidth="1"/>
    <col min="3080" max="3328" width="6.875" style="160"/>
    <col min="3329" max="3329" width="22.875" style="160" customWidth="1"/>
    <col min="3330" max="3330" width="19" style="160" customWidth="1"/>
    <col min="3331" max="3331" width="20.5" style="160" customWidth="1"/>
    <col min="3332" max="3335" width="19" style="160" customWidth="1"/>
    <col min="3336" max="3584" width="6.875" style="160"/>
    <col min="3585" max="3585" width="22.875" style="160" customWidth="1"/>
    <col min="3586" max="3586" width="19" style="160" customWidth="1"/>
    <col min="3587" max="3587" width="20.5" style="160" customWidth="1"/>
    <col min="3588" max="3591" width="19" style="160" customWidth="1"/>
    <col min="3592" max="3840" width="6.875" style="160"/>
    <col min="3841" max="3841" width="22.875" style="160" customWidth="1"/>
    <col min="3842" max="3842" width="19" style="160" customWidth="1"/>
    <col min="3843" max="3843" width="20.5" style="160" customWidth="1"/>
    <col min="3844" max="3847" width="19" style="160" customWidth="1"/>
    <col min="3848" max="4096" width="6.875" style="160"/>
    <col min="4097" max="4097" width="22.875" style="160" customWidth="1"/>
    <col min="4098" max="4098" width="19" style="160" customWidth="1"/>
    <col min="4099" max="4099" width="20.5" style="160" customWidth="1"/>
    <col min="4100" max="4103" width="19" style="160" customWidth="1"/>
    <col min="4104" max="4352" width="6.875" style="160"/>
    <col min="4353" max="4353" width="22.875" style="160" customWidth="1"/>
    <col min="4354" max="4354" width="19" style="160" customWidth="1"/>
    <col min="4355" max="4355" width="20.5" style="160" customWidth="1"/>
    <col min="4356" max="4359" width="19" style="160" customWidth="1"/>
    <col min="4360" max="4608" width="6.875" style="160"/>
    <col min="4609" max="4609" width="22.875" style="160" customWidth="1"/>
    <col min="4610" max="4610" width="19" style="160" customWidth="1"/>
    <col min="4611" max="4611" width="20.5" style="160" customWidth="1"/>
    <col min="4612" max="4615" width="19" style="160" customWidth="1"/>
    <col min="4616" max="4864" width="6.875" style="160"/>
    <col min="4865" max="4865" width="22.875" style="160" customWidth="1"/>
    <col min="4866" max="4866" width="19" style="160" customWidth="1"/>
    <col min="4867" max="4867" width="20.5" style="160" customWidth="1"/>
    <col min="4868" max="4871" width="19" style="160" customWidth="1"/>
    <col min="4872" max="5120" width="6.875" style="160"/>
    <col min="5121" max="5121" width="22.875" style="160" customWidth="1"/>
    <col min="5122" max="5122" width="19" style="160" customWidth="1"/>
    <col min="5123" max="5123" width="20.5" style="160" customWidth="1"/>
    <col min="5124" max="5127" width="19" style="160" customWidth="1"/>
    <col min="5128" max="5376" width="6.875" style="160"/>
    <col min="5377" max="5377" width="22.875" style="160" customWidth="1"/>
    <col min="5378" max="5378" width="19" style="160" customWidth="1"/>
    <col min="5379" max="5379" width="20.5" style="160" customWidth="1"/>
    <col min="5380" max="5383" width="19" style="160" customWidth="1"/>
    <col min="5384" max="5632" width="6.875" style="160"/>
    <col min="5633" max="5633" width="22.875" style="160" customWidth="1"/>
    <col min="5634" max="5634" width="19" style="160" customWidth="1"/>
    <col min="5635" max="5635" width="20.5" style="160" customWidth="1"/>
    <col min="5636" max="5639" width="19" style="160" customWidth="1"/>
    <col min="5640" max="5888" width="6.875" style="160"/>
    <col min="5889" max="5889" width="22.875" style="160" customWidth="1"/>
    <col min="5890" max="5890" width="19" style="160" customWidth="1"/>
    <col min="5891" max="5891" width="20.5" style="160" customWidth="1"/>
    <col min="5892" max="5895" width="19" style="160" customWidth="1"/>
    <col min="5896" max="6144" width="6.875" style="160"/>
    <col min="6145" max="6145" width="22.875" style="160" customWidth="1"/>
    <col min="6146" max="6146" width="19" style="160" customWidth="1"/>
    <col min="6147" max="6147" width="20.5" style="160" customWidth="1"/>
    <col min="6148" max="6151" width="19" style="160" customWidth="1"/>
    <col min="6152" max="6400" width="6.875" style="160"/>
    <col min="6401" max="6401" width="22.875" style="160" customWidth="1"/>
    <col min="6402" max="6402" width="19" style="160" customWidth="1"/>
    <col min="6403" max="6403" width="20.5" style="160" customWidth="1"/>
    <col min="6404" max="6407" width="19" style="160" customWidth="1"/>
    <col min="6408" max="6656" width="6.875" style="160"/>
    <col min="6657" max="6657" width="22.875" style="160" customWidth="1"/>
    <col min="6658" max="6658" width="19" style="160" customWidth="1"/>
    <col min="6659" max="6659" width="20.5" style="160" customWidth="1"/>
    <col min="6660" max="6663" width="19" style="160" customWidth="1"/>
    <col min="6664" max="6912" width="6.875" style="160"/>
    <col min="6913" max="6913" width="22.875" style="160" customWidth="1"/>
    <col min="6914" max="6914" width="19" style="160" customWidth="1"/>
    <col min="6915" max="6915" width="20.5" style="160" customWidth="1"/>
    <col min="6916" max="6919" width="19" style="160" customWidth="1"/>
    <col min="6920" max="7168" width="6.875" style="160"/>
    <col min="7169" max="7169" width="22.875" style="160" customWidth="1"/>
    <col min="7170" max="7170" width="19" style="160" customWidth="1"/>
    <col min="7171" max="7171" width="20.5" style="160" customWidth="1"/>
    <col min="7172" max="7175" width="19" style="160" customWidth="1"/>
    <col min="7176" max="7424" width="6.875" style="160"/>
    <col min="7425" max="7425" width="22.875" style="160" customWidth="1"/>
    <col min="7426" max="7426" width="19" style="160" customWidth="1"/>
    <col min="7427" max="7427" width="20.5" style="160" customWidth="1"/>
    <col min="7428" max="7431" width="19" style="160" customWidth="1"/>
    <col min="7432" max="7680" width="6.875" style="160"/>
    <col min="7681" max="7681" width="22.875" style="160" customWidth="1"/>
    <col min="7682" max="7682" width="19" style="160" customWidth="1"/>
    <col min="7683" max="7683" width="20.5" style="160" customWidth="1"/>
    <col min="7684" max="7687" width="19" style="160" customWidth="1"/>
    <col min="7688" max="7936" width="6.875" style="160"/>
    <col min="7937" max="7937" width="22.875" style="160" customWidth="1"/>
    <col min="7938" max="7938" width="19" style="160" customWidth="1"/>
    <col min="7939" max="7939" width="20.5" style="160" customWidth="1"/>
    <col min="7940" max="7943" width="19" style="160" customWidth="1"/>
    <col min="7944" max="8192" width="6.875" style="160"/>
    <col min="8193" max="8193" width="22.875" style="160" customWidth="1"/>
    <col min="8194" max="8194" width="19" style="160" customWidth="1"/>
    <col min="8195" max="8195" width="20.5" style="160" customWidth="1"/>
    <col min="8196" max="8199" width="19" style="160" customWidth="1"/>
    <col min="8200" max="8448" width="6.875" style="160"/>
    <col min="8449" max="8449" width="22.875" style="160" customWidth="1"/>
    <col min="8450" max="8450" width="19" style="160" customWidth="1"/>
    <col min="8451" max="8451" width="20.5" style="160" customWidth="1"/>
    <col min="8452" max="8455" width="19" style="160" customWidth="1"/>
    <col min="8456" max="8704" width="6.875" style="160"/>
    <col min="8705" max="8705" width="22.875" style="160" customWidth="1"/>
    <col min="8706" max="8706" width="19" style="160" customWidth="1"/>
    <col min="8707" max="8707" width="20.5" style="160" customWidth="1"/>
    <col min="8708" max="8711" width="19" style="160" customWidth="1"/>
    <col min="8712" max="8960" width="6.875" style="160"/>
    <col min="8961" max="8961" width="22.875" style="160" customWidth="1"/>
    <col min="8962" max="8962" width="19" style="160" customWidth="1"/>
    <col min="8963" max="8963" width="20.5" style="160" customWidth="1"/>
    <col min="8964" max="8967" width="19" style="160" customWidth="1"/>
    <col min="8968" max="9216" width="6.875" style="160"/>
    <col min="9217" max="9217" width="22.875" style="160" customWidth="1"/>
    <col min="9218" max="9218" width="19" style="160" customWidth="1"/>
    <col min="9219" max="9219" width="20.5" style="160" customWidth="1"/>
    <col min="9220" max="9223" width="19" style="160" customWidth="1"/>
    <col min="9224" max="9472" width="6.875" style="160"/>
    <col min="9473" max="9473" width="22.875" style="160" customWidth="1"/>
    <col min="9474" max="9474" width="19" style="160" customWidth="1"/>
    <col min="9475" max="9475" width="20.5" style="160" customWidth="1"/>
    <col min="9476" max="9479" width="19" style="160" customWidth="1"/>
    <col min="9480" max="9728" width="6.875" style="160"/>
    <col min="9729" max="9729" width="22.875" style="160" customWidth="1"/>
    <col min="9730" max="9730" width="19" style="160" customWidth="1"/>
    <col min="9731" max="9731" width="20.5" style="160" customWidth="1"/>
    <col min="9732" max="9735" width="19" style="160" customWidth="1"/>
    <col min="9736" max="9984" width="6.875" style="160"/>
    <col min="9985" max="9985" width="22.875" style="160" customWidth="1"/>
    <col min="9986" max="9986" width="19" style="160" customWidth="1"/>
    <col min="9987" max="9987" width="20.5" style="160" customWidth="1"/>
    <col min="9988" max="9991" width="19" style="160" customWidth="1"/>
    <col min="9992" max="10240" width="6.875" style="160"/>
    <col min="10241" max="10241" width="22.875" style="160" customWidth="1"/>
    <col min="10242" max="10242" width="19" style="160" customWidth="1"/>
    <col min="10243" max="10243" width="20.5" style="160" customWidth="1"/>
    <col min="10244" max="10247" width="19" style="160" customWidth="1"/>
    <col min="10248" max="10496" width="6.875" style="160"/>
    <col min="10497" max="10497" width="22.875" style="160" customWidth="1"/>
    <col min="10498" max="10498" width="19" style="160" customWidth="1"/>
    <col min="10499" max="10499" width="20.5" style="160" customWidth="1"/>
    <col min="10500" max="10503" width="19" style="160" customWidth="1"/>
    <col min="10504" max="10752" width="6.875" style="160"/>
    <col min="10753" max="10753" width="22.875" style="160" customWidth="1"/>
    <col min="10754" max="10754" width="19" style="160" customWidth="1"/>
    <col min="10755" max="10755" width="20.5" style="160" customWidth="1"/>
    <col min="10756" max="10759" width="19" style="160" customWidth="1"/>
    <col min="10760" max="11008" width="6.875" style="160"/>
    <col min="11009" max="11009" width="22.875" style="160" customWidth="1"/>
    <col min="11010" max="11010" width="19" style="160" customWidth="1"/>
    <col min="11011" max="11011" width="20.5" style="160" customWidth="1"/>
    <col min="11012" max="11015" width="19" style="160" customWidth="1"/>
    <col min="11016" max="11264" width="6.875" style="160"/>
    <col min="11265" max="11265" width="22.875" style="160" customWidth="1"/>
    <col min="11266" max="11266" width="19" style="160" customWidth="1"/>
    <col min="11267" max="11267" width="20.5" style="160" customWidth="1"/>
    <col min="11268" max="11271" width="19" style="160" customWidth="1"/>
    <col min="11272" max="11520" width="6.875" style="160"/>
    <col min="11521" max="11521" width="22.875" style="160" customWidth="1"/>
    <col min="11522" max="11522" width="19" style="160" customWidth="1"/>
    <col min="11523" max="11523" width="20.5" style="160" customWidth="1"/>
    <col min="11524" max="11527" width="19" style="160" customWidth="1"/>
    <col min="11528" max="11776" width="6.875" style="160"/>
    <col min="11777" max="11777" width="22.875" style="160" customWidth="1"/>
    <col min="11778" max="11778" width="19" style="160" customWidth="1"/>
    <col min="11779" max="11779" width="20.5" style="160" customWidth="1"/>
    <col min="11780" max="11783" width="19" style="160" customWidth="1"/>
    <col min="11784" max="12032" width="6.875" style="160"/>
    <col min="12033" max="12033" width="22.875" style="160" customWidth="1"/>
    <col min="12034" max="12034" width="19" style="160" customWidth="1"/>
    <col min="12035" max="12035" width="20.5" style="160" customWidth="1"/>
    <col min="12036" max="12039" width="19" style="160" customWidth="1"/>
    <col min="12040" max="12288" width="6.875" style="160"/>
    <col min="12289" max="12289" width="22.875" style="160" customWidth="1"/>
    <col min="12290" max="12290" width="19" style="160" customWidth="1"/>
    <col min="12291" max="12291" width="20.5" style="160" customWidth="1"/>
    <col min="12292" max="12295" width="19" style="160" customWidth="1"/>
    <col min="12296" max="12544" width="6.875" style="160"/>
    <col min="12545" max="12545" width="22.875" style="160" customWidth="1"/>
    <col min="12546" max="12546" width="19" style="160" customWidth="1"/>
    <col min="12547" max="12547" width="20.5" style="160" customWidth="1"/>
    <col min="12548" max="12551" width="19" style="160" customWidth="1"/>
    <col min="12552" max="12800" width="6.875" style="160"/>
    <col min="12801" max="12801" width="22.875" style="160" customWidth="1"/>
    <col min="12802" max="12802" width="19" style="160" customWidth="1"/>
    <col min="12803" max="12803" width="20.5" style="160" customWidth="1"/>
    <col min="12804" max="12807" width="19" style="160" customWidth="1"/>
    <col min="12808" max="13056" width="6.875" style="160"/>
    <col min="13057" max="13057" width="22.875" style="160" customWidth="1"/>
    <col min="13058" max="13058" width="19" style="160" customWidth="1"/>
    <col min="13059" max="13059" width="20.5" style="160" customWidth="1"/>
    <col min="13060" max="13063" width="19" style="160" customWidth="1"/>
    <col min="13064" max="13312" width="6.875" style="160"/>
    <col min="13313" max="13313" width="22.875" style="160" customWidth="1"/>
    <col min="13314" max="13314" width="19" style="160" customWidth="1"/>
    <col min="13315" max="13315" width="20.5" style="160" customWidth="1"/>
    <col min="13316" max="13319" width="19" style="160" customWidth="1"/>
    <col min="13320" max="13568" width="6.875" style="160"/>
    <col min="13569" max="13569" width="22.875" style="160" customWidth="1"/>
    <col min="13570" max="13570" width="19" style="160" customWidth="1"/>
    <col min="13571" max="13571" width="20.5" style="160" customWidth="1"/>
    <col min="13572" max="13575" width="19" style="160" customWidth="1"/>
    <col min="13576" max="13824" width="6.875" style="160"/>
    <col min="13825" max="13825" width="22.875" style="160" customWidth="1"/>
    <col min="13826" max="13826" width="19" style="160" customWidth="1"/>
    <col min="13827" max="13827" width="20.5" style="160" customWidth="1"/>
    <col min="13828" max="13831" width="19" style="160" customWidth="1"/>
    <col min="13832" max="14080" width="6.875" style="160"/>
    <col min="14081" max="14081" width="22.875" style="160" customWidth="1"/>
    <col min="14082" max="14082" width="19" style="160" customWidth="1"/>
    <col min="14083" max="14083" width="20.5" style="160" customWidth="1"/>
    <col min="14084" max="14087" width="19" style="160" customWidth="1"/>
    <col min="14088" max="14336" width="6.875" style="160"/>
    <col min="14337" max="14337" width="22.875" style="160" customWidth="1"/>
    <col min="14338" max="14338" width="19" style="160" customWidth="1"/>
    <col min="14339" max="14339" width="20.5" style="160" customWidth="1"/>
    <col min="14340" max="14343" width="19" style="160" customWidth="1"/>
    <col min="14344" max="14592" width="6.875" style="160"/>
    <col min="14593" max="14593" width="22.875" style="160" customWidth="1"/>
    <col min="14594" max="14594" width="19" style="160" customWidth="1"/>
    <col min="14595" max="14595" width="20.5" style="160" customWidth="1"/>
    <col min="14596" max="14599" width="19" style="160" customWidth="1"/>
    <col min="14600" max="14848" width="6.875" style="160"/>
    <col min="14849" max="14849" width="22.875" style="160" customWidth="1"/>
    <col min="14850" max="14850" width="19" style="160" customWidth="1"/>
    <col min="14851" max="14851" width="20.5" style="160" customWidth="1"/>
    <col min="14852" max="14855" width="19" style="160" customWidth="1"/>
    <col min="14856" max="15104" width="6.875" style="160"/>
    <col min="15105" max="15105" width="22.875" style="160" customWidth="1"/>
    <col min="15106" max="15106" width="19" style="160" customWidth="1"/>
    <col min="15107" max="15107" width="20.5" style="160" customWidth="1"/>
    <col min="15108" max="15111" width="19" style="160" customWidth="1"/>
    <col min="15112" max="15360" width="6.875" style="160"/>
    <col min="15361" max="15361" width="22.875" style="160" customWidth="1"/>
    <col min="15362" max="15362" width="19" style="160" customWidth="1"/>
    <col min="15363" max="15363" width="20.5" style="160" customWidth="1"/>
    <col min="15364" max="15367" width="19" style="160" customWidth="1"/>
    <col min="15368" max="15616" width="6.875" style="160"/>
    <col min="15617" max="15617" width="22.875" style="160" customWidth="1"/>
    <col min="15618" max="15618" width="19" style="160" customWidth="1"/>
    <col min="15619" max="15619" width="20.5" style="160" customWidth="1"/>
    <col min="15620" max="15623" width="19" style="160" customWidth="1"/>
    <col min="15624" max="15872" width="6.875" style="160"/>
    <col min="15873" max="15873" width="22.875" style="160" customWidth="1"/>
    <col min="15874" max="15874" width="19" style="160" customWidth="1"/>
    <col min="15875" max="15875" width="20.5" style="160" customWidth="1"/>
    <col min="15876" max="15879" width="19" style="160" customWidth="1"/>
    <col min="15880" max="16128" width="6.875" style="160"/>
    <col min="16129" max="16129" width="22.875" style="160" customWidth="1"/>
    <col min="16130" max="16130" width="19" style="160" customWidth="1"/>
    <col min="16131" max="16131" width="20.5" style="160" customWidth="1"/>
    <col min="16132" max="16135" width="19" style="160" customWidth="1"/>
    <col min="16136" max="16384" width="6.875" style="160"/>
  </cols>
  <sheetData>
    <row r="1" s="158" customFormat="1" customHeight="1" spans="1:7">
      <c r="A1" s="43" t="s">
        <v>311</v>
      </c>
      <c r="B1" s="161"/>
      <c r="C1" s="161"/>
      <c r="D1" s="161"/>
      <c r="E1" s="161"/>
      <c r="F1" s="161"/>
      <c r="G1" s="161"/>
    </row>
    <row r="2" s="158" customFormat="1" ht="38.25" customHeight="1" spans="1:7">
      <c r="A2" s="162" t="s">
        <v>312</v>
      </c>
      <c r="B2" s="163"/>
      <c r="C2" s="163"/>
      <c r="D2" s="163"/>
      <c r="E2" s="163"/>
      <c r="F2" s="163"/>
      <c r="G2" s="163"/>
    </row>
    <row r="3" s="158" customFormat="1" customHeight="1" spans="1:7">
      <c r="A3" s="164"/>
      <c r="B3" s="161"/>
      <c r="C3" s="161"/>
      <c r="D3" s="161"/>
      <c r="E3" s="161"/>
      <c r="F3" s="161"/>
      <c r="G3" s="161"/>
    </row>
    <row r="4" s="158" customFormat="1" customHeight="1" spans="1:7">
      <c r="A4" s="165"/>
      <c r="B4" s="166"/>
      <c r="C4" s="166"/>
      <c r="D4" s="166"/>
      <c r="E4" s="166"/>
      <c r="F4" s="166"/>
      <c r="G4" s="167" t="s">
        <v>313</v>
      </c>
    </row>
    <row r="5" s="158" customFormat="1" customHeight="1" spans="1:7">
      <c r="A5" s="168" t="s">
        <v>314</v>
      </c>
      <c r="B5" s="168"/>
      <c r="C5" s="168" t="s">
        <v>315</v>
      </c>
      <c r="D5" s="168"/>
      <c r="E5" s="168"/>
      <c r="F5" s="168"/>
      <c r="G5" s="168"/>
    </row>
    <row r="6" s="158" customFormat="1" ht="45" customHeight="1" spans="1:7">
      <c r="A6" s="169" t="s">
        <v>316</v>
      </c>
      <c r="B6" s="169" t="s">
        <v>317</v>
      </c>
      <c r="C6" s="169" t="s">
        <v>316</v>
      </c>
      <c r="D6" s="169" t="s">
        <v>318</v>
      </c>
      <c r="E6" s="169" t="s">
        <v>319</v>
      </c>
      <c r="F6" s="169" t="s">
        <v>320</v>
      </c>
      <c r="G6" s="169" t="s">
        <v>321</v>
      </c>
    </row>
    <row r="7" s="158" customFormat="1" customHeight="1" spans="1:7">
      <c r="A7" s="170" t="s">
        <v>322</v>
      </c>
      <c r="B7" s="171">
        <v>28574.93</v>
      </c>
      <c r="C7" s="172" t="s">
        <v>323</v>
      </c>
      <c r="D7" s="173">
        <v>28624.93</v>
      </c>
      <c r="E7" s="173">
        <v>28624.93</v>
      </c>
      <c r="F7" s="174"/>
      <c r="G7" s="174"/>
    </row>
    <row r="8" s="158" customFormat="1" customHeight="1" spans="1:7">
      <c r="A8" s="175" t="s">
        <v>324</v>
      </c>
      <c r="B8" s="100">
        <v>28574.93</v>
      </c>
      <c r="C8" s="172" t="s">
        <v>325</v>
      </c>
      <c r="D8" s="100">
        <v>1046.81</v>
      </c>
      <c r="E8" s="100">
        <v>1046.81</v>
      </c>
      <c r="F8" s="176"/>
      <c r="G8" s="176"/>
    </row>
    <row r="9" s="158" customFormat="1" customHeight="1" spans="1:7">
      <c r="A9" s="175" t="s">
        <v>326</v>
      </c>
      <c r="B9" s="177"/>
      <c r="C9" s="172" t="s">
        <v>327</v>
      </c>
      <c r="D9" s="100">
        <v>367.34</v>
      </c>
      <c r="E9" s="100">
        <v>367.34</v>
      </c>
      <c r="F9" s="176"/>
      <c r="G9" s="176"/>
    </row>
    <row r="10" s="158" customFormat="1" customHeight="1" spans="1:7">
      <c r="A10" s="178" t="s">
        <v>328</v>
      </c>
      <c r="B10" s="179"/>
      <c r="C10" s="172" t="s">
        <v>329</v>
      </c>
      <c r="D10" s="100">
        <v>26946.18</v>
      </c>
      <c r="E10" s="100">
        <v>26946.18</v>
      </c>
      <c r="F10" s="176"/>
      <c r="G10" s="176"/>
    </row>
    <row r="11" s="158" customFormat="1" customHeight="1" spans="1:7">
      <c r="A11" s="180" t="s">
        <v>330</v>
      </c>
      <c r="B11" s="100">
        <v>50</v>
      </c>
      <c r="C11" s="172" t="s">
        <v>331</v>
      </c>
      <c r="D11" s="100">
        <v>264.59</v>
      </c>
      <c r="E11" s="100">
        <v>264.59</v>
      </c>
      <c r="F11" s="176"/>
      <c r="G11" s="176"/>
    </row>
    <row r="12" s="158" customFormat="1" customHeight="1" spans="1:7">
      <c r="A12" s="178" t="s">
        <v>324</v>
      </c>
      <c r="B12" s="100">
        <v>50</v>
      </c>
      <c r="C12" s="181"/>
      <c r="D12" s="176"/>
      <c r="E12" s="176"/>
      <c r="F12" s="176"/>
      <c r="G12" s="176"/>
    </row>
    <row r="13" s="158" customFormat="1" customHeight="1" spans="1:7">
      <c r="A13" s="178" t="s">
        <v>326</v>
      </c>
      <c r="B13" s="177"/>
      <c r="C13" s="181"/>
      <c r="D13" s="176"/>
      <c r="E13" s="176"/>
      <c r="F13" s="176"/>
      <c r="G13" s="176"/>
    </row>
    <row r="14" s="158" customFormat="1" customHeight="1" spans="1:13">
      <c r="A14" s="175" t="s">
        <v>328</v>
      </c>
      <c r="B14" s="179"/>
      <c r="C14" s="181"/>
      <c r="D14" s="176"/>
      <c r="E14" s="176"/>
      <c r="F14" s="176"/>
      <c r="G14" s="176"/>
      <c r="M14" s="190"/>
    </row>
    <row r="15" s="158" customFormat="1" customHeight="1" spans="1:7">
      <c r="A15" s="180"/>
      <c r="B15" s="182"/>
      <c r="C15" s="183"/>
      <c r="D15" s="184"/>
      <c r="E15" s="184"/>
      <c r="F15" s="184"/>
      <c r="G15" s="184"/>
    </row>
    <row r="16" s="158" customFormat="1" customHeight="1" spans="1:7">
      <c r="A16" s="180"/>
      <c r="B16" s="182"/>
      <c r="C16" s="182" t="s">
        <v>332</v>
      </c>
      <c r="D16" s="185">
        <f>E16+F16+G16</f>
        <v>0</v>
      </c>
      <c r="E16" s="186">
        <f>B8+B12-E7</f>
        <v>0</v>
      </c>
      <c r="F16" s="186">
        <f>B9+B13-F7</f>
        <v>0</v>
      </c>
      <c r="G16" s="186">
        <f>B10+B14-G7</f>
        <v>0</v>
      </c>
    </row>
    <row r="17" s="158" customFormat="1" customHeight="1" spans="1:7">
      <c r="A17" s="180"/>
      <c r="B17" s="182"/>
      <c r="C17" s="182"/>
      <c r="D17" s="186"/>
      <c r="E17" s="186"/>
      <c r="F17" s="186"/>
      <c r="G17" s="187"/>
    </row>
    <row r="18" s="158" customFormat="1" customHeight="1" spans="1:7">
      <c r="A18" s="180" t="s">
        <v>333</v>
      </c>
      <c r="B18" s="187">
        <f>B7+B11</f>
        <v>28624.93</v>
      </c>
      <c r="C18" s="188" t="s">
        <v>334</v>
      </c>
      <c r="D18" s="186">
        <f>SUM(D7+D16)</f>
        <v>28624.93</v>
      </c>
      <c r="E18" s="186">
        <f>SUM(E7+E16)</f>
        <v>28624.93</v>
      </c>
      <c r="F18" s="186">
        <f>SUM(F7+F16)</f>
        <v>0</v>
      </c>
      <c r="G18" s="186">
        <f>SUM(G7+G16)</f>
        <v>0</v>
      </c>
    </row>
    <row r="19" customHeight="1" spans="1:6">
      <c r="A19" s="189"/>
      <c r="B19" s="189"/>
      <c r="C19" s="189"/>
      <c r="D19" s="189"/>
      <c r="E19" s="189"/>
      <c r="F19" s="189"/>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61"/>
  <sheetViews>
    <sheetView showGridLines="0" showZeros="0" workbookViewId="0">
      <selection activeCell="E7" sqref="E7"/>
    </sheetView>
  </sheetViews>
  <sheetFormatPr defaultColWidth="6.875" defaultRowHeight="12.75" customHeight="1" outlineLevelCol="5"/>
  <cols>
    <col min="1" max="1" width="23.625" style="53" customWidth="1"/>
    <col min="2" max="2" width="41.375" style="53" customWidth="1"/>
    <col min="3" max="3" width="23.875" style="53" customWidth="1"/>
    <col min="4" max="6" width="15.375" style="53" customWidth="1"/>
    <col min="7" max="256" width="6.875" style="53"/>
    <col min="257" max="257" width="23.625" style="53" customWidth="1"/>
    <col min="258" max="258" width="44.625" style="53" customWidth="1"/>
    <col min="259" max="259" width="16.5" style="53" customWidth="1"/>
    <col min="260" max="262" width="13.625" style="53" customWidth="1"/>
    <col min="263" max="512" width="6.875" style="53"/>
    <col min="513" max="513" width="23.625" style="53" customWidth="1"/>
    <col min="514" max="514" width="44.625" style="53" customWidth="1"/>
    <col min="515" max="515" width="16.5" style="53" customWidth="1"/>
    <col min="516" max="518" width="13.625" style="53" customWidth="1"/>
    <col min="519" max="768" width="6.875" style="53"/>
    <col min="769" max="769" width="23.625" style="53" customWidth="1"/>
    <col min="770" max="770" width="44.625" style="53" customWidth="1"/>
    <col min="771" max="771" width="16.5" style="53" customWidth="1"/>
    <col min="772" max="774" width="13.625" style="53" customWidth="1"/>
    <col min="775" max="1024" width="6.875" style="53"/>
    <col min="1025" max="1025" width="23.625" style="53" customWidth="1"/>
    <col min="1026" max="1026" width="44.625" style="53" customWidth="1"/>
    <col min="1027" max="1027" width="16.5" style="53" customWidth="1"/>
    <col min="1028" max="1030" width="13.625" style="53" customWidth="1"/>
    <col min="1031" max="1280" width="6.875" style="53"/>
    <col min="1281" max="1281" width="23.625" style="53" customWidth="1"/>
    <col min="1282" max="1282" width="44.625" style="53" customWidth="1"/>
    <col min="1283" max="1283" width="16.5" style="53" customWidth="1"/>
    <col min="1284" max="1286" width="13.625" style="53" customWidth="1"/>
    <col min="1287" max="1536" width="6.875" style="53"/>
    <col min="1537" max="1537" width="23.625" style="53" customWidth="1"/>
    <col min="1538" max="1538" width="44.625" style="53" customWidth="1"/>
    <col min="1539" max="1539" width="16.5" style="53" customWidth="1"/>
    <col min="1540" max="1542" width="13.625" style="53" customWidth="1"/>
    <col min="1543" max="1792" width="6.875" style="53"/>
    <col min="1793" max="1793" width="23.625" style="53" customWidth="1"/>
    <col min="1794" max="1794" width="44.625" style="53" customWidth="1"/>
    <col min="1795" max="1795" width="16.5" style="53" customWidth="1"/>
    <col min="1796" max="1798" width="13.625" style="53" customWidth="1"/>
    <col min="1799" max="2048" width="6.875" style="53"/>
    <col min="2049" max="2049" width="23.625" style="53" customWidth="1"/>
    <col min="2050" max="2050" width="44.625" style="53" customWidth="1"/>
    <col min="2051" max="2051" width="16.5" style="53" customWidth="1"/>
    <col min="2052" max="2054" width="13.625" style="53" customWidth="1"/>
    <col min="2055" max="2304" width="6.875" style="53"/>
    <col min="2305" max="2305" width="23.625" style="53" customWidth="1"/>
    <col min="2306" max="2306" width="44.625" style="53" customWidth="1"/>
    <col min="2307" max="2307" width="16.5" style="53" customWidth="1"/>
    <col min="2308" max="2310" width="13.625" style="53" customWidth="1"/>
    <col min="2311" max="2560" width="6.875" style="53"/>
    <col min="2561" max="2561" width="23.625" style="53" customWidth="1"/>
    <col min="2562" max="2562" width="44.625" style="53" customWidth="1"/>
    <col min="2563" max="2563" width="16.5" style="53" customWidth="1"/>
    <col min="2564" max="2566" width="13.625" style="53" customWidth="1"/>
    <col min="2567" max="2816" width="6.875" style="53"/>
    <col min="2817" max="2817" width="23.625" style="53" customWidth="1"/>
    <col min="2818" max="2818" width="44.625" style="53" customWidth="1"/>
    <col min="2819" max="2819" width="16.5" style="53" customWidth="1"/>
    <col min="2820" max="2822" width="13.625" style="53" customWidth="1"/>
    <col min="2823" max="3072" width="6.875" style="53"/>
    <col min="3073" max="3073" width="23.625" style="53" customWidth="1"/>
    <col min="3074" max="3074" width="44.625" style="53" customWidth="1"/>
    <col min="3075" max="3075" width="16.5" style="53" customWidth="1"/>
    <col min="3076" max="3078" width="13.625" style="53" customWidth="1"/>
    <col min="3079" max="3328" width="6.875" style="53"/>
    <col min="3329" max="3329" width="23.625" style="53" customWidth="1"/>
    <col min="3330" max="3330" width="44.625" style="53" customWidth="1"/>
    <col min="3331" max="3331" width="16.5" style="53" customWidth="1"/>
    <col min="3332" max="3334" width="13.625" style="53" customWidth="1"/>
    <col min="3335" max="3584" width="6.875" style="53"/>
    <col min="3585" max="3585" width="23.625" style="53" customWidth="1"/>
    <col min="3586" max="3586" width="44.625" style="53" customWidth="1"/>
    <col min="3587" max="3587" width="16.5" style="53" customWidth="1"/>
    <col min="3588" max="3590" width="13.625" style="53" customWidth="1"/>
    <col min="3591" max="3840" width="6.875" style="53"/>
    <col min="3841" max="3841" width="23.625" style="53" customWidth="1"/>
    <col min="3842" max="3842" width="44.625" style="53" customWidth="1"/>
    <col min="3843" max="3843" width="16.5" style="53" customWidth="1"/>
    <col min="3844" max="3846" width="13.625" style="53" customWidth="1"/>
    <col min="3847" max="4096" width="6.875" style="53"/>
    <col min="4097" max="4097" width="23.625" style="53" customWidth="1"/>
    <col min="4098" max="4098" width="44.625" style="53" customWidth="1"/>
    <col min="4099" max="4099" width="16.5" style="53" customWidth="1"/>
    <col min="4100" max="4102" width="13.625" style="53" customWidth="1"/>
    <col min="4103" max="4352" width="6.875" style="53"/>
    <col min="4353" max="4353" width="23.625" style="53" customWidth="1"/>
    <col min="4354" max="4354" width="44.625" style="53" customWidth="1"/>
    <col min="4355" max="4355" width="16.5" style="53" customWidth="1"/>
    <col min="4356" max="4358" width="13.625" style="53" customWidth="1"/>
    <col min="4359" max="4608" width="6.875" style="53"/>
    <col min="4609" max="4609" width="23.625" style="53" customWidth="1"/>
    <col min="4610" max="4610" width="44.625" style="53" customWidth="1"/>
    <col min="4611" max="4611" width="16.5" style="53" customWidth="1"/>
    <col min="4612" max="4614" width="13.625" style="53" customWidth="1"/>
    <col min="4615" max="4864" width="6.875" style="53"/>
    <col min="4865" max="4865" width="23.625" style="53" customWidth="1"/>
    <col min="4866" max="4866" width="44.625" style="53" customWidth="1"/>
    <col min="4867" max="4867" width="16.5" style="53" customWidth="1"/>
    <col min="4868" max="4870" width="13.625" style="53" customWidth="1"/>
    <col min="4871" max="5120" width="6.875" style="53"/>
    <col min="5121" max="5121" width="23.625" style="53" customWidth="1"/>
    <col min="5122" max="5122" width="44.625" style="53" customWidth="1"/>
    <col min="5123" max="5123" width="16.5" style="53" customWidth="1"/>
    <col min="5124" max="5126" width="13.625" style="53" customWidth="1"/>
    <col min="5127" max="5376" width="6.875" style="53"/>
    <col min="5377" max="5377" width="23.625" style="53" customWidth="1"/>
    <col min="5378" max="5378" width="44.625" style="53" customWidth="1"/>
    <col min="5379" max="5379" width="16.5" style="53" customWidth="1"/>
    <col min="5380" max="5382" width="13.625" style="53" customWidth="1"/>
    <col min="5383" max="5632" width="6.875" style="53"/>
    <col min="5633" max="5633" width="23.625" style="53" customWidth="1"/>
    <col min="5634" max="5634" width="44.625" style="53" customWidth="1"/>
    <col min="5635" max="5635" width="16.5" style="53" customWidth="1"/>
    <col min="5636" max="5638" width="13.625" style="53" customWidth="1"/>
    <col min="5639" max="5888" width="6.875" style="53"/>
    <col min="5889" max="5889" width="23.625" style="53" customWidth="1"/>
    <col min="5890" max="5890" width="44.625" style="53" customWidth="1"/>
    <col min="5891" max="5891" width="16.5" style="53" customWidth="1"/>
    <col min="5892" max="5894" width="13.625" style="53" customWidth="1"/>
    <col min="5895" max="6144" width="6.875" style="53"/>
    <col min="6145" max="6145" width="23.625" style="53" customWidth="1"/>
    <col min="6146" max="6146" width="44.625" style="53" customWidth="1"/>
    <col min="6147" max="6147" width="16.5" style="53" customWidth="1"/>
    <col min="6148" max="6150" width="13.625" style="53" customWidth="1"/>
    <col min="6151" max="6400" width="6.875" style="53"/>
    <col min="6401" max="6401" width="23.625" style="53" customWidth="1"/>
    <col min="6402" max="6402" width="44.625" style="53" customWidth="1"/>
    <col min="6403" max="6403" width="16.5" style="53" customWidth="1"/>
    <col min="6404" max="6406" width="13.625" style="53" customWidth="1"/>
    <col min="6407" max="6656" width="6.875" style="53"/>
    <col min="6657" max="6657" width="23.625" style="53" customWidth="1"/>
    <col min="6658" max="6658" width="44.625" style="53" customWidth="1"/>
    <col min="6659" max="6659" width="16.5" style="53" customWidth="1"/>
    <col min="6660" max="6662" width="13.625" style="53" customWidth="1"/>
    <col min="6663" max="6912" width="6.875" style="53"/>
    <col min="6913" max="6913" width="23.625" style="53" customWidth="1"/>
    <col min="6914" max="6914" width="44.625" style="53" customWidth="1"/>
    <col min="6915" max="6915" width="16.5" style="53" customWidth="1"/>
    <col min="6916" max="6918" width="13.625" style="53" customWidth="1"/>
    <col min="6919" max="7168" width="6.875" style="53"/>
    <col min="7169" max="7169" width="23.625" style="53" customWidth="1"/>
    <col min="7170" max="7170" width="44.625" style="53" customWidth="1"/>
    <col min="7171" max="7171" width="16.5" style="53" customWidth="1"/>
    <col min="7172" max="7174" width="13.625" style="53" customWidth="1"/>
    <col min="7175" max="7424" width="6.875" style="53"/>
    <col min="7425" max="7425" width="23.625" style="53" customWidth="1"/>
    <col min="7426" max="7426" width="44.625" style="53" customWidth="1"/>
    <col min="7427" max="7427" width="16.5" style="53" customWidth="1"/>
    <col min="7428" max="7430" width="13.625" style="53" customWidth="1"/>
    <col min="7431" max="7680" width="6.875" style="53"/>
    <col min="7681" max="7681" width="23.625" style="53" customWidth="1"/>
    <col min="7682" max="7682" width="44.625" style="53" customWidth="1"/>
    <col min="7683" max="7683" width="16.5" style="53" customWidth="1"/>
    <col min="7684" max="7686" width="13.625" style="53" customWidth="1"/>
    <col min="7687" max="7936" width="6.875" style="53"/>
    <col min="7937" max="7937" width="23.625" style="53" customWidth="1"/>
    <col min="7938" max="7938" width="44.625" style="53" customWidth="1"/>
    <col min="7939" max="7939" width="16.5" style="53" customWidth="1"/>
    <col min="7940" max="7942" width="13.625" style="53" customWidth="1"/>
    <col min="7943" max="8192" width="6.875" style="53"/>
    <col min="8193" max="8193" width="23.625" style="53" customWidth="1"/>
    <col min="8194" max="8194" width="44.625" style="53" customWidth="1"/>
    <col min="8195" max="8195" width="16.5" style="53" customWidth="1"/>
    <col min="8196" max="8198" width="13.625" style="53" customWidth="1"/>
    <col min="8199" max="8448" width="6.875" style="53"/>
    <col min="8449" max="8449" width="23.625" style="53" customWidth="1"/>
    <col min="8450" max="8450" width="44.625" style="53" customWidth="1"/>
    <col min="8451" max="8451" width="16.5" style="53" customWidth="1"/>
    <col min="8452" max="8454" width="13.625" style="53" customWidth="1"/>
    <col min="8455" max="8704" width="6.875" style="53"/>
    <col min="8705" max="8705" width="23.625" style="53" customWidth="1"/>
    <col min="8706" max="8706" width="44.625" style="53" customWidth="1"/>
    <col min="8707" max="8707" width="16.5" style="53" customWidth="1"/>
    <col min="8708" max="8710" width="13.625" style="53" customWidth="1"/>
    <col min="8711" max="8960" width="6.875" style="53"/>
    <col min="8961" max="8961" width="23.625" style="53" customWidth="1"/>
    <col min="8962" max="8962" width="44.625" style="53" customWidth="1"/>
    <col min="8963" max="8963" width="16.5" style="53" customWidth="1"/>
    <col min="8964" max="8966" width="13.625" style="53" customWidth="1"/>
    <col min="8967" max="9216" width="6.875" style="53"/>
    <col min="9217" max="9217" width="23.625" style="53" customWidth="1"/>
    <col min="9218" max="9218" width="44.625" style="53" customWidth="1"/>
    <col min="9219" max="9219" width="16.5" style="53" customWidth="1"/>
    <col min="9220" max="9222" width="13.625" style="53" customWidth="1"/>
    <col min="9223" max="9472" width="6.875" style="53"/>
    <col min="9473" max="9473" width="23.625" style="53" customWidth="1"/>
    <col min="9474" max="9474" width="44.625" style="53" customWidth="1"/>
    <col min="9475" max="9475" width="16.5" style="53" customWidth="1"/>
    <col min="9476" max="9478" width="13.625" style="53" customWidth="1"/>
    <col min="9479" max="9728" width="6.875" style="53"/>
    <col min="9729" max="9729" width="23.625" style="53" customWidth="1"/>
    <col min="9730" max="9730" width="44.625" style="53" customWidth="1"/>
    <col min="9731" max="9731" width="16.5" style="53" customWidth="1"/>
    <col min="9732" max="9734" width="13.625" style="53" customWidth="1"/>
    <col min="9735" max="9984" width="6.875" style="53"/>
    <col min="9985" max="9985" width="23.625" style="53" customWidth="1"/>
    <col min="9986" max="9986" width="44.625" style="53" customWidth="1"/>
    <col min="9987" max="9987" width="16.5" style="53" customWidth="1"/>
    <col min="9988" max="9990" width="13.625" style="53" customWidth="1"/>
    <col min="9991" max="10240" width="6.875" style="53"/>
    <col min="10241" max="10241" width="23.625" style="53" customWidth="1"/>
    <col min="10242" max="10242" width="44.625" style="53" customWidth="1"/>
    <col min="10243" max="10243" width="16.5" style="53" customWidth="1"/>
    <col min="10244" max="10246" width="13.625" style="53" customWidth="1"/>
    <col min="10247" max="10496" width="6.875" style="53"/>
    <col min="10497" max="10497" width="23.625" style="53" customWidth="1"/>
    <col min="10498" max="10498" width="44.625" style="53" customWidth="1"/>
    <col min="10499" max="10499" width="16.5" style="53" customWidth="1"/>
    <col min="10500" max="10502" width="13.625" style="53" customWidth="1"/>
    <col min="10503" max="10752" width="6.875" style="53"/>
    <col min="10753" max="10753" width="23.625" style="53" customWidth="1"/>
    <col min="10754" max="10754" width="44.625" style="53" customWidth="1"/>
    <col min="10755" max="10755" width="16.5" style="53" customWidth="1"/>
    <col min="10756" max="10758" width="13.625" style="53" customWidth="1"/>
    <col min="10759" max="11008" width="6.875" style="53"/>
    <col min="11009" max="11009" width="23.625" style="53" customWidth="1"/>
    <col min="11010" max="11010" width="44.625" style="53" customWidth="1"/>
    <col min="11011" max="11011" width="16.5" style="53" customWidth="1"/>
    <col min="11012" max="11014" width="13.625" style="53" customWidth="1"/>
    <col min="11015" max="11264" width="6.875" style="53"/>
    <col min="11265" max="11265" width="23.625" style="53" customWidth="1"/>
    <col min="11266" max="11266" width="44.625" style="53" customWidth="1"/>
    <col min="11267" max="11267" width="16.5" style="53" customWidth="1"/>
    <col min="11268" max="11270" width="13.625" style="53" customWidth="1"/>
    <col min="11271" max="11520" width="6.875" style="53"/>
    <col min="11521" max="11521" width="23.625" style="53" customWidth="1"/>
    <col min="11522" max="11522" width="44.625" style="53" customWidth="1"/>
    <col min="11523" max="11523" width="16.5" style="53" customWidth="1"/>
    <col min="11524" max="11526" width="13.625" style="53" customWidth="1"/>
    <col min="11527" max="11776" width="6.875" style="53"/>
    <col min="11777" max="11777" width="23.625" style="53" customWidth="1"/>
    <col min="11778" max="11778" width="44.625" style="53" customWidth="1"/>
    <col min="11779" max="11779" width="16.5" style="53" customWidth="1"/>
    <col min="11780" max="11782" width="13.625" style="53" customWidth="1"/>
    <col min="11783" max="12032" width="6.875" style="53"/>
    <col min="12033" max="12033" width="23.625" style="53" customWidth="1"/>
    <col min="12034" max="12034" width="44.625" style="53" customWidth="1"/>
    <col min="12035" max="12035" width="16.5" style="53" customWidth="1"/>
    <col min="12036" max="12038" width="13.625" style="53" customWidth="1"/>
    <col min="12039" max="12288" width="6.875" style="53"/>
    <col min="12289" max="12289" width="23.625" style="53" customWidth="1"/>
    <col min="12290" max="12290" width="44.625" style="53" customWidth="1"/>
    <col min="12291" max="12291" width="16.5" style="53" customWidth="1"/>
    <col min="12292" max="12294" width="13.625" style="53" customWidth="1"/>
    <col min="12295" max="12544" width="6.875" style="53"/>
    <col min="12545" max="12545" width="23.625" style="53" customWidth="1"/>
    <col min="12546" max="12546" width="44.625" style="53" customWidth="1"/>
    <col min="12547" max="12547" width="16.5" style="53" customWidth="1"/>
    <col min="12548" max="12550" width="13.625" style="53" customWidth="1"/>
    <col min="12551" max="12800" width="6.875" style="53"/>
    <col min="12801" max="12801" width="23.625" style="53" customWidth="1"/>
    <col min="12802" max="12802" width="44.625" style="53" customWidth="1"/>
    <col min="12803" max="12803" width="16.5" style="53" customWidth="1"/>
    <col min="12804" max="12806" width="13.625" style="53" customWidth="1"/>
    <col min="12807" max="13056" width="6.875" style="53"/>
    <col min="13057" max="13057" width="23.625" style="53" customWidth="1"/>
    <col min="13058" max="13058" width="44.625" style="53" customWidth="1"/>
    <col min="13059" max="13059" width="16.5" style="53" customWidth="1"/>
    <col min="13060" max="13062" width="13.625" style="53" customWidth="1"/>
    <col min="13063" max="13312" width="6.875" style="53"/>
    <col min="13313" max="13313" width="23.625" style="53" customWidth="1"/>
    <col min="13314" max="13314" width="44.625" style="53" customWidth="1"/>
    <col min="13315" max="13315" width="16.5" style="53" customWidth="1"/>
    <col min="13316" max="13318" width="13.625" style="53" customWidth="1"/>
    <col min="13319" max="13568" width="6.875" style="53"/>
    <col min="13569" max="13569" width="23.625" style="53" customWidth="1"/>
    <col min="13570" max="13570" width="44.625" style="53" customWidth="1"/>
    <col min="13571" max="13571" width="16.5" style="53" customWidth="1"/>
    <col min="13572" max="13574" width="13.625" style="53" customWidth="1"/>
    <col min="13575" max="13824" width="6.875" style="53"/>
    <col min="13825" max="13825" width="23.625" style="53" customWidth="1"/>
    <col min="13826" max="13826" width="44.625" style="53" customWidth="1"/>
    <col min="13827" max="13827" width="16.5" style="53" customWidth="1"/>
    <col min="13828" max="13830" width="13.625" style="53" customWidth="1"/>
    <col min="13831" max="14080" width="6.875" style="53"/>
    <col min="14081" max="14081" width="23.625" style="53" customWidth="1"/>
    <col min="14082" max="14082" width="44.625" style="53" customWidth="1"/>
    <col min="14083" max="14083" width="16.5" style="53" customWidth="1"/>
    <col min="14084" max="14086" width="13.625" style="53" customWidth="1"/>
    <col min="14087" max="14336" width="6.875" style="53"/>
    <col min="14337" max="14337" width="23.625" style="53" customWidth="1"/>
    <col min="14338" max="14338" width="44.625" style="53" customWidth="1"/>
    <col min="14339" max="14339" width="16.5" style="53" customWidth="1"/>
    <col min="14340" max="14342" width="13.625" style="53" customWidth="1"/>
    <col min="14343" max="14592" width="6.875" style="53"/>
    <col min="14593" max="14593" width="23.625" style="53" customWidth="1"/>
    <col min="14594" max="14594" width="44.625" style="53" customWidth="1"/>
    <col min="14595" max="14595" width="16.5" style="53" customWidth="1"/>
    <col min="14596" max="14598" width="13.625" style="53" customWidth="1"/>
    <col min="14599" max="14848" width="6.875" style="53"/>
    <col min="14849" max="14849" width="23.625" style="53" customWidth="1"/>
    <col min="14850" max="14850" width="44.625" style="53" customWidth="1"/>
    <col min="14851" max="14851" width="16.5" style="53" customWidth="1"/>
    <col min="14852" max="14854" width="13.625" style="53" customWidth="1"/>
    <col min="14855" max="15104" width="6.875" style="53"/>
    <col min="15105" max="15105" width="23.625" style="53" customWidth="1"/>
    <col min="15106" max="15106" width="44.625" style="53" customWidth="1"/>
    <col min="15107" max="15107" width="16.5" style="53" customWidth="1"/>
    <col min="15108" max="15110" width="13.625" style="53" customWidth="1"/>
    <col min="15111" max="15360" width="6.875" style="53"/>
    <col min="15361" max="15361" width="23.625" style="53" customWidth="1"/>
    <col min="15362" max="15362" width="44.625" style="53" customWidth="1"/>
    <col min="15363" max="15363" width="16.5" style="53" customWidth="1"/>
    <col min="15364" max="15366" width="13.625" style="53" customWidth="1"/>
    <col min="15367" max="15616" width="6.875" style="53"/>
    <col min="15617" max="15617" width="23.625" style="53" customWidth="1"/>
    <col min="15618" max="15618" width="44.625" style="53" customWidth="1"/>
    <col min="15619" max="15619" width="16.5" style="53" customWidth="1"/>
    <col min="15620" max="15622" width="13.625" style="53" customWidth="1"/>
    <col min="15623" max="15872" width="6.875" style="53"/>
    <col min="15873" max="15873" width="23.625" style="53" customWidth="1"/>
    <col min="15874" max="15874" width="44.625" style="53" customWidth="1"/>
    <col min="15875" max="15875" width="16.5" style="53" customWidth="1"/>
    <col min="15876" max="15878" width="13.625" style="53" customWidth="1"/>
    <col min="15879" max="16128" width="6.875" style="53"/>
    <col min="16129" max="16129" width="23.625" style="53" customWidth="1"/>
    <col min="16130" max="16130" width="44.625" style="53" customWidth="1"/>
    <col min="16131" max="16131" width="16.5" style="53" customWidth="1"/>
    <col min="16132" max="16134" width="13.625" style="53" customWidth="1"/>
    <col min="16135" max="16384" width="6.875" style="53"/>
  </cols>
  <sheetData>
    <row r="1" ht="20.1" customHeight="1" spans="1:1">
      <c r="A1" s="54" t="s">
        <v>335</v>
      </c>
    </row>
    <row r="2" ht="36" customHeight="1" spans="1:6">
      <c r="A2" s="143" t="s">
        <v>336</v>
      </c>
      <c r="B2" s="122"/>
      <c r="C2" s="122"/>
      <c r="D2" s="122"/>
      <c r="E2" s="122"/>
      <c r="F2" s="122"/>
    </row>
    <row r="3" ht="20.1" customHeight="1" spans="1:6">
      <c r="A3" s="135"/>
      <c r="B3" s="122"/>
      <c r="C3" s="122"/>
      <c r="D3" s="122"/>
      <c r="E3" s="122"/>
      <c r="F3" s="122"/>
    </row>
    <row r="4" ht="20.1" customHeight="1" spans="1:6">
      <c r="A4" s="62"/>
      <c r="B4" s="61"/>
      <c r="C4" s="61"/>
      <c r="D4" s="61"/>
      <c r="E4" s="61"/>
      <c r="F4" s="151" t="s">
        <v>313</v>
      </c>
    </row>
    <row r="5" ht="20.1" customHeight="1" spans="1:6">
      <c r="A5" s="76" t="s">
        <v>337</v>
      </c>
      <c r="B5" s="126"/>
      <c r="C5" s="127" t="s">
        <v>338</v>
      </c>
      <c r="D5" s="76" t="s">
        <v>339</v>
      </c>
      <c r="E5" s="76"/>
      <c r="F5" s="76"/>
    </row>
    <row r="6" ht="20.1" customHeight="1" spans="1:6">
      <c r="A6" s="97" t="s">
        <v>340</v>
      </c>
      <c r="B6" s="152" t="s">
        <v>341</v>
      </c>
      <c r="C6" s="97"/>
      <c r="D6" s="97" t="s">
        <v>342</v>
      </c>
      <c r="E6" s="97" t="s">
        <v>343</v>
      </c>
      <c r="F6" s="97" t="s">
        <v>344</v>
      </c>
    </row>
    <row r="7" ht="20.1" customHeight="1" spans="1:6">
      <c r="A7" s="153" t="s">
        <v>318</v>
      </c>
      <c r="B7" s="153"/>
      <c r="C7" s="154">
        <v>27027.74</v>
      </c>
      <c r="D7" s="154">
        <v>28574.93</v>
      </c>
      <c r="E7" s="154">
        <v>5870.9</v>
      </c>
      <c r="F7" s="154">
        <v>22704.03</v>
      </c>
    </row>
    <row r="8" ht="20.1" customHeight="1" spans="1:6">
      <c r="A8" s="148" t="s">
        <v>345</v>
      </c>
      <c r="B8" s="149" t="s">
        <v>325</v>
      </c>
      <c r="C8" s="155">
        <v>988.83</v>
      </c>
      <c r="D8" s="155">
        <v>1046.81</v>
      </c>
      <c r="E8" s="155">
        <v>1044.82</v>
      </c>
      <c r="F8" s="155">
        <v>1.99</v>
      </c>
    </row>
    <row r="9" ht="20.1" customHeight="1" spans="1:6">
      <c r="A9" s="148" t="s">
        <v>346</v>
      </c>
      <c r="B9" s="149" t="s">
        <v>347</v>
      </c>
      <c r="C9" s="155">
        <v>961.78</v>
      </c>
      <c r="D9" s="155">
        <v>1027.18</v>
      </c>
      <c r="E9" s="155">
        <v>1027.18</v>
      </c>
      <c r="F9" s="155"/>
    </row>
    <row r="10" ht="20.1" customHeight="1" spans="1:6">
      <c r="A10" s="156" t="s">
        <v>348</v>
      </c>
      <c r="B10" s="149" t="s">
        <v>349</v>
      </c>
      <c r="C10" s="155">
        <v>1.83</v>
      </c>
      <c r="D10" s="155"/>
      <c r="E10" s="155"/>
      <c r="F10" s="155"/>
    </row>
    <row r="11" ht="20.1" customHeight="1" spans="1:6">
      <c r="A11" s="156" t="s">
        <v>350</v>
      </c>
      <c r="B11" s="149" t="s">
        <v>351</v>
      </c>
      <c r="C11" s="155">
        <v>360.67</v>
      </c>
      <c r="D11" s="155">
        <v>352.79</v>
      </c>
      <c r="E11" s="155">
        <v>352.79</v>
      </c>
      <c r="F11" s="155"/>
    </row>
    <row r="12" ht="20.1" customHeight="1" spans="1:6">
      <c r="A12" s="148" t="s">
        <v>352</v>
      </c>
      <c r="B12" s="149" t="s">
        <v>353</v>
      </c>
      <c r="C12" s="155">
        <v>180.33</v>
      </c>
      <c r="D12" s="155">
        <v>176.39</v>
      </c>
      <c r="E12" s="155">
        <v>176.39</v>
      </c>
      <c r="F12" s="155"/>
    </row>
    <row r="13" ht="20.1" customHeight="1" spans="1:6">
      <c r="A13" s="148" t="s">
        <v>354</v>
      </c>
      <c r="B13" s="149" t="s">
        <v>355</v>
      </c>
      <c r="C13" s="155">
        <v>418.95</v>
      </c>
      <c r="D13" s="155">
        <v>498</v>
      </c>
      <c r="E13" s="155">
        <v>498</v>
      </c>
      <c r="F13" s="155"/>
    </row>
    <row r="14" ht="20.1" customHeight="1" spans="1:6">
      <c r="A14" s="148" t="s">
        <v>356</v>
      </c>
      <c r="B14" s="149" t="s">
        <v>357</v>
      </c>
      <c r="C14" s="155">
        <v>27.05</v>
      </c>
      <c r="D14" s="155">
        <v>19.63</v>
      </c>
      <c r="E14" s="155">
        <v>17.64</v>
      </c>
      <c r="F14" s="155">
        <v>1.99</v>
      </c>
    </row>
    <row r="15" ht="20.1" customHeight="1" spans="1:6">
      <c r="A15" s="148" t="s">
        <v>358</v>
      </c>
      <c r="B15" s="149" t="s">
        <v>359</v>
      </c>
      <c r="C15" s="155">
        <v>27.05</v>
      </c>
      <c r="D15" s="155">
        <v>19.63</v>
      </c>
      <c r="E15" s="155">
        <v>17.64</v>
      </c>
      <c r="F15" s="155">
        <v>1.99</v>
      </c>
    </row>
    <row r="16" ht="20.1" customHeight="1" spans="1:6">
      <c r="A16" s="148" t="s">
        <v>360</v>
      </c>
      <c r="B16" s="149" t="s">
        <v>327</v>
      </c>
      <c r="C16" s="155">
        <v>350.66</v>
      </c>
      <c r="D16" s="155">
        <v>367.34</v>
      </c>
      <c r="E16" s="155">
        <v>367.34</v>
      </c>
      <c r="F16" s="155"/>
    </row>
    <row r="17" ht="20.1" customHeight="1" spans="1:6">
      <c r="A17" s="148" t="s">
        <v>361</v>
      </c>
      <c r="B17" s="149" t="s">
        <v>362</v>
      </c>
      <c r="C17" s="155">
        <v>350.66</v>
      </c>
      <c r="D17" s="155">
        <v>367.34</v>
      </c>
      <c r="E17" s="155">
        <v>367.34</v>
      </c>
      <c r="F17" s="155"/>
    </row>
    <row r="18" ht="20.1" customHeight="1" spans="1:6">
      <c r="A18" s="148" t="s">
        <v>363</v>
      </c>
      <c r="B18" s="149" t="s">
        <v>364</v>
      </c>
      <c r="C18" s="155">
        <v>49.52</v>
      </c>
      <c r="D18" s="155">
        <v>50.4</v>
      </c>
      <c r="E18" s="155">
        <v>50.4</v>
      </c>
      <c r="F18" s="155"/>
    </row>
    <row r="19" ht="20.1" customHeight="1" spans="1:6">
      <c r="A19" s="148" t="s">
        <v>365</v>
      </c>
      <c r="B19" s="149" t="s">
        <v>366</v>
      </c>
      <c r="C19" s="155">
        <v>173.22</v>
      </c>
      <c r="D19" s="155">
        <v>170.09</v>
      </c>
      <c r="E19" s="155">
        <v>170.09</v>
      </c>
      <c r="F19" s="155"/>
    </row>
    <row r="20" ht="20.1" customHeight="1" spans="1:6">
      <c r="A20" s="148" t="s">
        <v>367</v>
      </c>
      <c r="B20" s="149" t="s">
        <v>368</v>
      </c>
      <c r="C20" s="155">
        <v>127.92</v>
      </c>
      <c r="D20" s="155">
        <v>146.85</v>
      </c>
      <c r="E20" s="155">
        <v>146.85</v>
      </c>
      <c r="F20" s="155"/>
    </row>
    <row r="21" ht="20.1" customHeight="1" spans="1:6">
      <c r="A21" s="148" t="s">
        <v>369</v>
      </c>
      <c r="B21" s="149" t="s">
        <v>329</v>
      </c>
      <c r="C21" s="155">
        <v>25417.75</v>
      </c>
      <c r="D21" s="155">
        <v>26896.18</v>
      </c>
      <c r="E21" s="155">
        <v>4194.15</v>
      </c>
      <c r="F21" s="155">
        <v>22702.03</v>
      </c>
    </row>
    <row r="22" ht="20.1" customHeight="1" spans="1:6">
      <c r="A22" s="148" t="s">
        <v>370</v>
      </c>
      <c r="B22" s="149" t="s">
        <v>371</v>
      </c>
      <c r="C22" s="155">
        <v>20110.94</v>
      </c>
      <c r="D22" s="155">
        <v>21015.85</v>
      </c>
      <c r="E22" s="155">
        <v>4194.15</v>
      </c>
      <c r="F22" s="155">
        <v>16821.71</v>
      </c>
    </row>
    <row r="23" ht="20.1" customHeight="1" spans="1:6">
      <c r="A23" s="148" t="s">
        <v>372</v>
      </c>
      <c r="B23" s="149" t="s">
        <v>373</v>
      </c>
      <c r="C23" s="155">
        <v>1397.61</v>
      </c>
      <c r="D23" s="155">
        <v>1039.04</v>
      </c>
      <c r="E23" s="155">
        <v>1009.4</v>
      </c>
      <c r="F23" s="155">
        <v>29.64</v>
      </c>
    </row>
    <row r="24" ht="20.1" customHeight="1" spans="1:6">
      <c r="A24" s="148" t="s">
        <v>374</v>
      </c>
      <c r="B24" s="157" t="s">
        <v>375</v>
      </c>
      <c r="C24" s="155">
        <v>2914.85</v>
      </c>
      <c r="D24" s="155">
        <v>3252.17</v>
      </c>
      <c r="E24" s="155">
        <v>3184.75</v>
      </c>
      <c r="F24" s="155">
        <v>67.42</v>
      </c>
    </row>
    <row r="25" ht="20.1" customHeight="1" spans="1:6">
      <c r="A25" s="156" t="s">
        <v>376</v>
      </c>
      <c r="B25" s="149" t="s">
        <v>377</v>
      </c>
      <c r="C25" s="155">
        <v>4.5</v>
      </c>
      <c r="D25" s="155"/>
      <c r="E25" s="155"/>
      <c r="F25" s="155"/>
    </row>
    <row r="26" ht="20.1" customHeight="1" spans="1:6">
      <c r="A26" s="148" t="s">
        <v>378</v>
      </c>
      <c r="B26" s="149" t="s">
        <v>379</v>
      </c>
      <c r="C26" s="155"/>
      <c r="D26" s="155">
        <v>195</v>
      </c>
      <c r="E26" s="155"/>
      <c r="F26" s="155">
        <v>195</v>
      </c>
    </row>
    <row r="27" ht="20.1" customHeight="1" spans="1:6">
      <c r="A27" s="148" t="s">
        <v>380</v>
      </c>
      <c r="B27" s="149" t="s">
        <v>381</v>
      </c>
      <c r="C27" s="155">
        <v>134</v>
      </c>
      <c r="D27" s="155">
        <v>506</v>
      </c>
      <c r="E27" s="155"/>
      <c r="F27" s="155">
        <v>506</v>
      </c>
    </row>
    <row r="28" ht="20.1" customHeight="1" spans="1:6">
      <c r="A28" s="148" t="s">
        <v>382</v>
      </c>
      <c r="B28" s="149" t="s">
        <v>383</v>
      </c>
      <c r="C28" s="155">
        <v>2</v>
      </c>
      <c r="D28" s="155">
        <v>2</v>
      </c>
      <c r="E28" s="155"/>
      <c r="F28" s="155">
        <v>2</v>
      </c>
    </row>
    <row r="29" ht="20.1" customHeight="1" spans="1:6">
      <c r="A29" s="148" t="s">
        <v>384</v>
      </c>
      <c r="B29" s="149" t="s">
        <v>385</v>
      </c>
      <c r="C29" s="155">
        <v>10</v>
      </c>
      <c r="D29" s="155">
        <v>15</v>
      </c>
      <c r="E29" s="155"/>
      <c r="F29" s="155">
        <v>15</v>
      </c>
    </row>
    <row r="30" ht="20.1" customHeight="1" spans="1:6">
      <c r="A30" s="148" t="s">
        <v>386</v>
      </c>
      <c r="B30" s="149" t="s">
        <v>387</v>
      </c>
      <c r="C30" s="155">
        <v>75.8</v>
      </c>
      <c r="D30" s="155">
        <v>20</v>
      </c>
      <c r="E30" s="155"/>
      <c r="F30" s="155">
        <v>20</v>
      </c>
    </row>
    <row r="31" ht="20.1" customHeight="1" spans="1:6">
      <c r="A31" s="148" t="s">
        <v>388</v>
      </c>
      <c r="B31" s="149" t="s">
        <v>389</v>
      </c>
      <c r="C31" s="155">
        <v>11627.18</v>
      </c>
      <c r="D31" s="155">
        <v>8859</v>
      </c>
      <c r="E31" s="155"/>
      <c r="F31" s="155">
        <v>8859</v>
      </c>
    </row>
    <row r="32" ht="20.1" customHeight="1" spans="1:6">
      <c r="A32" s="148" t="s">
        <v>390</v>
      </c>
      <c r="B32" s="149" t="s">
        <v>391</v>
      </c>
      <c r="C32" s="155">
        <v>388</v>
      </c>
      <c r="D32" s="155">
        <v>708.64</v>
      </c>
      <c r="E32" s="155"/>
      <c r="F32" s="155">
        <v>708.64</v>
      </c>
    </row>
    <row r="33" ht="20.1" customHeight="1" spans="1:6">
      <c r="A33" s="148" t="s">
        <v>392</v>
      </c>
      <c r="B33" s="149" t="s">
        <v>393</v>
      </c>
      <c r="C33" s="155"/>
      <c r="D33" s="155">
        <v>269</v>
      </c>
      <c r="E33" s="155"/>
      <c r="F33" s="155">
        <v>269</v>
      </c>
    </row>
    <row r="34" ht="20.1" customHeight="1" spans="1:6">
      <c r="A34" s="148" t="s">
        <v>394</v>
      </c>
      <c r="B34" s="149" t="s">
        <v>395</v>
      </c>
      <c r="C34" s="155">
        <v>3035</v>
      </c>
      <c r="D34" s="155">
        <v>3533</v>
      </c>
      <c r="E34" s="155"/>
      <c r="F34" s="155">
        <v>3533</v>
      </c>
    </row>
    <row r="35" ht="20.1" customHeight="1" spans="1:6">
      <c r="A35" s="148" t="s">
        <v>396</v>
      </c>
      <c r="B35" s="149" t="s">
        <v>397</v>
      </c>
      <c r="C35" s="155">
        <v>522</v>
      </c>
      <c r="D35" s="155">
        <v>2617</v>
      </c>
      <c r="E35" s="155"/>
      <c r="F35" s="155">
        <v>2617</v>
      </c>
    </row>
    <row r="36" ht="20.1" customHeight="1" spans="1:6">
      <c r="A36" s="148" t="s">
        <v>398</v>
      </c>
      <c r="B36" s="149" t="s">
        <v>399</v>
      </c>
      <c r="C36" s="155">
        <v>47.81</v>
      </c>
      <c r="D36" s="155">
        <v>62.33</v>
      </c>
      <c r="E36" s="155"/>
      <c r="F36" s="155">
        <v>62.33</v>
      </c>
    </row>
    <row r="37" ht="20.1" customHeight="1" spans="1:6">
      <c r="A37" s="148" t="s">
        <v>400</v>
      </c>
      <c r="B37" s="149" t="s">
        <v>401</v>
      </c>
      <c r="C37" s="155">
        <v>47.81</v>
      </c>
      <c r="D37" s="155">
        <v>62.33</v>
      </c>
      <c r="E37" s="155"/>
      <c r="F37" s="155">
        <v>62.33</v>
      </c>
    </row>
    <row r="38" ht="20.1" customHeight="1" spans="1:6">
      <c r="A38" s="148" t="s">
        <v>402</v>
      </c>
      <c r="B38" s="149" t="s">
        <v>403</v>
      </c>
      <c r="C38" s="155">
        <v>3750</v>
      </c>
      <c r="D38" s="155">
        <v>4675</v>
      </c>
      <c r="E38" s="155"/>
      <c r="F38" s="155">
        <v>4675</v>
      </c>
    </row>
    <row r="39" ht="20.1" customHeight="1" spans="1:6">
      <c r="A39" s="148" t="s">
        <v>404</v>
      </c>
      <c r="B39" s="149" t="s">
        <v>405</v>
      </c>
      <c r="C39" s="155">
        <v>3750</v>
      </c>
      <c r="D39" s="155">
        <v>4675</v>
      </c>
      <c r="E39" s="155"/>
      <c r="F39" s="155">
        <v>4675</v>
      </c>
    </row>
    <row r="40" ht="20.1" customHeight="1" spans="1:6">
      <c r="A40" s="148" t="s">
        <v>406</v>
      </c>
      <c r="B40" s="149" t="s">
        <v>407</v>
      </c>
      <c r="C40" s="155">
        <v>1509</v>
      </c>
      <c r="D40" s="155">
        <v>1143</v>
      </c>
      <c r="E40" s="155"/>
      <c r="F40" s="155">
        <v>1143</v>
      </c>
    </row>
    <row r="41" ht="20.1" customHeight="1" spans="1:6">
      <c r="A41" s="148" t="s">
        <v>408</v>
      </c>
      <c r="B41" s="149" t="s">
        <v>409</v>
      </c>
      <c r="C41" s="155">
        <v>1509</v>
      </c>
      <c r="D41" s="155">
        <v>1143</v>
      </c>
      <c r="E41" s="155"/>
      <c r="F41" s="155">
        <v>1143</v>
      </c>
    </row>
    <row r="42" ht="20.1" customHeight="1" spans="1:6">
      <c r="A42" s="148" t="s">
        <v>410</v>
      </c>
      <c r="B42" s="149" t="s">
        <v>331</v>
      </c>
      <c r="C42" s="155">
        <v>270.5</v>
      </c>
      <c r="D42" s="155">
        <v>264.59</v>
      </c>
      <c r="E42" s="155">
        <v>264.59</v>
      </c>
      <c r="F42" s="155"/>
    </row>
    <row r="43" ht="20.1" customHeight="1" spans="1:6">
      <c r="A43" s="148" t="s">
        <v>411</v>
      </c>
      <c r="B43" s="149" t="s">
        <v>412</v>
      </c>
      <c r="C43" s="155">
        <v>270.5</v>
      </c>
      <c r="D43" s="155">
        <v>264.59</v>
      </c>
      <c r="E43" s="155">
        <v>264.59</v>
      </c>
      <c r="F43" s="155"/>
    </row>
    <row r="44" ht="20.1" customHeight="1" spans="1:6">
      <c r="A44" s="148" t="s">
        <v>413</v>
      </c>
      <c r="B44" s="149" t="s">
        <v>414</v>
      </c>
      <c r="C44" s="155">
        <v>270.5</v>
      </c>
      <c r="D44" s="155">
        <v>264.59</v>
      </c>
      <c r="E44" s="155">
        <v>264.59</v>
      </c>
      <c r="F44" s="155"/>
    </row>
    <row r="45" ht="20.1" customHeight="1" spans="1:6">
      <c r="A45" s="133" t="s">
        <v>415</v>
      </c>
      <c r="B45" s="55"/>
      <c r="C45" s="55"/>
      <c r="D45" s="55"/>
      <c r="E45" s="55"/>
      <c r="F45" s="55"/>
    </row>
    <row r="46" customHeight="1" spans="1:6">
      <c r="A46" s="55"/>
      <c r="B46" s="55"/>
      <c r="C46" s="55"/>
      <c r="D46" s="55"/>
      <c r="E46" s="55"/>
      <c r="F46" s="55"/>
    </row>
    <row r="47" customHeight="1" spans="1:6">
      <c r="A47" s="55"/>
      <c r="B47" s="55"/>
      <c r="C47" s="55"/>
      <c r="D47" s="55"/>
      <c r="E47" s="55"/>
      <c r="F47" s="55"/>
    </row>
    <row r="48" customHeight="1" spans="1:6">
      <c r="A48" s="55"/>
      <c r="B48" s="55"/>
      <c r="C48" s="55"/>
      <c r="D48" s="55"/>
      <c r="E48" s="55"/>
      <c r="F48" s="55"/>
    </row>
    <row r="49" customHeight="1" spans="1:6">
      <c r="A49" s="55"/>
      <c r="B49" s="55"/>
      <c r="C49" s="55"/>
      <c r="E49" s="55"/>
      <c r="F49" s="55"/>
    </row>
    <row r="50" customHeight="1" spans="1:6">
      <c r="A50" s="55"/>
      <c r="B50" s="55"/>
      <c r="C50" s="55"/>
      <c r="E50" s="55"/>
      <c r="F50" s="55"/>
    </row>
    <row r="51" s="55" customFormat="1" customHeight="1"/>
    <row r="52" customHeight="1" spans="1:3">
      <c r="A52" s="55"/>
      <c r="B52" s="55"/>
      <c r="C52" s="55"/>
    </row>
    <row r="53" customHeight="1" spans="1:5">
      <c r="A53" s="55"/>
      <c r="B53" s="55"/>
      <c r="C53" s="55"/>
      <c r="E53" s="55"/>
    </row>
    <row r="54" customHeight="1" spans="1:3">
      <c r="A54" s="55"/>
      <c r="B54" s="55"/>
      <c r="C54" s="55"/>
    </row>
    <row r="55" customHeight="1" spans="1:3">
      <c r="A55" s="55"/>
      <c r="B55" s="55"/>
      <c r="C55" s="55"/>
    </row>
    <row r="56" customHeight="1" spans="2:4">
      <c r="B56" s="55"/>
      <c r="C56" s="55"/>
      <c r="D56" s="55"/>
    </row>
    <row r="58" customHeight="1" spans="1:1">
      <c r="A58" s="55"/>
    </row>
    <row r="60" customHeight="1" spans="2:3">
      <c r="B60" s="55"/>
      <c r="C60" s="55"/>
    </row>
    <row r="61" customHeight="1" spans="2:3">
      <c r="B61" s="55"/>
      <c r="C61" s="55"/>
    </row>
  </sheetData>
  <mergeCells count="4">
    <mergeCell ref="A5:B5"/>
    <mergeCell ref="D5:F5"/>
    <mergeCell ref="A7:B7"/>
    <mergeCell ref="C5:C6"/>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3"/>
  <sheetViews>
    <sheetView showGridLines="0" showZeros="0" workbookViewId="0">
      <selection activeCell="D10" sqref="D10"/>
    </sheetView>
  </sheetViews>
  <sheetFormatPr defaultColWidth="6.875" defaultRowHeight="20.1" customHeight="1"/>
  <cols>
    <col min="1" max="1" width="14.5" style="53" customWidth="1"/>
    <col min="2" max="2" width="33.375" style="53" customWidth="1"/>
    <col min="3" max="5" width="20.625" style="53" customWidth="1"/>
    <col min="6" max="256" width="6.875" style="53"/>
    <col min="257" max="257" width="14.5" style="53" customWidth="1"/>
    <col min="258" max="258" width="33.375" style="53" customWidth="1"/>
    <col min="259" max="261" width="20.625" style="53" customWidth="1"/>
    <col min="262" max="512" width="6.875" style="53"/>
    <col min="513" max="513" width="14.5" style="53" customWidth="1"/>
    <col min="514" max="514" width="33.375" style="53" customWidth="1"/>
    <col min="515" max="517" width="20.625" style="53" customWidth="1"/>
    <col min="518" max="768" width="6.875" style="53"/>
    <col min="769" max="769" width="14.5" style="53" customWidth="1"/>
    <col min="770" max="770" width="33.375" style="53" customWidth="1"/>
    <col min="771" max="773" width="20.625" style="53" customWidth="1"/>
    <col min="774" max="1024" width="6.875" style="53"/>
    <col min="1025" max="1025" width="14.5" style="53" customWidth="1"/>
    <col min="1026" max="1026" width="33.375" style="53" customWidth="1"/>
    <col min="1027" max="1029" width="20.625" style="53" customWidth="1"/>
    <col min="1030" max="1280" width="6.875" style="53"/>
    <col min="1281" max="1281" width="14.5" style="53" customWidth="1"/>
    <col min="1282" max="1282" width="33.375" style="53" customWidth="1"/>
    <col min="1283" max="1285" width="20.625" style="53" customWidth="1"/>
    <col min="1286" max="1536" width="6.875" style="53"/>
    <col min="1537" max="1537" width="14.5" style="53" customWidth="1"/>
    <col min="1538" max="1538" width="33.375" style="53" customWidth="1"/>
    <col min="1539" max="1541" width="20.625" style="53" customWidth="1"/>
    <col min="1542" max="1792" width="6.875" style="53"/>
    <col min="1793" max="1793" width="14.5" style="53" customWidth="1"/>
    <col min="1794" max="1794" width="33.375" style="53" customWidth="1"/>
    <col min="1795" max="1797" width="20.625" style="53" customWidth="1"/>
    <col min="1798" max="2048" width="6.875" style="53"/>
    <col min="2049" max="2049" width="14.5" style="53" customWidth="1"/>
    <col min="2050" max="2050" width="33.375" style="53" customWidth="1"/>
    <col min="2051" max="2053" width="20.625" style="53" customWidth="1"/>
    <col min="2054" max="2304" width="6.875" style="53"/>
    <col min="2305" max="2305" width="14.5" style="53" customWidth="1"/>
    <col min="2306" max="2306" width="33.375" style="53" customWidth="1"/>
    <col min="2307" max="2309" width="20.625" style="53" customWidth="1"/>
    <col min="2310" max="2560" width="6.875" style="53"/>
    <col min="2561" max="2561" width="14.5" style="53" customWidth="1"/>
    <col min="2562" max="2562" width="33.375" style="53" customWidth="1"/>
    <col min="2563" max="2565" width="20.625" style="53" customWidth="1"/>
    <col min="2566" max="2816" width="6.875" style="53"/>
    <col min="2817" max="2817" width="14.5" style="53" customWidth="1"/>
    <col min="2818" max="2818" width="33.375" style="53" customWidth="1"/>
    <col min="2819" max="2821" width="20.625" style="53" customWidth="1"/>
    <col min="2822" max="3072" width="6.875" style="53"/>
    <col min="3073" max="3073" width="14.5" style="53" customWidth="1"/>
    <col min="3074" max="3074" width="33.375" style="53" customWidth="1"/>
    <col min="3075" max="3077" width="20.625" style="53" customWidth="1"/>
    <col min="3078" max="3328" width="6.875" style="53"/>
    <col min="3329" max="3329" width="14.5" style="53" customWidth="1"/>
    <col min="3330" max="3330" width="33.375" style="53" customWidth="1"/>
    <col min="3331" max="3333" width="20.625" style="53" customWidth="1"/>
    <col min="3334" max="3584" width="6.875" style="53"/>
    <col min="3585" max="3585" width="14.5" style="53" customWidth="1"/>
    <col min="3586" max="3586" width="33.375" style="53" customWidth="1"/>
    <col min="3587" max="3589" width="20.625" style="53" customWidth="1"/>
    <col min="3590" max="3840" width="6.875" style="53"/>
    <col min="3841" max="3841" width="14.5" style="53" customWidth="1"/>
    <col min="3842" max="3842" width="33.375" style="53" customWidth="1"/>
    <col min="3843" max="3845" width="20.625" style="53" customWidth="1"/>
    <col min="3846" max="4096" width="6.875" style="53"/>
    <col min="4097" max="4097" width="14.5" style="53" customWidth="1"/>
    <col min="4098" max="4098" width="33.375" style="53" customWidth="1"/>
    <col min="4099" max="4101" width="20.625" style="53" customWidth="1"/>
    <col min="4102" max="4352" width="6.875" style="53"/>
    <col min="4353" max="4353" width="14.5" style="53" customWidth="1"/>
    <col min="4354" max="4354" width="33.375" style="53" customWidth="1"/>
    <col min="4355" max="4357" width="20.625" style="53" customWidth="1"/>
    <col min="4358" max="4608" width="6.875" style="53"/>
    <col min="4609" max="4609" width="14.5" style="53" customWidth="1"/>
    <col min="4610" max="4610" width="33.375" style="53" customWidth="1"/>
    <col min="4611" max="4613" width="20.625" style="53" customWidth="1"/>
    <col min="4614" max="4864" width="6.875" style="53"/>
    <col min="4865" max="4865" width="14.5" style="53" customWidth="1"/>
    <col min="4866" max="4866" width="33.375" style="53" customWidth="1"/>
    <col min="4867" max="4869" width="20.625" style="53" customWidth="1"/>
    <col min="4870" max="5120" width="6.875" style="53"/>
    <col min="5121" max="5121" width="14.5" style="53" customWidth="1"/>
    <col min="5122" max="5122" width="33.375" style="53" customWidth="1"/>
    <col min="5123" max="5125" width="20.625" style="53" customWidth="1"/>
    <col min="5126" max="5376" width="6.875" style="53"/>
    <col min="5377" max="5377" width="14.5" style="53" customWidth="1"/>
    <col min="5378" max="5378" width="33.375" style="53" customWidth="1"/>
    <col min="5379" max="5381" width="20.625" style="53" customWidth="1"/>
    <col min="5382" max="5632" width="6.875" style="53"/>
    <col min="5633" max="5633" width="14.5" style="53" customWidth="1"/>
    <col min="5634" max="5634" width="33.375" style="53" customWidth="1"/>
    <col min="5635" max="5637" width="20.625" style="53" customWidth="1"/>
    <col min="5638" max="5888" width="6.875" style="53"/>
    <col min="5889" max="5889" width="14.5" style="53" customWidth="1"/>
    <col min="5890" max="5890" width="33.375" style="53" customWidth="1"/>
    <col min="5891" max="5893" width="20.625" style="53" customWidth="1"/>
    <col min="5894" max="6144" width="6.875" style="53"/>
    <col min="6145" max="6145" width="14.5" style="53" customWidth="1"/>
    <col min="6146" max="6146" width="33.375" style="53" customWidth="1"/>
    <col min="6147" max="6149" width="20.625" style="53" customWidth="1"/>
    <col min="6150" max="6400" width="6.875" style="53"/>
    <col min="6401" max="6401" width="14.5" style="53" customWidth="1"/>
    <col min="6402" max="6402" width="33.375" style="53" customWidth="1"/>
    <col min="6403" max="6405" width="20.625" style="53" customWidth="1"/>
    <col min="6406" max="6656" width="6.875" style="53"/>
    <col min="6657" max="6657" width="14.5" style="53" customWidth="1"/>
    <col min="6658" max="6658" width="33.375" style="53" customWidth="1"/>
    <col min="6659" max="6661" width="20.625" style="53" customWidth="1"/>
    <col min="6662" max="6912" width="6.875" style="53"/>
    <col min="6913" max="6913" width="14.5" style="53" customWidth="1"/>
    <col min="6914" max="6914" width="33.375" style="53" customWidth="1"/>
    <col min="6915" max="6917" width="20.625" style="53" customWidth="1"/>
    <col min="6918" max="7168" width="6.875" style="53"/>
    <col min="7169" max="7169" width="14.5" style="53" customWidth="1"/>
    <col min="7170" max="7170" width="33.375" style="53" customWidth="1"/>
    <col min="7171" max="7173" width="20.625" style="53" customWidth="1"/>
    <col min="7174" max="7424" width="6.875" style="53"/>
    <col min="7425" max="7425" width="14.5" style="53" customWidth="1"/>
    <col min="7426" max="7426" width="33.375" style="53" customWidth="1"/>
    <col min="7427" max="7429" width="20.625" style="53" customWidth="1"/>
    <col min="7430" max="7680" width="6.875" style="53"/>
    <col min="7681" max="7681" width="14.5" style="53" customWidth="1"/>
    <col min="7682" max="7682" width="33.375" style="53" customWidth="1"/>
    <col min="7683" max="7685" width="20.625" style="53" customWidth="1"/>
    <col min="7686" max="7936" width="6.875" style="53"/>
    <col min="7937" max="7937" width="14.5" style="53" customWidth="1"/>
    <col min="7938" max="7938" width="33.375" style="53" customWidth="1"/>
    <col min="7939" max="7941" width="20.625" style="53" customWidth="1"/>
    <col min="7942" max="8192" width="6.875" style="53"/>
    <col min="8193" max="8193" width="14.5" style="53" customWidth="1"/>
    <col min="8194" max="8194" width="33.375" style="53" customWidth="1"/>
    <col min="8195" max="8197" width="20.625" style="53" customWidth="1"/>
    <col min="8198" max="8448" width="6.875" style="53"/>
    <col min="8449" max="8449" width="14.5" style="53" customWidth="1"/>
    <col min="8450" max="8450" width="33.375" style="53" customWidth="1"/>
    <col min="8451" max="8453" width="20.625" style="53" customWidth="1"/>
    <col min="8454" max="8704" width="6.875" style="53"/>
    <col min="8705" max="8705" width="14.5" style="53" customWidth="1"/>
    <col min="8706" max="8706" width="33.375" style="53" customWidth="1"/>
    <col min="8707" max="8709" width="20.625" style="53" customWidth="1"/>
    <col min="8710" max="8960" width="6.875" style="53"/>
    <col min="8961" max="8961" width="14.5" style="53" customWidth="1"/>
    <col min="8962" max="8962" width="33.375" style="53" customWidth="1"/>
    <col min="8963" max="8965" width="20.625" style="53" customWidth="1"/>
    <col min="8966" max="9216" width="6.875" style="53"/>
    <col min="9217" max="9217" width="14.5" style="53" customWidth="1"/>
    <col min="9218" max="9218" width="33.375" style="53" customWidth="1"/>
    <col min="9219" max="9221" width="20.625" style="53" customWidth="1"/>
    <col min="9222" max="9472" width="6.875" style="53"/>
    <col min="9473" max="9473" width="14.5" style="53" customWidth="1"/>
    <col min="9474" max="9474" width="33.375" style="53" customWidth="1"/>
    <col min="9475" max="9477" width="20.625" style="53" customWidth="1"/>
    <col min="9478" max="9728" width="6.875" style="53"/>
    <col min="9729" max="9729" width="14.5" style="53" customWidth="1"/>
    <col min="9730" max="9730" width="33.375" style="53" customWidth="1"/>
    <col min="9731" max="9733" width="20.625" style="53" customWidth="1"/>
    <col min="9734" max="9984" width="6.875" style="53"/>
    <col min="9985" max="9985" width="14.5" style="53" customWidth="1"/>
    <col min="9986" max="9986" width="33.375" style="53" customWidth="1"/>
    <col min="9987" max="9989" width="20.625" style="53" customWidth="1"/>
    <col min="9990" max="10240" width="6.875" style="53"/>
    <col min="10241" max="10241" width="14.5" style="53" customWidth="1"/>
    <col min="10242" max="10242" width="33.375" style="53" customWidth="1"/>
    <col min="10243" max="10245" width="20.625" style="53" customWidth="1"/>
    <col min="10246" max="10496" width="6.875" style="53"/>
    <col min="10497" max="10497" width="14.5" style="53" customWidth="1"/>
    <col min="10498" max="10498" width="33.375" style="53" customWidth="1"/>
    <col min="10499" max="10501" width="20.625" style="53" customWidth="1"/>
    <col min="10502" max="10752" width="6.875" style="53"/>
    <col min="10753" max="10753" width="14.5" style="53" customWidth="1"/>
    <col min="10754" max="10754" width="33.375" style="53" customWidth="1"/>
    <col min="10755" max="10757" width="20.625" style="53" customWidth="1"/>
    <col min="10758" max="11008" width="6.875" style="53"/>
    <col min="11009" max="11009" width="14.5" style="53" customWidth="1"/>
    <col min="11010" max="11010" width="33.375" style="53" customWidth="1"/>
    <col min="11011" max="11013" width="20.625" style="53" customWidth="1"/>
    <col min="11014" max="11264" width="6.875" style="53"/>
    <col min="11265" max="11265" width="14.5" style="53" customWidth="1"/>
    <col min="11266" max="11266" width="33.375" style="53" customWidth="1"/>
    <col min="11267" max="11269" width="20.625" style="53" customWidth="1"/>
    <col min="11270" max="11520" width="6.875" style="53"/>
    <col min="11521" max="11521" width="14.5" style="53" customWidth="1"/>
    <col min="11522" max="11522" width="33.375" style="53" customWidth="1"/>
    <col min="11523" max="11525" width="20.625" style="53" customWidth="1"/>
    <col min="11526" max="11776" width="6.875" style="53"/>
    <col min="11777" max="11777" width="14.5" style="53" customWidth="1"/>
    <col min="11778" max="11778" width="33.375" style="53" customWidth="1"/>
    <col min="11779" max="11781" width="20.625" style="53" customWidth="1"/>
    <col min="11782" max="12032" width="6.875" style="53"/>
    <col min="12033" max="12033" width="14.5" style="53" customWidth="1"/>
    <col min="12034" max="12034" width="33.375" style="53" customWidth="1"/>
    <col min="12035" max="12037" width="20.625" style="53" customWidth="1"/>
    <col min="12038" max="12288" width="6.875" style="53"/>
    <col min="12289" max="12289" width="14.5" style="53" customWidth="1"/>
    <col min="12290" max="12290" width="33.375" style="53" customWidth="1"/>
    <col min="12291" max="12293" width="20.625" style="53" customWidth="1"/>
    <col min="12294" max="12544" width="6.875" style="53"/>
    <col min="12545" max="12545" width="14.5" style="53" customWidth="1"/>
    <col min="12546" max="12546" width="33.375" style="53" customWidth="1"/>
    <col min="12547" max="12549" width="20.625" style="53" customWidth="1"/>
    <col min="12550" max="12800" width="6.875" style="53"/>
    <col min="12801" max="12801" width="14.5" style="53" customWidth="1"/>
    <col min="12802" max="12802" width="33.375" style="53" customWidth="1"/>
    <col min="12803" max="12805" width="20.625" style="53" customWidth="1"/>
    <col min="12806" max="13056" width="6.875" style="53"/>
    <col min="13057" max="13057" width="14.5" style="53" customWidth="1"/>
    <col min="13058" max="13058" width="33.375" style="53" customWidth="1"/>
    <col min="13059" max="13061" width="20.625" style="53" customWidth="1"/>
    <col min="13062" max="13312" width="6.875" style="53"/>
    <col min="13313" max="13313" width="14.5" style="53" customWidth="1"/>
    <col min="13314" max="13314" width="33.375" style="53" customWidth="1"/>
    <col min="13315" max="13317" width="20.625" style="53" customWidth="1"/>
    <col min="13318" max="13568" width="6.875" style="53"/>
    <col min="13569" max="13569" width="14.5" style="53" customWidth="1"/>
    <col min="13570" max="13570" width="33.375" style="53" customWidth="1"/>
    <col min="13571" max="13573" width="20.625" style="53" customWidth="1"/>
    <col min="13574" max="13824" width="6.875" style="53"/>
    <col min="13825" max="13825" width="14.5" style="53" customWidth="1"/>
    <col min="13826" max="13826" width="33.375" style="53" customWidth="1"/>
    <col min="13827" max="13829" width="20.625" style="53" customWidth="1"/>
    <col min="13830" max="14080" width="6.875" style="53"/>
    <col min="14081" max="14081" width="14.5" style="53" customWidth="1"/>
    <col min="14082" max="14082" width="33.375" style="53" customWidth="1"/>
    <col min="14083" max="14085" width="20.625" style="53" customWidth="1"/>
    <col min="14086" max="14336" width="6.875" style="53"/>
    <col min="14337" max="14337" width="14.5" style="53" customWidth="1"/>
    <col min="14338" max="14338" width="33.375" style="53" customWidth="1"/>
    <col min="14339" max="14341" width="20.625" style="53" customWidth="1"/>
    <col min="14342" max="14592" width="6.875" style="53"/>
    <col min="14593" max="14593" width="14.5" style="53" customWidth="1"/>
    <col min="14594" max="14594" width="33.375" style="53" customWidth="1"/>
    <col min="14595" max="14597" width="20.625" style="53" customWidth="1"/>
    <col min="14598" max="14848" width="6.875" style="53"/>
    <col min="14849" max="14849" width="14.5" style="53" customWidth="1"/>
    <col min="14850" max="14850" width="33.375" style="53" customWidth="1"/>
    <col min="14851" max="14853" width="20.625" style="53" customWidth="1"/>
    <col min="14854" max="15104" width="6.875" style="53"/>
    <col min="15105" max="15105" width="14.5" style="53" customWidth="1"/>
    <col min="15106" max="15106" width="33.375" style="53" customWidth="1"/>
    <col min="15107" max="15109" width="20.625" style="53" customWidth="1"/>
    <col min="15110" max="15360" width="6.875" style="53"/>
    <col min="15361" max="15361" width="14.5" style="53" customWidth="1"/>
    <col min="15362" max="15362" width="33.375" style="53" customWidth="1"/>
    <col min="15363" max="15365" width="20.625" style="53" customWidth="1"/>
    <col min="15366" max="15616" width="6.875" style="53"/>
    <col min="15617" max="15617" width="14.5" style="53" customWidth="1"/>
    <col min="15618" max="15618" width="33.375" style="53" customWidth="1"/>
    <col min="15619" max="15621" width="20.625" style="53" customWidth="1"/>
    <col min="15622" max="15872" width="6.875" style="53"/>
    <col min="15873" max="15873" width="14.5" style="53" customWidth="1"/>
    <col min="15874" max="15874" width="33.375" style="53" customWidth="1"/>
    <col min="15875" max="15877" width="20.625" style="53" customWidth="1"/>
    <col min="15878" max="16128" width="6.875" style="53"/>
    <col min="16129" max="16129" width="14.5" style="53" customWidth="1"/>
    <col min="16130" max="16130" width="33.375" style="53" customWidth="1"/>
    <col min="16131" max="16133" width="20.625" style="53" customWidth="1"/>
    <col min="16134" max="16384" width="6.875" style="53"/>
  </cols>
  <sheetData>
    <row r="1" customHeight="1" spans="1:5">
      <c r="A1" s="54" t="s">
        <v>416</v>
      </c>
      <c r="E1" s="142"/>
    </row>
    <row r="2" ht="44.25" customHeight="1" spans="1:5">
      <c r="A2" s="143" t="s">
        <v>417</v>
      </c>
      <c r="B2" s="144"/>
      <c r="C2" s="144"/>
      <c r="D2" s="144"/>
      <c r="E2" s="144"/>
    </row>
    <row r="3" customHeight="1" spans="1:5">
      <c r="A3" s="144"/>
      <c r="B3" s="144"/>
      <c r="C3" s="144"/>
      <c r="D3" s="144"/>
      <c r="E3" s="144"/>
    </row>
    <row r="4" s="136" customFormat="1" customHeight="1" spans="1:5">
      <c r="A4" s="62"/>
      <c r="B4" s="61"/>
      <c r="C4" s="61"/>
      <c r="D4" s="61"/>
      <c r="E4" s="145" t="s">
        <v>313</v>
      </c>
    </row>
    <row r="5" s="136" customFormat="1" customHeight="1" spans="1:5">
      <c r="A5" s="76" t="s">
        <v>418</v>
      </c>
      <c r="B5" s="76"/>
      <c r="C5" s="76" t="s">
        <v>419</v>
      </c>
      <c r="D5" s="76"/>
      <c r="E5" s="76"/>
    </row>
    <row r="6" s="136" customFormat="1" customHeight="1" spans="1:5">
      <c r="A6" s="76" t="s">
        <v>340</v>
      </c>
      <c r="B6" s="76" t="s">
        <v>341</v>
      </c>
      <c r="C6" s="76" t="s">
        <v>318</v>
      </c>
      <c r="D6" s="76" t="s">
        <v>420</v>
      </c>
      <c r="E6" s="76" t="s">
        <v>421</v>
      </c>
    </row>
    <row r="7" s="136" customFormat="1" customHeight="1" spans="1:10">
      <c r="A7" s="146" t="s">
        <v>318</v>
      </c>
      <c r="B7" s="146"/>
      <c r="C7" s="147">
        <v>5870.9</v>
      </c>
      <c r="D7" s="147">
        <v>5051.07</v>
      </c>
      <c r="E7" s="147">
        <v>819.82</v>
      </c>
      <c r="J7" s="120"/>
    </row>
    <row r="8" s="136" customFormat="1" customHeight="1" spans="1:7">
      <c r="A8" s="148" t="s">
        <v>422</v>
      </c>
      <c r="B8" s="149" t="s">
        <v>423</v>
      </c>
      <c r="C8" s="150">
        <v>4503.27</v>
      </c>
      <c r="D8" s="150">
        <v>4503.27</v>
      </c>
      <c r="E8" s="150"/>
      <c r="G8" s="120"/>
    </row>
    <row r="9" s="136" customFormat="1" customHeight="1" spans="1:11">
      <c r="A9" s="148" t="s">
        <v>424</v>
      </c>
      <c r="B9" s="149" t="s">
        <v>425</v>
      </c>
      <c r="C9" s="150">
        <v>1086.13</v>
      </c>
      <c r="D9" s="150">
        <v>1086.13</v>
      </c>
      <c r="E9" s="150"/>
      <c r="F9" s="120"/>
      <c r="G9" s="120"/>
      <c r="K9" s="120"/>
    </row>
    <row r="10" s="136" customFormat="1" customHeight="1" spans="1:8">
      <c r="A10" s="148" t="s">
        <v>426</v>
      </c>
      <c r="B10" s="149" t="s">
        <v>427</v>
      </c>
      <c r="C10" s="150">
        <v>368.85</v>
      </c>
      <c r="D10" s="150">
        <v>368.85</v>
      </c>
      <c r="E10" s="150"/>
      <c r="F10" s="120"/>
      <c r="H10" s="120"/>
    </row>
    <row r="11" s="136" customFormat="1" customHeight="1" spans="1:8">
      <c r="A11" s="148" t="s">
        <v>428</v>
      </c>
      <c r="B11" s="149" t="s">
        <v>429</v>
      </c>
      <c r="C11" s="150">
        <v>35.76</v>
      </c>
      <c r="D11" s="150">
        <v>35.76</v>
      </c>
      <c r="E11" s="150"/>
      <c r="F11" s="120"/>
      <c r="H11" s="120"/>
    </row>
    <row r="12" s="136" customFormat="1" customHeight="1" spans="1:8">
      <c r="A12" s="148" t="s">
        <v>430</v>
      </c>
      <c r="B12" s="149" t="s">
        <v>431</v>
      </c>
      <c r="C12" s="150">
        <v>714.17</v>
      </c>
      <c r="D12" s="150">
        <v>714.17</v>
      </c>
      <c r="E12" s="150"/>
      <c r="F12" s="120"/>
      <c r="G12" s="120"/>
      <c r="H12" s="120"/>
    </row>
    <row r="13" s="136" customFormat="1" customHeight="1" spans="1:10">
      <c r="A13" s="148" t="s">
        <v>432</v>
      </c>
      <c r="B13" s="149" t="s">
        <v>433</v>
      </c>
      <c r="C13" s="150">
        <v>352.79</v>
      </c>
      <c r="D13" s="150">
        <v>352.79</v>
      </c>
      <c r="E13" s="150"/>
      <c r="F13" s="120"/>
      <c r="J13" s="120"/>
    </row>
    <row r="14" s="136" customFormat="1" customHeight="1" spans="1:11">
      <c r="A14" s="148" t="s">
        <v>434</v>
      </c>
      <c r="B14" s="149" t="s">
        <v>435</v>
      </c>
      <c r="C14" s="150">
        <v>176.39</v>
      </c>
      <c r="D14" s="150">
        <v>176.39</v>
      </c>
      <c r="E14" s="150"/>
      <c r="F14" s="120"/>
      <c r="G14" s="120"/>
      <c r="K14" s="120"/>
    </row>
    <row r="15" s="136" customFormat="1" customHeight="1" spans="1:11">
      <c r="A15" s="148" t="s">
        <v>436</v>
      </c>
      <c r="B15" s="149" t="s">
        <v>437</v>
      </c>
      <c r="C15" s="150">
        <v>220.49</v>
      </c>
      <c r="D15" s="150">
        <v>220.49</v>
      </c>
      <c r="E15" s="150"/>
      <c r="F15" s="120"/>
      <c r="G15" s="120"/>
      <c r="H15" s="120"/>
      <c r="K15" s="120"/>
    </row>
    <row r="16" s="136" customFormat="1" customHeight="1" spans="1:11">
      <c r="A16" s="148" t="s">
        <v>438</v>
      </c>
      <c r="B16" s="149" t="s">
        <v>439</v>
      </c>
      <c r="C16" s="150">
        <v>48.48</v>
      </c>
      <c r="D16" s="150">
        <v>48.48</v>
      </c>
      <c r="E16" s="150"/>
      <c r="F16" s="120"/>
      <c r="G16" s="120"/>
      <c r="K16" s="120"/>
    </row>
    <row r="17" s="136" customFormat="1" customHeight="1" spans="1:11">
      <c r="A17" s="148" t="s">
        <v>440</v>
      </c>
      <c r="B17" s="149" t="s">
        <v>441</v>
      </c>
      <c r="C17" s="150">
        <v>264.59</v>
      </c>
      <c r="D17" s="150">
        <v>264.59</v>
      </c>
      <c r="E17" s="150"/>
      <c r="F17" s="120"/>
      <c r="G17" s="120"/>
      <c r="K17" s="120"/>
    </row>
    <row r="18" s="136" customFormat="1" customHeight="1" spans="1:11">
      <c r="A18" s="148" t="s">
        <v>442</v>
      </c>
      <c r="B18" s="149" t="s">
        <v>443</v>
      </c>
      <c r="C18" s="150">
        <v>66.21</v>
      </c>
      <c r="D18" s="150">
        <v>66.21</v>
      </c>
      <c r="E18" s="150"/>
      <c r="F18" s="120"/>
      <c r="G18" s="120"/>
      <c r="K18" s="120"/>
    </row>
    <row r="19" s="136" customFormat="1" customHeight="1" spans="1:11">
      <c r="A19" s="148" t="s">
        <v>444</v>
      </c>
      <c r="B19" s="149" t="s">
        <v>445</v>
      </c>
      <c r="C19" s="150">
        <v>1169.41</v>
      </c>
      <c r="D19" s="150">
        <v>1169.41</v>
      </c>
      <c r="E19" s="150"/>
      <c r="F19" s="120"/>
      <c r="G19" s="120"/>
      <c r="I19" s="120"/>
      <c r="K19" s="120"/>
    </row>
    <row r="20" s="136" customFormat="1" customHeight="1" spans="1:11">
      <c r="A20" s="148" t="s">
        <v>446</v>
      </c>
      <c r="B20" s="149" t="s">
        <v>447</v>
      </c>
      <c r="C20" s="150">
        <v>819.82</v>
      </c>
      <c r="D20" s="150"/>
      <c r="E20" s="150">
        <v>819.82</v>
      </c>
      <c r="F20" s="120"/>
      <c r="G20" s="120"/>
      <c r="K20" s="120"/>
    </row>
    <row r="21" s="136" customFormat="1" customHeight="1" spans="1:7">
      <c r="A21" s="148" t="s">
        <v>448</v>
      </c>
      <c r="B21" s="149" t="s">
        <v>449</v>
      </c>
      <c r="C21" s="150">
        <v>137.18</v>
      </c>
      <c r="D21" s="150"/>
      <c r="E21" s="150">
        <v>137.18</v>
      </c>
      <c r="F21" s="120"/>
      <c r="G21" s="120"/>
    </row>
    <row r="22" s="136" customFormat="1" customHeight="1" spans="1:14">
      <c r="A22" s="148" t="s">
        <v>450</v>
      </c>
      <c r="B22" s="149" t="s">
        <v>451</v>
      </c>
      <c r="C22" s="150">
        <v>30</v>
      </c>
      <c r="D22" s="150"/>
      <c r="E22" s="150">
        <v>30</v>
      </c>
      <c r="F22" s="120"/>
      <c r="G22" s="120"/>
      <c r="H22" s="120"/>
      <c r="N22" s="120"/>
    </row>
    <row r="23" s="136" customFormat="1" customHeight="1" spans="1:7">
      <c r="A23" s="148" t="s">
        <v>452</v>
      </c>
      <c r="B23" s="149" t="s">
        <v>453</v>
      </c>
      <c r="C23" s="150">
        <v>0.2</v>
      </c>
      <c r="D23" s="150"/>
      <c r="E23" s="150">
        <v>0.2</v>
      </c>
      <c r="F23" s="120"/>
      <c r="G23" s="120"/>
    </row>
    <row r="24" s="136" customFormat="1" customHeight="1" spans="1:10">
      <c r="A24" s="148" t="s">
        <v>454</v>
      </c>
      <c r="B24" s="149" t="s">
        <v>455</v>
      </c>
      <c r="C24" s="150">
        <v>28.03</v>
      </c>
      <c r="D24" s="150"/>
      <c r="E24" s="150">
        <v>28.03</v>
      </c>
      <c r="F24" s="120"/>
      <c r="H24" s="120"/>
      <c r="J24" s="120"/>
    </row>
    <row r="25" s="136" customFormat="1" customHeight="1" spans="1:8">
      <c r="A25" s="148" t="s">
        <v>456</v>
      </c>
      <c r="B25" s="149" t="s">
        <v>457</v>
      </c>
      <c r="C25" s="150">
        <v>32.07</v>
      </c>
      <c r="D25" s="150"/>
      <c r="E25" s="150">
        <v>32.07</v>
      </c>
      <c r="F25" s="120"/>
      <c r="G25" s="120"/>
      <c r="H25" s="120"/>
    </row>
    <row r="26" s="136" customFormat="1" customHeight="1" spans="1:6">
      <c r="A26" s="148" t="s">
        <v>458</v>
      </c>
      <c r="B26" s="149" t="s">
        <v>459</v>
      </c>
      <c r="C26" s="150">
        <v>59.37</v>
      </c>
      <c r="D26" s="150"/>
      <c r="E26" s="150">
        <v>59.37</v>
      </c>
      <c r="F26" s="120"/>
    </row>
    <row r="27" s="136" customFormat="1" customHeight="1" spans="1:12">
      <c r="A27" s="148" t="s">
        <v>460</v>
      </c>
      <c r="B27" s="149" t="s">
        <v>461</v>
      </c>
      <c r="C27" s="150">
        <v>44.08</v>
      </c>
      <c r="D27" s="150"/>
      <c r="E27" s="150">
        <v>44.08</v>
      </c>
      <c r="F27" s="120"/>
      <c r="G27" s="120"/>
      <c r="I27" s="120"/>
      <c r="L27" s="120"/>
    </row>
    <row r="28" s="136" customFormat="1" customHeight="1" spans="1:8">
      <c r="A28" s="148" t="s">
        <v>462</v>
      </c>
      <c r="B28" s="149" t="s">
        <v>463</v>
      </c>
      <c r="C28" s="150">
        <v>150.49</v>
      </c>
      <c r="D28" s="150"/>
      <c r="E28" s="150">
        <v>150.49</v>
      </c>
      <c r="F28" s="120"/>
      <c r="G28" s="120"/>
      <c r="H28" s="120"/>
    </row>
    <row r="29" s="136" customFormat="1" customHeight="1" spans="1:7">
      <c r="A29" s="148" t="s">
        <v>464</v>
      </c>
      <c r="B29" s="149" t="s">
        <v>465</v>
      </c>
      <c r="C29" s="150">
        <v>20.2</v>
      </c>
      <c r="D29" s="150"/>
      <c r="E29" s="150">
        <v>20.2</v>
      </c>
      <c r="F29" s="120"/>
      <c r="G29" s="120"/>
    </row>
    <row r="30" s="136" customFormat="1" customHeight="1" spans="1:7">
      <c r="A30" s="148" t="s">
        <v>466</v>
      </c>
      <c r="B30" s="149" t="s">
        <v>467</v>
      </c>
      <c r="C30" s="150">
        <v>21</v>
      </c>
      <c r="D30" s="150"/>
      <c r="E30" s="150">
        <v>21</v>
      </c>
      <c r="F30" s="120"/>
      <c r="G30" s="120"/>
    </row>
    <row r="31" s="136" customFormat="1" customHeight="1" spans="1:7">
      <c r="A31" s="148" t="s">
        <v>468</v>
      </c>
      <c r="B31" s="149" t="s">
        <v>469</v>
      </c>
      <c r="C31" s="150">
        <v>33.12</v>
      </c>
      <c r="D31" s="150"/>
      <c r="E31" s="150">
        <v>33.12</v>
      </c>
      <c r="F31" s="120"/>
      <c r="G31" s="120"/>
    </row>
    <row r="32" s="136" customFormat="1" customHeight="1" spans="1:16">
      <c r="A32" s="148" t="s">
        <v>470</v>
      </c>
      <c r="B32" s="149" t="s">
        <v>471</v>
      </c>
      <c r="C32" s="150">
        <v>36.8</v>
      </c>
      <c r="D32" s="150"/>
      <c r="E32" s="150">
        <v>36.8</v>
      </c>
      <c r="F32" s="120"/>
      <c r="G32" s="120"/>
      <c r="P32" s="120"/>
    </row>
    <row r="33" s="136" customFormat="1" customHeight="1" spans="1:11">
      <c r="A33" s="148" t="s">
        <v>472</v>
      </c>
      <c r="B33" s="149" t="s">
        <v>473</v>
      </c>
      <c r="C33" s="150">
        <v>2</v>
      </c>
      <c r="D33" s="150"/>
      <c r="E33" s="150">
        <v>2</v>
      </c>
      <c r="F33" s="120"/>
      <c r="G33" s="120"/>
      <c r="H33" s="120"/>
      <c r="K33" s="120"/>
    </row>
    <row r="34" s="136" customFormat="1" customHeight="1" spans="1:9">
      <c r="A34" s="148" t="s">
        <v>474</v>
      </c>
      <c r="B34" s="149" t="s">
        <v>475</v>
      </c>
      <c r="C34" s="150">
        <v>47.96</v>
      </c>
      <c r="D34" s="150"/>
      <c r="E34" s="150">
        <v>47.96</v>
      </c>
      <c r="F34" s="120"/>
      <c r="G34" s="120"/>
      <c r="H34" s="120"/>
      <c r="I34" s="120"/>
    </row>
    <row r="35" s="136" customFormat="1" customHeight="1" spans="1:10">
      <c r="A35" s="148" t="s">
        <v>476</v>
      </c>
      <c r="B35" s="149" t="s">
        <v>477</v>
      </c>
      <c r="C35" s="150">
        <v>36.64</v>
      </c>
      <c r="D35" s="150"/>
      <c r="E35" s="150">
        <v>36.64</v>
      </c>
      <c r="F35" s="120"/>
      <c r="G35" s="120"/>
      <c r="H35" s="120"/>
      <c r="I35" s="120"/>
      <c r="J35" s="120"/>
    </row>
    <row r="36" s="136" customFormat="1" customHeight="1" spans="1:8">
      <c r="A36" s="148" t="s">
        <v>478</v>
      </c>
      <c r="B36" s="149" t="s">
        <v>479</v>
      </c>
      <c r="C36" s="150">
        <v>62.5</v>
      </c>
      <c r="D36" s="150"/>
      <c r="E36" s="150">
        <v>62.5</v>
      </c>
      <c r="F36" s="120"/>
      <c r="G36" s="120"/>
      <c r="H36" s="120"/>
    </row>
    <row r="37" s="136" customFormat="1" customHeight="1" spans="1:9">
      <c r="A37" s="148" t="s">
        <v>480</v>
      </c>
      <c r="B37" s="149" t="s">
        <v>481</v>
      </c>
      <c r="C37" s="150">
        <v>66.18</v>
      </c>
      <c r="D37" s="150"/>
      <c r="E37" s="150">
        <v>66.18</v>
      </c>
      <c r="F37" s="120"/>
      <c r="I37" s="120"/>
    </row>
    <row r="38" s="136" customFormat="1" customHeight="1" spans="1:8">
      <c r="A38" s="148" t="s">
        <v>482</v>
      </c>
      <c r="B38" s="149" t="s">
        <v>483</v>
      </c>
      <c r="C38" s="150">
        <v>12</v>
      </c>
      <c r="D38" s="150"/>
      <c r="E38" s="150">
        <v>12</v>
      </c>
      <c r="F38" s="120"/>
      <c r="G38" s="120"/>
      <c r="H38" s="120"/>
    </row>
    <row r="39" s="136" customFormat="1" customHeight="1" spans="1:6">
      <c r="A39" s="148" t="s">
        <v>484</v>
      </c>
      <c r="B39" s="149" t="s">
        <v>485</v>
      </c>
      <c r="C39" s="150">
        <v>547.8</v>
      </c>
      <c r="D39" s="150">
        <v>547.8</v>
      </c>
      <c r="E39" s="150"/>
      <c r="F39" s="120"/>
    </row>
    <row r="40" s="136" customFormat="1" customHeight="1" spans="1:8">
      <c r="A40" s="148" t="s">
        <v>486</v>
      </c>
      <c r="B40" s="149" t="s">
        <v>487</v>
      </c>
      <c r="C40" s="150">
        <v>49.8</v>
      </c>
      <c r="D40" s="150">
        <v>49.8</v>
      </c>
      <c r="E40" s="150"/>
      <c r="F40" s="120"/>
      <c r="G40" s="120"/>
      <c r="H40" s="120"/>
    </row>
    <row r="41" s="136" customFormat="1" customHeight="1" spans="1:8">
      <c r="A41" s="148" t="s">
        <v>488</v>
      </c>
      <c r="B41" s="149" t="s">
        <v>489</v>
      </c>
      <c r="C41" s="150">
        <v>498</v>
      </c>
      <c r="D41" s="150">
        <v>498</v>
      </c>
      <c r="E41" s="150"/>
      <c r="F41" s="120"/>
      <c r="G41" s="120"/>
      <c r="H41" s="120"/>
    </row>
    <row r="42" customHeight="1" spans="3:5">
      <c r="C42" s="55"/>
      <c r="D42" s="55"/>
      <c r="E42" s="55"/>
    </row>
    <row r="43" customHeight="1" spans="4:14">
      <c r="D43" s="55"/>
      <c r="E43" s="55"/>
      <c r="F43" s="55"/>
      <c r="N43" s="55"/>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workbookViewId="0">
      <selection activeCell="F8" sqref="F8"/>
    </sheetView>
  </sheetViews>
  <sheetFormatPr defaultColWidth="6.875" defaultRowHeight="12.75" customHeight="1"/>
  <cols>
    <col min="1" max="6" width="11.625" style="53" customWidth="1"/>
    <col min="7" max="12" width="19.625" style="53" customWidth="1"/>
    <col min="13" max="256" width="6.875" style="53"/>
    <col min="257" max="268" width="11.625" style="53" customWidth="1"/>
    <col min="269" max="512" width="6.875" style="53"/>
    <col min="513" max="524" width="11.625" style="53" customWidth="1"/>
    <col min="525" max="768" width="6.875" style="53"/>
    <col min="769" max="780" width="11.625" style="53" customWidth="1"/>
    <col min="781" max="1024" width="6.875" style="53"/>
    <col min="1025" max="1036" width="11.625" style="53" customWidth="1"/>
    <col min="1037" max="1280" width="6.875" style="53"/>
    <col min="1281" max="1292" width="11.625" style="53" customWidth="1"/>
    <col min="1293" max="1536" width="6.875" style="53"/>
    <col min="1537" max="1548" width="11.625" style="53" customWidth="1"/>
    <col min="1549" max="1792" width="6.875" style="53"/>
    <col min="1793" max="1804" width="11.625" style="53" customWidth="1"/>
    <col min="1805" max="2048" width="6.875" style="53"/>
    <col min="2049" max="2060" width="11.625" style="53" customWidth="1"/>
    <col min="2061" max="2304" width="6.875" style="53"/>
    <col min="2305" max="2316" width="11.625" style="53" customWidth="1"/>
    <col min="2317" max="2560" width="6.875" style="53"/>
    <col min="2561" max="2572" width="11.625" style="53" customWidth="1"/>
    <col min="2573" max="2816" width="6.875" style="53"/>
    <col min="2817" max="2828" width="11.625" style="53" customWidth="1"/>
    <col min="2829" max="3072" width="6.875" style="53"/>
    <col min="3073" max="3084" width="11.625" style="53" customWidth="1"/>
    <col min="3085" max="3328" width="6.875" style="53"/>
    <col min="3329" max="3340" width="11.625" style="53" customWidth="1"/>
    <col min="3341" max="3584" width="6.875" style="53"/>
    <col min="3585" max="3596" width="11.625" style="53" customWidth="1"/>
    <col min="3597" max="3840" width="6.875" style="53"/>
    <col min="3841" max="3852" width="11.625" style="53" customWidth="1"/>
    <col min="3853" max="4096" width="6.875" style="53"/>
    <col min="4097" max="4108" width="11.625" style="53" customWidth="1"/>
    <col min="4109" max="4352" width="6.875" style="53"/>
    <col min="4353" max="4364" width="11.625" style="53" customWidth="1"/>
    <col min="4365" max="4608" width="6.875" style="53"/>
    <col min="4609" max="4620" width="11.625" style="53" customWidth="1"/>
    <col min="4621" max="4864" width="6.875" style="53"/>
    <col min="4865" max="4876" width="11.625" style="53" customWidth="1"/>
    <col min="4877" max="5120" width="6.875" style="53"/>
    <col min="5121" max="5132" width="11.625" style="53" customWidth="1"/>
    <col min="5133" max="5376" width="6.875" style="53"/>
    <col min="5377" max="5388" width="11.625" style="53" customWidth="1"/>
    <col min="5389" max="5632" width="6.875" style="53"/>
    <col min="5633" max="5644" width="11.625" style="53" customWidth="1"/>
    <col min="5645" max="5888" width="6.875" style="53"/>
    <col min="5889" max="5900" width="11.625" style="53" customWidth="1"/>
    <col min="5901" max="6144" width="6.875" style="53"/>
    <col min="6145" max="6156" width="11.625" style="53" customWidth="1"/>
    <col min="6157" max="6400" width="6.875" style="53"/>
    <col min="6401" max="6412" width="11.625" style="53" customWidth="1"/>
    <col min="6413" max="6656" width="6.875" style="53"/>
    <col min="6657" max="6668" width="11.625" style="53" customWidth="1"/>
    <col min="6669" max="6912" width="6.875" style="53"/>
    <col min="6913" max="6924" width="11.625" style="53" customWidth="1"/>
    <col min="6925" max="7168" width="6.875" style="53"/>
    <col min="7169" max="7180" width="11.625" style="53" customWidth="1"/>
    <col min="7181" max="7424" width="6.875" style="53"/>
    <col min="7425" max="7436" width="11.625" style="53" customWidth="1"/>
    <col min="7437" max="7680" width="6.875" style="53"/>
    <col min="7681" max="7692" width="11.625" style="53" customWidth="1"/>
    <col min="7693" max="7936" width="6.875" style="53"/>
    <col min="7937" max="7948" width="11.625" style="53" customWidth="1"/>
    <col min="7949" max="8192" width="6.875" style="53"/>
    <col min="8193" max="8204" width="11.625" style="53" customWidth="1"/>
    <col min="8205" max="8448" width="6.875" style="53"/>
    <col min="8449" max="8460" width="11.625" style="53" customWidth="1"/>
    <col min="8461" max="8704" width="6.875" style="53"/>
    <col min="8705" max="8716" width="11.625" style="53" customWidth="1"/>
    <col min="8717" max="8960" width="6.875" style="53"/>
    <col min="8961" max="8972" width="11.625" style="53" customWidth="1"/>
    <col min="8973" max="9216" width="6.875" style="53"/>
    <col min="9217" max="9228" width="11.625" style="53" customWidth="1"/>
    <col min="9229" max="9472" width="6.875" style="53"/>
    <col min="9473" max="9484" width="11.625" style="53" customWidth="1"/>
    <col min="9485" max="9728" width="6.875" style="53"/>
    <col min="9729" max="9740" width="11.625" style="53" customWidth="1"/>
    <col min="9741" max="9984" width="6.875" style="53"/>
    <col min="9985" max="9996" width="11.625" style="53" customWidth="1"/>
    <col min="9997" max="10240" width="6.875" style="53"/>
    <col min="10241" max="10252" width="11.625" style="53" customWidth="1"/>
    <col min="10253" max="10496" width="6.875" style="53"/>
    <col min="10497" max="10508" width="11.625" style="53" customWidth="1"/>
    <col min="10509" max="10752" width="6.875" style="53"/>
    <col min="10753" max="10764" width="11.625" style="53" customWidth="1"/>
    <col min="10765" max="11008" width="6.875" style="53"/>
    <col min="11009" max="11020" width="11.625" style="53" customWidth="1"/>
    <col min="11021" max="11264" width="6.875" style="53"/>
    <col min="11265" max="11276" width="11.625" style="53" customWidth="1"/>
    <col min="11277" max="11520" width="6.875" style="53"/>
    <col min="11521" max="11532" width="11.625" style="53" customWidth="1"/>
    <col min="11533" max="11776" width="6.875" style="53"/>
    <col min="11777" max="11788" width="11.625" style="53" customWidth="1"/>
    <col min="11789" max="12032" width="6.875" style="53"/>
    <col min="12033" max="12044" width="11.625" style="53" customWidth="1"/>
    <col min="12045" max="12288" width="6.875" style="53"/>
    <col min="12289" max="12300" width="11.625" style="53" customWidth="1"/>
    <col min="12301" max="12544" width="6.875" style="53"/>
    <col min="12545" max="12556" width="11.625" style="53" customWidth="1"/>
    <col min="12557" max="12800" width="6.875" style="53"/>
    <col min="12801" max="12812" width="11.625" style="53" customWidth="1"/>
    <col min="12813" max="13056" width="6.875" style="53"/>
    <col min="13057" max="13068" width="11.625" style="53" customWidth="1"/>
    <col min="13069" max="13312" width="6.875" style="53"/>
    <col min="13313" max="13324" width="11.625" style="53" customWidth="1"/>
    <col min="13325" max="13568" width="6.875" style="53"/>
    <col min="13569" max="13580" width="11.625" style="53" customWidth="1"/>
    <col min="13581" max="13824" width="6.875" style="53"/>
    <col min="13825" max="13836" width="11.625" style="53" customWidth="1"/>
    <col min="13837" max="14080" width="6.875" style="53"/>
    <col min="14081" max="14092" width="11.625" style="53" customWidth="1"/>
    <col min="14093" max="14336" width="6.875" style="53"/>
    <col min="14337" max="14348" width="11.625" style="53" customWidth="1"/>
    <col min="14349" max="14592" width="6.875" style="53"/>
    <col min="14593" max="14604" width="11.625" style="53" customWidth="1"/>
    <col min="14605" max="14848" width="6.875" style="53"/>
    <col min="14849" max="14860" width="11.625" style="53" customWidth="1"/>
    <col min="14861" max="15104" width="6.875" style="53"/>
    <col min="15105" max="15116" width="11.625" style="53" customWidth="1"/>
    <col min="15117" max="15360" width="6.875" style="53"/>
    <col min="15361" max="15372" width="11.625" style="53" customWidth="1"/>
    <col min="15373" max="15616" width="6.875" style="53"/>
    <col min="15617" max="15628" width="11.625" style="53" customWidth="1"/>
    <col min="15629" max="15872" width="6.875" style="53"/>
    <col min="15873" max="15884" width="11.625" style="53" customWidth="1"/>
    <col min="15885" max="16128" width="6.875" style="53"/>
    <col min="16129" max="16140" width="11.625" style="53" customWidth="1"/>
    <col min="16141" max="16384" width="6.875" style="53"/>
  </cols>
  <sheetData>
    <row r="1" ht="20.1" customHeight="1" spans="1:12">
      <c r="A1" s="54" t="s">
        <v>490</v>
      </c>
      <c r="G1" s="134"/>
      <c r="L1" s="141"/>
    </row>
    <row r="2" ht="42" customHeight="1" spans="1:12">
      <c r="A2" s="121" t="s">
        <v>491</v>
      </c>
      <c r="B2" s="122"/>
      <c r="C2" s="122"/>
      <c r="D2" s="122"/>
      <c r="E2" s="122"/>
      <c r="F2" s="122"/>
      <c r="G2" s="121"/>
      <c r="H2" s="122"/>
      <c r="I2" s="122"/>
      <c r="J2" s="122"/>
      <c r="K2" s="122"/>
      <c r="L2" s="122"/>
    </row>
    <row r="3" ht="20.1" customHeight="1" spans="1:12">
      <c r="A3" s="135"/>
      <c r="B3" s="122"/>
      <c r="C3" s="122"/>
      <c r="D3" s="122"/>
      <c r="E3" s="122"/>
      <c r="F3" s="122"/>
      <c r="G3" s="122"/>
      <c r="H3" s="122"/>
      <c r="I3" s="122"/>
      <c r="J3" s="122"/>
      <c r="K3" s="122"/>
      <c r="L3" s="122"/>
    </row>
    <row r="4" ht="20.1" customHeight="1" spans="1:12">
      <c r="A4" s="136"/>
      <c r="B4" s="136"/>
      <c r="C4" s="136"/>
      <c r="D4" s="136"/>
      <c r="E4" s="136"/>
      <c r="F4" s="136"/>
      <c r="G4" s="136"/>
      <c r="H4" s="136"/>
      <c r="I4" s="136"/>
      <c r="J4" s="136"/>
      <c r="K4" s="136"/>
      <c r="L4" s="63" t="s">
        <v>313</v>
      </c>
    </row>
    <row r="5" ht="28.5" customHeight="1" spans="1:12">
      <c r="A5" s="76" t="s">
        <v>338</v>
      </c>
      <c r="B5" s="76"/>
      <c r="C5" s="76"/>
      <c r="D5" s="76"/>
      <c r="E5" s="76"/>
      <c r="F5" s="126"/>
      <c r="G5" s="76" t="s">
        <v>339</v>
      </c>
      <c r="H5" s="76"/>
      <c r="I5" s="76"/>
      <c r="J5" s="76"/>
      <c r="K5" s="76"/>
      <c r="L5" s="76"/>
    </row>
    <row r="6" ht="28.5" customHeight="1" spans="1:12">
      <c r="A6" s="97" t="s">
        <v>318</v>
      </c>
      <c r="B6" s="137" t="s">
        <v>492</v>
      </c>
      <c r="C6" s="97" t="s">
        <v>493</v>
      </c>
      <c r="D6" s="97"/>
      <c r="E6" s="97"/>
      <c r="F6" s="138" t="s">
        <v>494</v>
      </c>
      <c r="G6" s="76" t="s">
        <v>318</v>
      </c>
      <c r="H6" s="47" t="s">
        <v>492</v>
      </c>
      <c r="I6" s="76" t="s">
        <v>493</v>
      </c>
      <c r="J6" s="76"/>
      <c r="K6" s="76"/>
      <c r="L6" s="76" t="s">
        <v>494</v>
      </c>
    </row>
    <row r="7" ht="28.5" customHeight="1" spans="1:12">
      <c r="A7" s="127"/>
      <c r="B7" s="64"/>
      <c r="C7" s="128" t="s">
        <v>342</v>
      </c>
      <c r="D7" s="139" t="s">
        <v>495</v>
      </c>
      <c r="E7" s="139" t="s">
        <v>496</v>
      </c>
      <c r="F7" s="127"/>
      <c r="G7" s="76"/>
      <c r="H7" s="47"/>
      <c r="I7" s="76" t="s">
        <v>342</v>
      </c>
      <c r="J7" s="47" t="s">
        <v>495</v>
      </c>
      <c r="K7" s="47" t="s">
        <v>496</v>
      </c>
      <c r="L7" s="76"/>
    </row>
    <row r="8" ht="28.5" customHeight="1" spans="1:12">
      <c r="A8" s="140">
        <v>71.5</v>
      </c>
      <c r="B8" s="140"/>
      <c r="C8" s="140">
        <v>71.5</v>
      </c>
      <c r="D8" s="140"/>
      <c r="E8" s="140">
        <v>39.5</v>
      </c>
      <c r="F8" s="140">
        <v>32</v>
      </c>
      <c r="G8" s="140">
        <v>103.5</v>
      </c>
      <c r="H8" s="140"/>
      <c r="I8" s="140">
        <v>65.7</v>
      </c>
      <c r="J8" s="140"/>
      <c r="K8" s="140">
        <v>65.7</v>
      </c>
      <c r="L8" s="140">
        <v>37.8</v>
      </c>
    </row>
    <row r="9" ht="22.5" customHeight="1" spans="2:12">
      <c r="B9" s="55"/>
      <c r="G9" s="55"/>
      <c r="H9" s="55"/>
      <c r="I9" s="55"/>
      <c r="J9" s="55"/>
      <c r="K9" s="55"/>
      <c r="L9" s="55"/>
    </row>
    <row r="10" customHeight="1" spans="7:12">
      <c r="G10" s="55"/>
      <c r="H10" s="55"/>
      <c r="I10" s="55"/>
      <c r="J10" s="55"/>
      <c r="K10" s="55"/>
      <c r="L10" s="55"/>
    </row>
    <row r="11" customHeight="1" spans="7:12">
      <c r="G11" s="55"/>
      <c r="H11" s="55"/>
      <c r="I11" s="55"/>
      <c r="J11" s="55"/>
      <c r="K11" s="55"/>
      <c r="L11" s="55"/>
    </row>
    <row r="12" customHeight="1" spans="7:12">
      <c r="G12" s="55"/>
      <c r="H12" s="55"/>
      <c r="I12" s="55"/>
      <c r="L12" s="55"/>
    </row>
    <row r="13" customHeight="1" spans="6:11">
      <c r="F13" s="55"/>
      <c r="G13" s="55"/>
      <c r="H13" s="55"/>
      <c r="I13" s="55"/>
      <c r="J13" s="55"/>
      <c r="K13" s="55"/>
    </row>
    <row r="14" customHeight="1" spans="4:9">
      <c r="D14" s="55"/>
      <c r="G14" s="55"/>
      <c r="H14" s="55"/>
      <c r="I14" s="55"/>
    </row>
    <row r="15" customHeight="1" spans="10:10">
      <c r="J15" s="55"/>
    </row>
    <row r="16" customHeight="1" spans="11:12">
      <c r="K16" s="55"/>
      <c r="L16" s="55"/>
    </row>
    <row r="20" customHeight="1" spans="8:8">
      <c r="H20" s="55"/>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5" sqref="B5:B6"/>
    </sheetView>
  </sheetViews>
  <sheetFormatPr defaultColWidth="6.875" defaultRowHeight="12.75" customHeight="1" outlineLevelCol="4"/>
  <cols>
    <col min="1" max="1" width="19.5" style="53" customWidth="1"/>
    <col min="2" max="2" width="52.5" style="53" customWidth="1"/>
    <col min="3" max="5" width="18.25" style="53" customWidth="1"/>
    <col min="6" max="256" width="6.875" style="53"/>
    <col min="257" max="257" width="19.5" style="53" customWidth="1"/>
    <col min="258" max="258" width="52.5" style="53" customWidth="1"/>
    <col min="259" max="261" width="18.25" style="53" customWidth="1"/>
    <col min="262" max="512" width="6.875" style="53"/>
    <col min="513" max="513" width="19.5" style="53" customWidth="1"/>
    <col min="514" max="514" width="52.5" style="53" customWidth="1"/>
    <col min="515" max="517" width="18.25" style="53" customWidth="1"/>
    <col min="518" max="768" width="6.875" style="53"/>
    <col min="769" max="769" width="19.5" style="53" customWidth="1"/>
    <col min="770" max="770" width="52.5" style="53" customWidth="1"/>
    <col min="771" max="773" width="18.25" style="53" customWidth="1"/>
    <col min="774" max="1024" width="6.875" style="53"/>
    <col min="1025" max="1025" width="19.5" style="53" customWidth="1"/>
    <col min="1026" max="1026" width="52.5" style="53" customWidth="1"/>
    <col min="1027" max="1029" width="18.25" style="53" customWidth="1"/>
    <col min="1030" max="1280" width="6.875" style="53"/>
    <col min="1281" max="1281" width="19.5" style="53" customWidth="1"/>
    <col min="1282" max="1282" width="52.5" style="53" customWidth="1"/>
    <col min="1283" max="1285" width="18.25" style="53" customWidth="1"/>
    <col min="1286" max="1536" width="6.875" style="53"/>
    <col min="1537" max="1537" width="19.5" style="53" customWidth="1"/>
    <col min="1538" max="1538" width="52.5" style="53" customWidth="1"/>
    <col min="1539" max="1541" width="18.25" style="53" customWidth="1"/>
    <col min="1542" max="1792" width="6.875" style="53"/>
    <col min="1793" max="1793" width="19.5" style="53" customWidth="1"/>
    <col min="1794" max="1794" width="52.5" style="53" customWidth="1"/>
    <col min="1795" max="1797" width="18.25" style="53" customWidth="1"/>
    <col min="1798" max="2048" width="6.875" style="53"/>
    <col min="2049" max="2049" width="19.5" style="53" customWidth="1"/>
    <col min="2050" max="2050" width="52.5" style="53" customWidth="1"/>
    <col min="2051" max="2053" width="18.25" style="53" customWidth="1"/>
    <col min="2054" max="2304" width="6.875" style="53"/>
    <col min="2305" max="2305" width="19.5" style="53" customWidth="1"/>
    <col min="2306" max="2306" width="52.5" style="53" customWidth="1"/>
    <col min="2307" max="2309" width="18.25" style="53" customWidth="1"/>
    <col min="2310" max="2560" width="6.875" style="53"/>
    <col min="2561" max="2561" width="19.5" style="53" customWidth="1"/>
    <col min="2562" max="2562" width="52.5" style="53" customWidth="1"/>
    <col min="2563" max="2565" width="18.25" style="53" customWidth="1"/>
    <col min="2566" max="2816" width="6.875" style="53"/>
    <col min="2817" max="2817" width="19.5" style="53" customWidth="1"/>
    <col min="2818" max="2818" width="52.5" style="53" customWidth="1"/>
    <col min="2819" max="2821" width="18.25" style="53" customWidth="1"/>
    <col min="2822" max="3072" width="6.875" style="53"/>
    <col min="3073" max="3073" width="19.5" style="53" customWidth="1"/>
    <col min="3074" max="3074" width="52.5" style="53" customWidth="1"/>
    <col min="3075" max="3077" width="18.25" style="53" customWidth="1"/>
    <col min="3078" max="3328" width="6.875" style="53"/>
    <col min="3329" max="3329" width="19.5" style="53" customWidth="1"/>
    <col min="3330" max="3330" width="52.5" style="53" customWidth="1"/>
    <col min="3331" max="3333" width="18.25" style="53" customWidth="1"/>
    <col min="3334" max="3584" width="6.875" style="53"/>
    <col min="3585" max="3585" width="19.5" style="53" customWidth="1"/>
    <col min="3586" max="3586" width="52.5" style="53" customWidth="1"/>
    <col min="3587" max="3589" width="18.25" style="53" customWidth="1"/>
    <col min="3590" max="3840" width="6.875" style="53"/>
    <col min="3841" max="3841" width="19.5" style="53" customWidth="1"/>
    <col min="3842" max="3842" width="52.5" style="53" customWidth="1"/>
    <col min="3843" max="3845" width="18.25" style="53" customWidth="1"/>
    <col min="3846" max="4096" width="6.875" style="53"/>
    <col min="4097" max="4097" width="19.5" style="53" customWidth="1"/>
    <col min="4098" max="4098" width="52.5" style="53" customWidth="1"/>
    <col min="4099" max="4101" width="18.25" style="53" customWidth="1"/>
    <col min="4102" max="4352" width="6.875" style="53"/>
    <col min="4353" max="4353" width="19.5" style="53" customWidth="1"/>
    <col min="4354" max="4354" width="52.5" style="53" customWidth="1"/>
    <col min="4355" max="4357" width="18.25" style="53" customWidth="1"/>
    <col min="4358" max="4608" width="6.875" style="53"/>
    <col min="4609" max="4609" width="19.5" style="53" customWidth="1"/>
    <col min="4610" max="4610" width="52.5" style="53" customWidth="1"/>
    <col min="4611" max="4613" width="18.25" style="53" customWidth="1"/>
    <col min="4614" max="4864" width="6.875" style="53"/>
    <col min="4865" max="4865" width="19.5" style="53" customWidth="1"/>
    <col min="4866" max="4866" width="52.5" style="53" customWidth="1"/>
    <col min="4867" max="4869" width="18.25" style="53" customWidth="1"/>
    <col min="4870" max="5120" width="6.875" style="53"/>
    <col min="5121" max="5121" width="19.5" style="53" customWidth="1"/>
    <col min="5122" max="5122" width="52.5" style="53" customWidth="1"/>
    <col min="5123" max="5125" width="18.25" style="53" customWidth="1"/>
    <col min="5126" max="5376" width="6.875" style="53"/>
    <col min="5377" max="5377" width="19.5" style="53" customWidth="1"/>
    <col min="5378" max="5378" width="52.5" style="53" customWidth="1"/>
    <col min="5379" max="5381" width="18.25" style="53" customWidth="1"/>
    <col min="5382" max="5632" width="6.875" style="53"/>
    <col min="5633" max="5633" width="19.5" style="53" customWidth="1"/>
    <col min="5634" max="5634" width="52.5" style="53" customWidth="1"/>
    <col min="5635" max="5637" width="18.25" style="53" customWidth="1"/>
    <col min="5638" max="5888" width="6.875" style="53"/>
    <col min="5889" max="5889" width="19.5" style="53" customWidth="1"/>
    <col min="5890" max="5890" width="52.5" style="53" customWidth="1"/>
    <col min="5891" max="5893" width="18.25" style="53" customWidth="1"/>
    <col min="5894" max="6144" width="6.875" style="53"/>
    <col min="6145" max="6145" width="19.5" style="53" customWidth="1"/>
    <col min="6146" max="6146" width="52.5" style="53" customWidth="1"/>
    <col min="6147" max="6149" width="18.25" style="53" customWidth="1"/>
    <col min="6150" max="6400" width="6.875" style="53"/>
    <col min="6401" max="6401" width="19.5" style="53" customWidth="1"/>
    <col min="6402" max="6402" width="52.5" style="53" customWidth="1"/>
    <col min="6403" max="6405" width="18.25" style="53" customWidth="1"/>
    <col min="6406" max="6656" width="6.875" style="53"/>
    <col min="6657" max="6657" width="19.5" style="53" customWidth="1"/>
    <col min="6658" max="6658" width="52.5" style="53" customWidth="1"/>
    <col min="6659" max="6661" width="18.25" style="53" customWidth="1"/>
    <col min="6662" max="6912" width="6.875" style="53"/>
    <col min="6913" max="6913" width="19.5" style="53" customWidth="1"/>
    <col min="6914" max="6914" width="52.5" style="53" customWidth="1"/>
    <col min="6915" max="6917" width="18.25" style="53" customWidth="1"/>
    <col min="6918" max="7168" width="6.875" style="53"/>
    <col min="7169" max="7169" width="19.5" style="53" customWidth="1"/>
    <col min="7170" max="7170" width="52.5" style="53" customWidth="1"/>
    <col min="7171" max="7173" width="18.25" style="53" customWidth="1"/>
    <col min="7174" max="7424" width="6.875" style="53"/>
    <col min="7425" max="7425" width="19.5" style="53" customWidth="1"/>
    <col min="7426" max="7426" width="52.5" style="53" customWidth="1"/>
    <col min="7427" max="7429" width="18.25" style="53" customWidth="1"/>
    <col min="7430" max="7680" width="6.875" style="53"/>
    <col min="7681" max="7681" width="19.5" style="53" customWidth="1"/>
    <col min="7682" max="7682" width="52.5" style="53" customWidth="1"/>
    <col min="7683" max="7685" width="18.25" style="53" customWidth="1"/>
    <col min="7686" max="7936" width="6.875" style="53"/>
    <col min="7937" max="7937" width="19.5" style="53" customWidth="1"/>
    <col min="7938" max="7938" width="52.5" style="53" customWidth="1"/>
    <col min="7939" max="7941" width="18.25" style="53" customWidth="1"/>
    <col min="7942" max="8192" width="6.875" style="53"/>
    <col min="8193" max="8193" width="19.5" style="53" customWidth="1"/>
    <col min="8194" max="8194" width="52.5" style="53" customWidth="1"/>
    <col min="8195" max="8197" width="18.25" style="53" customWidth="1"/>
    <col min="8198" max="8448" width="6.875" style="53"/>
    <col min="8449" max="8449" width="19.5" style="53" customWidth="1"/>
    <col min="8450" max="8450" width="52.5" style="53" customWidth="1"/>
    <col min="8451" max="8453" width="18.25" style="53" customWidth="1"/>
    <col min="8454" max="8704" width="6.875" style="53"/>
    <col min="8705" max="8705" width="19.5" style="53" customWidth="1"/>
    <col min="8706" max="8706" width="52.5" style="53" customWidth="1"/>
    <col min="8707" max="8709" width="18.25" style="53" customWidth="1"/>
    <col min="8710" max="8960" width="6.875" style="53"/>
    <col min="8961" max="8961" width="19.5" style="53" customWidth="1"/>
    <col min="8962" max="8962" width="52.5" style="53" customWidth="1"/>
    <col min="8963" max="8965" width="18.25" style="53" customWidth="1"/>
    <col min="8966" max="9216" width="6.875" style="53"/>
    <col min="9217" max="9217" width="19.5" style="53" customWidth="1"/>
    <col min="9218" max="9218" width="52.5" style="53" customWidth="1"/>
    <col min="9219" max="9221" width="18.25" style="53" customWidth="1"/>
    <col min="9222" max="9472" width="6.875" style="53"/>
    <col min="9473" max="9473" width="19.5" style="53" customWidth="1"/>
    <col min="9474" max="9474" width="52.5" style="53" customWidth="1"/>
    <col min="9475" max="9477" width="18.25" style="53" customWidth="1"/>
    <col min="9478" max="9728" width="6.875" style="53"/>
    <col min="9729" max="9729" width="19.5" style="53" customWidth="1"/>
    <col min="9730" max="9730" width="52.5" style="53" customWidth="1"/>
    <col min="9731" max="9733" width="18.25" style="53" customWidth="1"/>
    <col min="9734" max="9984" width="6.875" style="53"/>
    <col min="9985" max="9985" width="19.5" style="53" customWidth="1"/>
    <col min="9986" max="9986" width="52.5" style="53" customWidth="1"/>
    <col min="9987" max="9989" width="18.25" style="53" customWidth="1"/>
    <col min="9990" max="10240" width="6.875" style="53"/>
    <col min="10241" max="10241" width="19.5" style="53" customWidth="1"/>
    <col min="10242" max="10242" width="52.5" style="53" customWidth="1"/>
    <col min="10243" max="10245" width="18.25" style="53" customWidth="1"/>
    <col min="10246" max="10496" width="6.875" style="53"/>
    <col min="10497" max="10497" width="19.5" style="53" customWidth="1"/>
    <col min="10498" max="10498" width="52.5" style="53" customWidth="1"/>
    <col min="10499" max="10501" width="18.25" style="53" customWidth="1"/>
    <col min="10502" max="10752" width="6.875" style="53"/>
    <col min="10753" max="10753" width="19.5" style="53" customWidth="1"/>
    <col min="10754" max="10754" width="52.5" style="53" customWidth="1"/>
    <col min="10755" max="10757" width="18.25" style="53" customWidth="1"/>
    <col min="10758" max="11008" width="6.875" style="53"/>
    <col min="11009" max="11009" width="19.5" style="53" customWidth="1"/>
    <col min="11010" max="11010" width="52.5" style="53" customWidth="1"/>
    <col min="11011" max="11013" width="18.25" style="53" customWidth="1"/>
    <col min="11014" max="11264" width="6.875" style="53"/>
    <col min="11265" max="11265" width="19.5" style="53" customWidth="1"/>
    <col min="11266" max="11266" width="52.5" style="53" customWidth="1"/>
    <col min="11267" max="11269" width="18.25" style="53" customWidth="1"/>
    <col min="11270" max="11520" width="6.875" style="53"/>
    <col min="11521" max="11521" width="19.5" style="53" customWidth="1"/>
    <col min="11522" max="11522" width="52.5" style="53" customWidth="1"/>
    <col min="11523" max="11525" width="18.25" style="53" customWidth="1"/>
    <col min="11526" max="11776" width="6.875" style="53"/>
    <col min="11777" max="11777" width="19.5" style="53" customWidth="1"/>
    <col min="11778" max="11778" width="52.5" style="53" customWidth="1"/>
    <col min="11779" max="11781" width="18.25" style="53" customWidth="1"/>
    <col min="11782" max="12032" width="6.875" style="53"/>
    <col min="12033" max="12033" width="19.5" style="53" customWidth="1"/>
    <col min="12034" max="12034" width="52.5" style="53" customWidth="1"/>
    <col min="12035" max="12037" width="18.25" style="53" customWidth="1"/>
    <col min="12038" max="12288" width="6.875" style="53"/>
    <col min="12289" max="12289" width="19.5" style="53" customWidth="1"/>
    <col min="12290" max="12290" width="52.5" style="53" customWidth="1"/>
    <col min="12291" max="12293" width="18.25" style="53" customWidth="1"/>
    <col min="12294" max="12544" width="6.875" style="53"/>
    <col min="12545" max="12545" width="19.5" style="53" customWidth="1"/>
    <col min="12546" max="12546" width="52.5" style="53" customWidth="1"/>
    <col min="12547" max="12549" width="18.25" style="53" customWidth="1"/>
    <col min="12550" max="12800" width="6.875" style="53"/>
    <col min="12801" max="12801" width="19.5" style="53" customWidth="1"/>
    <col min="12802" max="12802" width="52.5" style="53" customWidth="1"/>
    <col min="12803" max="12805" width="18.25" style="53" customWidth="1"/>
    <col min="12806" max="13056" width="6.875" style="53"/>
    <col min="13057" max="13057" width="19.5" style="53" customWidth="1"/>
    <col min="13058" max="13058" width="52.5" style="53" customWidth="1"/>
    <col min="13059" max="13061" width="18.25" style="53" customWidth="1"/>
    <col min="13062" max="13312" width="6.875" style="53"/>
    <col min="13313" max="13313" width="19.5" style="53" customWidth="1"/>
    <col min="13314" max="13314" width="52.5" style="53" customWidth="1"/>
    <col min="13315" max="13317" width="18.25" style="53" customWidth="1"/>
    <col min="13318" max="13568" width="6.875" style="53"/>
    <col min="13569" max="13569" width="19.5" style="53" customWidth="1"/>
    <col min="13570" max="13570" width="52.5" style="53" customWidth="1"/>
    <col min="13571" max="13573" width="18.25" style="53" customWidth="1"/>
    <col min="13574" max="13824" width="6.875" style="53"/>
    <col min="13825" max="13825" width="19.5" style="53" customWidth="1"/>
    <col min="13826" max="13826" width="52.5" style="53" customWidth="1"/>
    <col min="13827" max="13829" width="18.25" style="53" customWidth="1"/>
    <col min="13830" max="14080" width="6.875" style="53"/>
    <col min="14081" max="14081" width="19.5" style="53" customWidth="1"/>
    <col min="14082" max="14082" width="52.5" style="53" customWidth="1"/>
    <col min="14083" max="14085" width="18.25" style="53" customWidth="1"/>
    <col min="14086" max="14336" width="6.875" style="53"/>
    <col min="14337" max="14337" width="19.5" style="53" customWidth="1"/>
    <col min="14338" max="14338" width="52.5" style="53" customWidth="1"/>
    <col min="14339" max="14341" width="18.25" style="53" customWidth="1"/>
    <col min="14342" max="14592" width="6.875" style="53"/>
    <col min="14593" max="14593" width="19.5" style="53" customWidth="1"/>
    <col min="14594" max="14594" width="52.5" style="53" customWidth="1"/>
    <col min="14595" max="14597" width="18.25" style="53" customWidth="1"/>
    <col min="14598" max="14848" width="6.875" style="53"/>
    <col min="14849" max="14849" width="19.5" style="53" customWidth="1"/>
    <col min="14850" max="14850" width="52.5" style="53" customWidth="1"/>
    <col min="14851" max="14853" width="18.25" style="53" customWidth="1"/>
    <col min="14854" max="15104" width="6.875" style="53"/>
    <col min="15105" max="15105" width="19.5" style="53" customWidth="1"/>
    <col min="15106" max="15106" width="52.5" style="53" customWidth="1"/>
    <col min="15107" max="15109" width="18.25" style="53" customWidth="1"/>
    <col min="15110" max="15360" width="6.875" style="53"/>
    <col min="15361" max="15361" width="19.5" style="53" customWidth="1"/>
    <col min="15362" max="15362" width="52.5" style="53" customWidth="1"/>
    <col min="15363" max="15365" width="18.25" style="53" customWidth="1"/>
    <col min="15366" max="15616" width="6.875" style="53"/>
    <col min="15617" max="15617" width="19.5" style="53" customWidth="1"/>
    <col min="15618" max="15618" width="52.5" style="53" customWidth="1"/>
    <col min="15619" max="15621" width="18.25" style="53" customWidth="1"/>
    <col min="15622" max="15872" width="6.875" style="53"/>
    <col min="15873" max="15873" width="19.5" style="53" customWidth="1"/>
    <col min="15874" max="15874" width="52.5" style="53" customWidth="1"/>
    <col min="15875" max="15877" width="18.25" style="53" customWidth="1"/>
    <col min="15878" max="16128" width="6.875" style="53"/>
    <col min="16129" max="16129" width="19.5" style="53" customWidth="1"/>
    <col min="16130" max="16130" width="52.5" style="53" customWidth="1"/>
    <col min="16131" max="16133" width="18.25" style="53" customWidth="1"/>
    <col min="16134" max="16384" width="6.875" style="53"/>
  </cols>
  <sheetData>
    <row r="1" ht="20.1" customHeight="1" spans="1:5">
      <c r="A1" s="54" t="s">
        <v>497</v>
      </c>
      <c r="E1" s="91"/>
    </row>
    <row r="2" ht="42.75" customHeight="1" spans="1:5">
      <c r="A2" s="121" t="s">
        <v>498</v>
      </c>
      <c r="B2" s="122"/>
      <c r="C2" s="122"/>
      <c r="D2" s="122"/>
      <c r="E2" s="122"/>
    </row>
    <row r="3" ht="20.1" customHeight="1" spans="1:5">
      <c r="A3" s="122"/>
      <c r="B3" s="122"/>
      <c r="C3" s="122"/>
      <c r="D3" s="122"/>
      <c r="E3" s="122"/>
    </row>
    <row r="4" ht="20.1" customHeight="1" spans="1:5">
      <c r="A4" s="123"/>
      <c r="B4" s="124"/>
      <c r="C4" s="124"/>
      <c r="D4" s="124"/>
      <c r="E4" s="125" t="s">
        <v>313</v>
      </c>
    </row>
    <row r="5" ht="20.1" customHeight="1" spans="1:5">
      <c r="A5" s="76" t="s">
        <v>340</v>
      </c>
      <c r="B5" s="126" t="s">
        <v>341</v>
      </c>
      <c r="C5" s="76" t="s">
        <v>499</v>
      </c>
      <c r="D5" s="76"/>
      <c r="E5" s="76"/>
    </row>
    <row r="6" ht="20.1" customHeight="1" spans="1:5">
      <c r="A6" s="127"/>
      <c r="B6" s="127"/>
      <c r="C6" s="128" t="s">
        <v>318</v>
      </c>
      <c r="D6" s="128" t="s">
        <v>343</v>
      </c>
      <c r="E6" s="128" t="s">
        <v>344</v>
      </c>
    </row>
    <row r="7" ht="20.1" customHeight="1" spans="1:5">
      <c r="A7" s="129"/>
      <c r="B7" s="130"/>
      <c r="C7" s="131"/>
      <c r="D7" s="132"/>
      <c r="E7" s="67"/>
    </row>
    <row r="8" ht="20.25" customHeight="1" spans="1:5">
      <c r="A8" s="133" t="s">
        <v>500</v>
      </c>
      <c r="B8" s="55"/>
      <c r="C8" s="55"/>
      <c r="D8" s="55"/>
      <c r="E8" s="55"/>
    </row>
    <row r="9" ht="20.25" customHeight="1" spans="1:5">
      <c r="A9" s="55"/>
      <c r="B9" s="55"/>
      <c r="C9" s="55"/>
      <c r="D9" s="55"/>
      <c r="E9" s="55"/>
    </row>
    <row r="10" customHeight="1" spans="1:5">
      <c r="A10" s="55"/>
      <c r="B10" s="55"/>
      <c r="C10" s="55"/>
      <c r="E10" s="55"/>
    </row>
    <row r="11" customHeight="1" spans="1:5">
      <c r="A11" s="55"/>
      <c r="B11" s="55"/>
      <c r="C11" s="55"/>
      <c r="D11" s="55"/>
      <c r="E11" s="55"/>
    </row>
    <row r="12" customHeight="1" spans="1:5">
      <c r="A12" s="55"/>
      <c r="B12" s="55"/>
      <c r="C12" s="55"/>
      <c r="E12" s="55"/>
    </row>
    <row r="13" customHeight="1" spans="1:5">
      <c r="A13" s="55"/>
      <c r="B13" s="55"/>
      <c r="D13" s="55"/>
      <c r="E13" s="55"/>
    </row>
    <row r="14" customHeight="1" spans="1:5">
      <c r="A14" s="55"/>
      <c r="E14" s="55"/>
    </row>
    <row r="15" customHeight="1" spans="2:2">
      <c r="B15" s="55"/>
    </row>
    <row r="16" customHeight="1" spans="2:2">
      <c r="B16" s="55"/>
    </row>
    <row r="17" customHeight="1" spans="2:2">
      <c r="B17" s="55"/>
    </row>
    <row r="18" customHeight="1" spans="2:2">
      <c r="B18" s="55"/>
    </row>
    <row r="19" customHeight="1" spans="2:2">
      <c r="B19" s="55"/>
    </row>
    <row r="20" customHeight="1" spans="2:2">
      <c r="B20" s="55"/>
    </row>
    <row r="22" customHeight="1" spans="2:2">
      <c r="B22" s="55"/>
    </row>
    <row r="23" customHeight="1" spans="2:2">
      <c r="B23" s="55"/>
    </row>
    <row r="25" customHeight="1" spans="2:2">
      <c r="B25" s="55"/>
    </row>
    <row r="26" customHeight="1" spans="2:2">
      <c r="B26" s="55"/>
    </row>
    <row r="27" customHeight="1" spans="4:4">
      <c r="D27" s="55"/>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opLeftCell="A7" workbookViewId="0">
      <selection activeCell="A7" sqref="A7"/>
    </sheetView>
  </sheetViews>
  <sheetFormatPr defaultColWidth="6.875" defaultRowHeight="20.1" customHeight="1"/>
  <cols>
    <col min="1" max="4" width="34.5" style="53" customWidth="1"/>
    <col min="5" max="159" width="6.75" style="53" customWidth="1"/>
    <col min="160" max="256" width="6.875" style="53"/>
    <col min="257" max="260" width="34.5" style="53" customWidth="1"/>
    <col min="261" max="415" width="6.75" style="53" customWidth="1"/>
    <col min="416" max="512" width="6.875" style="53"/>
    <col min="513" max="516" width="34.5" style="53" customWidth="1"/>
    <col min="517" max="671" width="6.75" style="53" customWidth="1"/>
    <col min="672" max="768" width="6.875" style="53"/>
    <col min="769" max="772" width="34.5" style="53" customWidth="1"/>
    <col min="773" max="927" width="6.75" style="53" customWidth="1"/>
    <col min="928" max="1024" width="6.875" style="53"/>
    <col min="1025" max="1028" width="34.5" style="53" customWidth="1"/>
    <col min="1029" max="1183" width="6.75" style="53" customWidth="1"/>
    <col min="1184" max="1280" width="6.875" style="53"/>
    <col min="1281" max="1284" width="34.5" style="53" customWidth="1"/>
    <col min="1285" max="1439" width="6.75" style="53" customWidth="1"/>
    <col min="1440" max="1536" width="6.875" style="53"/>
    <col min="1537" max="1540" width="34.5" style="53" customWidth="1"/>
    <col min="1541" max="1695" width="6.75" style="53" customWidth="1"/>
    <col min="1696" max="1792" width="6.875" style="53"/>
    <col min="1793" max="1796" width="34.5" style="53" customWidth="1"/>
    <col min="1797" max="1951" width="6.75" style="53" customWidth="1"/>
    <col min="1952" max="2048" width="6.875" style="53"/>
    <col min="2049" max="2052" width="34.5" style="53" customWidth="1"/>
    <col min="2053" max="2207" width="6.75" style="53" customWidth="1"/>
    <col min="2208" max="2304" width="6.875" style="53"/>
    <col min="2305" max="2308" width="34.5" style="53" customWidth="1"/>
    <col min="2309" max="2463" width="6.75" style="53" customWidth="1"/>
    <col min="2464" max="2560" width="6.875" style="53"/>
    <col min="2561" max="2564" width="34.5" style="53" customWidth="1"/>
    <col min="2565" max="2719" width="6.75" style="53" customWidth="1"/>
    <col min="2720" max="2816" width="6.875" style="53"/>
    <col min="2817" max="2820" width="34.5" style="53" customWidth="1"/>
    <col min="2821" max="2975" width="6.75" style="53" customWidth="1"/>
    <col min="2976" max="3072" width="6.875" style="53"/>
    <col min="3073" max="3076" width="34.5" style="53" customWidth="1"/>
    <col min="3077" max="3231" width="6.75" style="53" customWidth="1"/>
    <col min="3232" max="3328" width="6.875" style="53"/>
    <col min="3329" max="3332" width="34.5" style="53" customWidth="1"/>
    <col min="3333" max="3487" width="6.75" style="53" customWidth="1"/>
    <col min="3488" max="3584" width="6.875" style="53"/>
    <col min="3585" max="3588" width="34.5" style="53" customWidth="1"/>
    <col min="3589" max="3743" width="6.75" style="53" customWidth="1"/>
    <col min="3744" max="3840" width="6.875" style="53"/>
    <col min="3841" max="3844" width="34.5" style="53" customWidth="1"/>
    <col min="3845" max="3999" width="6.75" style="53" customWidth="1"/>
    <col min="4000" max="4096" width="6.875" style="53"/>
    <col min="4097" max="4100" width="34.5" style="53" customWidth="1"/>
    <col min="4101" max="4255" width="6.75" style="53" customWidth="1"/>
    <col min="4256" max="4352" width="6.875" style="53"/>
    <col min="4353" max="4356" width="34.5" style="53" customWidth="1"/>
    <col min="4357" max="4511" width="6.75" style="53" customWidth="1"/>
    <col min="4512" max="4608" width="6.875" style="53"/>
    <col min="4609" max="4612" width="34.5" style="53" customWidth="1"/>
    <col min="4613" max="4767" width="6.75" style="53" customWidth="1"/>
    <col min="4768" max="4864" width="6.875" style="53"/>
    <col min="4865" max="4868" width="34.5" style="53" customWidth="1"/>
    <col min="4869" max="5023" width="6.75" style="53" customWidth="1"/>
    <col min="5024" max="5120" width="6.875" style="53"/>
    <col min="5121" max="5124" width="34.5" style="53" customWidth="1"/>
    <col min="5125" max="5279" width="6.75" style="53" customWidth="1"/>
    <col min="5280" max="5376" width="6.875" style="53"/>
    <col min="5377" max="5380" width="34.5" style="53" customWidth="1"/>
    <col min="5381" max="5535" width="6.75" style="53" customWidth="1"/>
    <col min="5536" max="5632" width="6.875" style="53"/>
    <col min="5633" max="5636" width="34.5" style="53" customWidth="1"/>
    <col min="5637" max="5791" width="6.75" style="53" customWidth="1"/>
    <col min="5792" max="5888" width="6.875" style="53"/>
    <col min="5889" max="5892" width="34.5" style="53" customWidth="1"/>
    <col min="5893" max="6047" width="6.75" style="53" customWidth="1"/>
    <col min="6048" max="6144" width="6.875" style="53"/>
    <col min="6145" max="6148" width="34.5" style="53" customWidth="1"/>
    <col min="6149" max="6303" width="6.75" style="53" customWidth="1"/>
    <col min="6304" max="6400" width="6.875" style="53"/>
    <col min="6401" max="6404" width="34.5" style="53" customWidth="1"/>
    <col min="6405" max="6559" width="6.75" style="53" customWidth="1"/>
    <col min="6560" max="6656" width="6.875" style="53"/>
    <col min="6657" max="6660" width="34.5" style="53" customWidth="1"/>
    <col min="6661" max="6815" width="6.75" style="53" customWidth="1"/>
    <col min="6816" max="6912" width="6.875" style="53"/>
    <col min="6913" max="6916" width="34.5" style="53" customWidth="1"/>
    <col min="6917" max="7071" width="6.75" style="53" customWidth="1"/>
    <col min="7072" max="7168" width="6.875" style="53"/>
    <col min="7169" max="7172" width="34.5" style="53" customWidth="1"/>
    <col min="7173" max="7327" width="6.75" style="53" customWidth="1"/>
    <col min="7328" max="7424" width="6.875" style="53"/>
    <col min="7425" max="7428" width="34.5" style="53" customWidth="1"/>
    <col min="7429" max="7583" width="6.75" style="53" customWidth="1"/>
    <col min="7584" max="7680" width="6.875" style="53"/>
    <col min="7681" max="7684" width="34.5" style="53" customWidth="1"/>
    <col min="7685" max="7839" width="6.75" style="53" customWidth="1"/>
    <col min="7840" max="7936" width="6.875" style="53"/>
    <col min="7937" max="7940" width="34.5" style="53" customWidth="1"/>
    <col min="7941" max="8095" width="6.75" style="53" customWidth="1"/>
    <col min="8096" max="8192" width="6.875" style="53"/>
    <col min="8193" max="8196" width="34.5" style="53" customWidth="1"/>
    <col min="8197" max="8351" width="6.75" style="53" customWidth="1"/>
    <col min="8352" max="8448" width="6.875" style="53"/>
    <col min="8449" max="8452" width="34.5" style="53" customWidth="1"/>
    <col min="8453" max="8607" width="6.75" style="53" customWidth="1"/>
    <col min="8608" max="8704" width="6.875" style="53"/>
    <col min="8705" max="8708" width="34.5" style="53" customWidth="1"/>
    <col min="8709" max="8863" width="6.75" style="53" customWidth="1"/>
    <col min="8864" max="8960" width="6.875" style="53"/>
    <col min="8961" max="8964" width="34.5" style="53" customWidth="1"/>
    <col min="8965" max="9119" width="6.75" style="53" customWidth="1"/>
    <col min="9120" max="9216" width="6.875" style="53"/>
    <col min="9217" max="9220" width="34.5" style="53" customWidth="1"/>
    <col min="9221" max="9375" width="6.75" style="53" customWidth="1"/>
    <col min="9376" max="9472" width="6.875" style="53"/>
    <col min="9473" max="9476" width="34.5" style="53" customWidth="1"/>
    <col min="9477" max="9631" width="6.75" style="53" customWidth="1"/>
    <col min="9632" max="9728" width="6.875" style="53"/>
    <col min="9729" max="9732" width="34.5" style="53" customWidth="1"/>
    <col min="9733" max="9887" width="6.75" style="53" customWidth="1"/>
    <col min="9888" max="9984" width="6.875" style="53"/>
    <col min="9985" max="9988" width="34.5" style="53" customWidth="1"/>
    <col min="9989" max="10143" width="6.75" style="53" customWidth="1"/>
    <col min="10144" max="10240" width="6.875" style="53"/>
    <col min="10241" max="10244" width="34.5" style="53" customWidth="1"/>
    <col min="10245" max="10399" width="6.75" style="53" customWidth="1"/>
    <col min="10400" max="10496" width="6.875" style="53"/>
    <col min="10497" max="10500" width="34.5" style="53" customWidth="1"/>
    <col min="10501" max="10655" width="6.75" style="53" customWidth="1"/>
    <col min="10656" max="10752" width="6.875" style="53"/>
    <col min="10753" max="10756" width="34.5" style="53" customWidth="1"/>
    <col min="10757" max="10911" width="6.75" style="53" customWidth="1"/>
    <col min="10912" max="11008" width="6.875" style="53"/>
    <col min="11009" max="11012" width="34.5" style="53" customWidth="1"/>
    <col min="11013" max="11167" width="6.75" style="53" customWidth="1"/>
    <col min="11168" max="11264" width="6.875" style="53"/>
    <col min="11265" max="11268" width="34.5" style="53" customWidth="1"/>
    <col min="11269" max="11423" width="6.75" style="53" customWidth="1"/>
    <col min="11424" max="11520" width="6.875" style="53"/>
    <col min="11521" max="11524" width="34.5" style="53" customWidth="1"/>
    <col min="11525" max="11679" width="6.75" style="53" customWidth="1"/>
    <col min="11680" max="11776" width="6.875" style="53"/>
    <col min="11777" max="11780" width="34.5" style="53" customWidth="1"/>
    <col min="11781" max="11935" width="6.75" style="53" customWidth="1"/>
    <col min="11936" max="12032" width="6.875" style="53"/>
    <col min="12033" max="12036" width="34.5" style="53" customWidth="1"/>
    <col min="12037" max="12191" width="6.75" style="53" customWidth="1"/>
    <col min="12192" max="12288" width="6.875" style="53"/>
    <col min="12289" max="12292" width="34.5" style="53" customWidth="1"/>
    <col min="12293" max="12447" width="6.75" style="53" customWidth="1"/>
    <col min="12448" max="12544" width="6.875" style="53"/>
    <col min="12545" max="12548" width="34.5" style="53" customWidth="1"/>
    <col min="12549" max="12703" width="6.75" style="53" customWidth="1"/>
    <col min="12704" max="12800" width="6.875" style="53"/>
    <col min="12801" max="12804" width="34.5" style="53" customWidth="1"/>
    <col min="12805" max="12959" width="6.75" style="53" customWidth="1"/>
    <col min="12960" max="13056" width="6.875" style="53"/>
    <col min="13057" max="13060" width="34.5" style="53" customWidth="1"/>
    <col min="13061" max="13215" width="6.75" style="53" customWidth="1"/>
    <col min="13216" max="13312" width="6.875" style="53"/>
    <col min="13313" max="13316" width="34.5" style="53" customWidth="1"/>
    <col min="13317" max="13471" width="6.75" style="53" customWidth="1"/>
    <col min="13472" max="13568" width="6.875" style="53"/>
    <col min="13569" max="13572" width="34.5" style="53" customWidth="1"/>
    <col min="13573" max="13727" width="6.75" style="53" customWidth="1"/>
    <col min="13728" max="13824" width="6.875" style="53"/>
    <col min="13825" max="13828" width="34.5" style="53" customWidth="1"/>
    <col min="13829" max="13983" width="6.75" style="53" customWidth="1"/>
    <col min="13984" max="14080" width="6.875" style="53"/>
    <col min="14081" max="14084" width="34.5" style="53" customWidth="1"/>
    <col min="14085" max="14239" width="6.75" style="53" customWidth="1"/>
    <col min="14240" max="14336" width="6.875" style="53"/>
    <col min="14337" max="14340" width="34.5" style="53" customWidth="1"/>
    <col min="14341" max="14495" width="6.75" style="53" customWidth="1"/>
    <col min="14496" max="14592" width="6.875" style="53"/>
    <col min="14593" max="14596" width="34.5" style="53" customWidth="1"/>
    <col min="14597" max="14751" width="6.75" style="53" customWidth="1"/>
    <col min="14752" max="14848" width="6.875" style="53"/>
    <col min="14849" max="14852" width="34.5" style="53" customWidth="1"/>
    <col min="14853" max="15007" width="6.75" style="53" customWidth="1"/>
    <col min="15008" max="15104" width="6.875" style="53"/>
    <col min="15105" max="15108" width="34.5" style="53" customWidth="1"/>
    <col min="15109" max="15263" width="6.75" style="53" customWidth="1"/>
    <col min="15264" max="15360" width="6.875" style="53"/>
    <col min="15361" max="15364" width="34.5" style="53" customWidth="1"/>
    <col min="15365" max="15519" width="6.75" style="53" customWidth="1"/>
    <col min="15520" max="15616" width="6.875" style="53"/>
    <col min="15617" max="15620" width="34.5" style="53" customWidth="1"/>
    <col min="15621" max="15775" width="6.75" style="53" customWidth="1"/>
    <col min="15776" max="15872" width="6.875" style="53"/>
    <col min="15873" max="15876" width="34.5" style="53" customWidth="1"/>
    <col min="15877" max="16031" width="6.75" style="53" customWidth="1"/>
    <col min="16032" max="16128" width="6.875" style="53"/>
    <col min="16129" max="16132" width="34.5" style="53" customWidth="1"/>
    <col min="16133" max="16287" width="6.75" style="53" customWidth="1"/>
    <col min="16288" max="16384" width="6.875" style="53"/>
  </cols>
  <sheetData>
    <row r="1" customHeight="1" spans="1:251">
      <c r="A1" s="54" t="s">
        <v>501</v>
      </c>
      <c r="B1" s="89"/>
      <c r="C1" s="90"/>
      <c r="D1" s="91"/>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c r="AV1" s="90"/>
      <c r="AW1" s="90"/>
      <c r="AX1" s="90"/>
      <c r="AY1" s="90"/>
      <c r="AZ1" s="90"/>
      <c r="BA1" s="90"/>
      <c r="BB1" s="90"/>
      <c r="BC1" s="90"/>
      <c r="BD1" s="90"/>
      <c r="BE1" s="90"/>
      <c r="BF1" s="90"/>
      <c r="BG1" s="90"/>
      <c r="BH1" s="90"/>
      <c r="BI1" s="90"/>
      <c r="BJ1" s="90"/>
      <c r="BK1" s="90"/>
      <c r="BL1" s="90"/>
      <c r="BM1" s="90"/>
      <c r="BN1" s="90"/>
      <c r="BO1" s="90"/>
      <c r="BP1" s="90"/>
      <c r="BQ1" s="90"/>
      <c r="BR1" s="90"/>
      <c r="BS1" s="90"/>
      <c r="BT1" s="90"/>
      <c r="BU1" s="90"/>
      <c r="BV1" s="90"/>
      <c r="BW1" s="90"/>
      <c r="BX1" s="90"/>
      <c r="BY1" s="90"/>
      <c r="BZ1" s="90"/>
      <c r="CA1" s="90"/>
      <c r="CB1" s="90"/>
      <c r="CC1" s="90"/>
      <c r="CD1" s="90"/>
      <c r="CE1" s="90"/>
      <c r="CF1" s="90"/>
      <c r="CG1" s="90"/>
      <c r="CH1" s="90"/>
      <c r="CI1" s="90"/>
      <c r="CJ1" s="90"/>
      <c r="CK1" s="90"/>
      <c r="CL1" s="90"/>
      <c r="CM1" s="90"/>
      <c r="CN1" s="90"/>
      <c r="CO1" s="90"/>
      <c r="CP1" s="90"/>
      <c r="CQ1" s="90"/>
      <c r="CR1" s="90"/>
      <c r="CS1" s="90"/>
      <c r="CT1" s="90"/>
      <c r="CU1" s="90"/>
      <c r="CV1" s="90"/>
      <c r="CW1" s="90"/>
      <c r="CX1" s="90"/>
      <c r="CY1" s="90"/>
      <c r="CZ1" s="90"/>
      <c r="DA1" s="90"/>
      <c r="DB1" s="90"/>
      <c r="DC1" s="90"/>
      <c r="DD1" s="90"/>
      <c r="DE1" s="90"/>
      <c r="DF1" s="90"/>
      <c r="DG1" s="90"/>
      <c r="DH1" s="90"/>
      <c r="DI1" s="90"/>
      <c r="DJ1" s="90"/>
      <c r="DK1" s="90"/>
      <c r="DL1" s="90"/>
      <c r="DM1" s="90"/>
      <c r="DN1" s="90"/>
      <c r="DO1" s="90"/>
      <c r="DP1" s="90"/>
      <c r="DQ1" s="90"/>
      <c r="DR1" s="90"/>
      <c r="DS1" s="90"/>
      <c r="DT1" s="90"/>
      <c r="DU1" s="90"/>
      <c r="DV1" s="90"/>
      <c r="DW1" s="90"/>
      <c r="DX1" s="90"/>
      <c r="DY1" s="90"/>
      <c r="DZ1" s="90"/>
      <c r="EA1" s="90"/>
      <c r="EB1" s="90"/>
      <c r="EC1" s="90"/>
      <c r="ED1" s="90"/>
      <c r="EE1" s="90"/>
      <c r="EF1" s="90"/>
      <c r="EG1" s="90"/>
      <c r="EH1" s="90"/>
      <c r="EI1" s="90"/>
      <c r="EJ1" s="90"/>
      <c r="EK1" s="90"/>
      <c r="EL1" s="90"/>
      <c r="EM1" s="90"/>
      <c r="EN1" s="90"/>
      <c r="EO1" s="90"/>
      <c r="EP1" s="90"/>
      <c r="EQ1" s="90"/>
      <c r="ER1" s="90"/>
      <c r="ES1" s="90"/>
      <c r="ET1" s="90"/>
      <c r="EU1" s="90"/>
      <c r="EV1" s="90"/>
      <c r="EW1" s="90"/>
      <c r="EX1" s="90"/>
      <c r="EY1" s="90"/>
      <c r="EZ1" s="90"/>
      <c r="FA1" s="90"/>
      <c r="FB1" s="90"/>
      <c r="FC1" s="90"/>
      <c r="FD1" s="120"/>
      <c r="FE1" s="120"/>
      <c r="FF1" s="120"/>
      <c r="FG1" s="120"/>
      <c r="FH1" s="120"/>
      <c r="FI1" s="120"/>
      <c r="FJ1" s="120"/>
      <c r="FK1" s="120"/>
      <c r="FL1" s="120"/>
      <c r="FM1" s="120"/>
      <c r="FN1" s="120"/>
      <c r="FO1" s="120"/>
      <c r="FP1" s="120"/>
      <c r="FQ1" s="120"/>
      <c r="FR1" s="120"/>
      <c r="FS1" s="120"/>
      <c r="FT1" s="120"/>
      <c r="FU1" s="120"/>
      <c r="FV1" s="120"/>
      <c r="FW1" s="120"/>
      <c r="FX1" s="120"/>
      <c r="FY1" s="120"/>
      <c r="FZ1" s="120"/>
      <c r="GA1" s="120"/>
      <c r="GB1" s="120"/>
      <c r="GC1" s="120"/>
      <c r="GD1" s="120"/>
      <c r="GE1" s="120"/>
      <c r="GF1" s="120"/>
      <c r="GG1" s="120"/>
      <c r="GH1" s="120"/>
      <c r="GI1" s="120"/>
      <c r="GJ1" s="120"/>
      <c r="GK1" s="120"/>
      <c r="GL1" s="120"/>
      <c r="GM1" s="120"/>
      <c r="GN1" s="120"/>
      <c r="GO1" s="120"/>
      <c r="GP1" s="120"/>
      <c r="GQ1" s="120"/>
      <c r="GR1" s="120"/>
      <c r="GS1" s="120"/>
      <c r="GT1" s="120"/>
      <c r="GU1" s="120"/>
      <c r="GV1" s="120"/>
      <c r="GW1" s="120"/>
      <c r="GX1" s="120"/>
      <c r="GY1" s="120"/>
      <c r="GZ1" s="120"/>
      <c r="HA1" s="120"/>
      <c r="HB1" s="120"/>
      <c r="HC1" s="120"/>
      <c r="HD1" s="120"/>
      <c r="HE1" s="120"/>
      <c r="HF1" s="120"/>
      <c r="HG1" s="120"/>
      <c r="HH1" s="120"/>
      <c r="HI1" s="120"/>
      <c r="HJ1" s="120"/>
      <c r="HK1" s="120"/>
      <c r="HL1" s="120"/>
      <c r="HM1" s="120"/>
      <c r="HN1" s="120"/>
      <c r="HO1" s="120"/>
      <c r="HP1" s="120"/>
      <c r="HQ1" s="120"/>
      <c r="HR1" s="120"/>
      <c r="HS1" s="120"/>
      <c r="HT1" s="120"/>
      <c r="HU1" s="120"/>
      <c r="HV1" s="120"/>
      <c r="HW1" s="120"/>
      <c r="HX1" s="120"/>
      <c r="HY1" s="120"/>
      <c r="HZ1" s="120"/>
      <c r="IA1" s="120"/>
      <c r="IB1" s="120"/>
      <c r="IC1" s="120"/>
      <c r="ID1" s="120"/>
      <c r="IE1" s="120"/>
      <c r="IF1" s="120"/>
      <c r="IG1" s="120"/>
      <c r="IH1" s="120"/>
      <c r="II1" s="120"/>
      <c r="IJ1" s="120"/>
      <c r="IK1" s="120"/>
      <c r="IL1" s="120"/>
      <c r="IM1" s="120"/>
      <c r="IN1" s="120"/>
      <c r="IO1" s="120"/>
      <c r="IP1" s="120"/>
      <c r="IQ1" s="120"/>
    </row>
    <row r="2" ht="38.25" customHeight="1" spans="1:251">
      <c r="A2" s="92" t="s">
        <v>502</v>
      </c>
      <c r="B2" s="93"/>
      <c r="C2" s="94"/>
      <c r="D2" s="93"/>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90"/>
      <c r="CC2" s="90"/>
      <c r="CD2" s="90"/>
      <c r="CE2" s="90"/>
      <c r="CF2" s="90"/>
      <c r="CG2" s="90"/>
      <c r="CH2" s="90"/>
      <c r="CI2" s="90"/>
      <c r="CJ2" s="90"/>
      <c r="CK2" s="90"/>
      <c r="CL2" s="90"/>
      <c r="CM2" s="90"/>
      <c r="CN2" s="90"/>
      <c r="CO2" s="90"/>
      <c r="CP2" s="90"/>
      <c r="CQ2" s="90"/>
      <c r="CR2" s="90"/>
      <c r="CS2" s="90"/>
      <c r="CT2" s="90"/>
      <c r="CU2" s="90"/>
      <c r="CV2" s="90"/>
      <c r="CW2" s="90"/>
      <c r="CX2" s="90"/>
      <c r="CY2" s="90"/>
      <c r="CZ2" s="90"/>
      <c r="DA2" s="90"/>
      <c r="DB2" s="90"/>
      <c r="DC2" s="90"/>
      <c r="DD2" s="90"/>
      <c r="DE2" s="90"/>
      <c r="DF2" s="90"/>
      <c r="DG2" s="90"/>
      <c r="DH2" s="90"/>
      <c r="DI2" s="90"/>
      <c r="DJ2" s="90"/>
      <c r="DK2" s="90"/>
      <c r="DL2" s="90"/>
      <c r="DM2" s="90"/>
      <c r="DN2" s="90"/>
      <c r="DO2" s="90"/>
      <c r="DP2" s="90"/>
      <c r="DQ2" s="90"/>
      <c r="DR2" s="90"/>
      <c r="DS2" s="90"/>
      <c r="DT2" s="90"/>
      <c r="DU2" s="90"/>
      <c r="DV2" s="90"/>
      <c r="DW2" s="90"/>
      <c r="DX2" s="90"/>
      <c r="DY2" s="90"/>
      <c r="DZ2" s="90"/>
      <c r="EA2" s="90"/>
      <c r="EB2" s="90"/>
      <c r="EC2" s="90"/>
      <c r="ED2" s="90"/>
      <c r="EE2" s="90"/>
      <c r="EF2" s="90"/>
      <c r="EG2" s="90"/>
      <c r="EH2" s="90"/>
      <c r="EI2" s="90"/>
      <c r="EJ2" s="90"/>
      <c r="EK2" s="90"/>
      <c r="EL2" s="90"/>
      <c r="EM2" s="90"/>
      <c r="EN2" s="90"/>
      <c r="EO2" s="90"/>
      <c r="EP2" s="90"/>
      <c r="EQ2" s="90"/>
      <c r="ER2" s="90"/>
      <c r="ES2" s="90"/>
      <c r="ET2" s="90"/>
      <c r="EU2" s="90"/>
      <c r="EV2" s="90"/>
      <c r="EW2" s="90"/>
      <c r="EX2" s="90"/>
      <c r="EY2" s="90"/>
      <c r="EZ2" s="90"/>
      <c r="FA2" s="90"/>
      <c r="FB2" s="90"/>
      <c r="FC2" s="90"/>
      <c r="FD2" s="120"/>
      <c r="FE2" s="120"/>
      <c r="FF2" s="120"/>
      <c r="FG2" s="120"/>
      <c r="FH2" s="120"/>
      <c r="FI2" s="120"/>
      <c r="FJ2" s="120"/>
      <c r="FK2" s="120"/>
      <c r="FL2" s="120"/>
      <c r="FM2" s="120"/>
      <c r="FN2" s="120"/>
      <c r="FO2" s="120"/>
      <c r="FP2" s="120"/>
      <c r="FQ2" s="120"/>
      <c r="FR2" s="120"/>
      <c r="FS2" s="120"/>
      <c r="FT2" s="120"/>
      <c r="FU2" s="120"/>
      <c r="FV2" s="120"/>
      <c r="FW2" s="120"/>
      <c r="FX2" s="120"/>
      <c r="FY2" s="120"/>
      <c r="FZ2" s="120"/>
      <c r="GA2" s="120"/>
      <c r="GB2" s="120"/>
      <c r="GC2" s="120"/>
      <c r="GD2" s="120"/>
      <c r="GE2" s="120"/>
      <c r="GF2" s="120"/>
      <c r="GG2" s="120"/>
      <c r="GH2" s="120"/>
      <c r="GI2" s="120"/>
      <c r="GJ2" s="120"/>
      <c r="GK2" s="120"/>
      <c r="GL2" s="120"/>
      <c r="GM2" s="120"/>
      <c r="GN2" s="120"/>
      <c r="GO2" s="120"/>
      <c r="GP2" s="120"/>
      <c r="GQ2" s="120"/>
      <c r="GR2" s="120"/>
      <c r="GS2" s="120"/>
      <c r="GT2" s="120"/>
      <c r="GU2" s="120"/>
      <c r="GV2" s="120"/>
      <c r="GW2" s="120"/>
      <c r="GX2" s="120"/>
      <c r="GY2" s="120"/>
      <c r="GZ2" s="120"/>
      <c r="HA2" s="120"/>
      <c r="HB2" s="120"/>
      <c r="HC2" s="120"/>
      <c r="HD2" s="120"/>
      <c r="HE2" s="120"/>
      <c r="HF2" s="120"/>
      <c r="HG2" s="120"/>
      <c r="HH2" s="120"/>
      <c r="HI2" s="120"/>
      <c r="HJ2" s="120"/>
      <c r="HK2" s="120"/>
      <c r="HL2" s="120"/>
      <c r="HM2" s="120"/>
      <c r="HN2" s="120"/>
      <c r="HO2" s="120"/>
      <c r="HP2" s="120"/>
      <c r="HQ2" s="120"/>
      <c r="HR2" s="120"/>
      <c r="HS2" s="120"/>
      <c r="HT2" s="120"/>
      <c r="HU2" s="120"/>
      <c r="HV2" s="120"/>
      <c r="HW2" s="120"/>
      <c r="HX2" s="120"/>
      <c r="HY2" s="120"/>
      <c r="HZ2" s="120"/>
      <c r="IA2" s="120"/>
      <c r="IB2" s="120"/>
      <c r="IC2" s="120"/>
      <c r="ID2" s="120"/>
      <c r="IE2" s="120"/>
      <c r="IF2" s="120"/>
      <c r="IG2" s="120"/>
      <c r="IH2" s="120"/>
      <c r="II2" s="120"/>
      <c r="IJ2" s="120"/>
      <c r="IK2" s="120"/>
      <c r="IL2" s="120"/>
      <c r="IM2" s="120"/>
      <c r="IN2" s="120"/>
      <c r="IO2" s="120"/>
      <c r="IP2" s="120"/>
      <c r="IQ2" s="120"/>
    </row>
    <row r="3" ht="12.75" customHeight="1" spans="1:251">
      <c r="A3" s="93"/>
      <c r="B3" s="93"/>
      <c r="C3" s="94"/>
      <c r="D3" s="93"/>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c r="EO3" s="90"/>
      <c r="EP3" s="90"/>
      <c r="EQ3" s="90"/>
      <c r="ER3" s="90"/>
      <c r="ES3" s="90"/>
      <c r="ET3" s="90"/>
      <c r="EU3" s="90"/>
      <c r="EV3" s="90"/>
      <c r="EW3" s="90"/>
      <c r="EX3" s="90"/>
      <c r="EY3" s="90"/>
      <c r="EZ3" s="90"/>
      <c r="FA3" s="90"/>
      <c r="FB3" s="90"/>
      <c r="FC3" s="90"/>
      <c r="FD3" s="120"/>
      <c r="FE3" s="120"/>
      <c r="FF3" s="120"/>
      <c r="FG3" s="120"/>
      <c r="FH3" s="120"/>
      <c r="FI3" s="120"/>
      <c r="FJ3" s="120"/>
      <c r="FK3" s="120"/>
      <c r="FL3" s="120"/>
      <c r="FM3" s="120"/>
      <c r="FN3" s="120"/>
      <c r="FO3" s="120"/>
      <c r="FP3" s="120"/>
      <c r="FQ3" s="120"/>
      <c r="FR3" s="120"/>
      <c r="FS3" s="120"/>
      <c r="FT3" s="120"/>
      <c r="FU3" s="120"/>
      <c r="FV3" s="120"/>
      <c r="FW3" s="120"/>
      <c r="FX3" s="120"/>
      <c r="FY3" s="120"/>
      <c r="FZ3" s="120"/>
      <c r="GA3" s="120"/>
      <c r="GB3" s="120"/>
      <c r="GC3" s="120"/>
      <c r="GD3" s="120"/>
      <c r="GE3" s="120"/>
      <c r="GF3" s="120"/>
      <c r="GG3" s="120"/>
      <c r="GH3" s="120"/>
      <c r="GI3" s="120"/>
      <c r="GJ3" s="120"/>
      <c r="GK3" s="120"/>
      <c r="GL3" s="120"/>
      <c r="GM3" s="120"/>
      <c r="GN3" s="120"/>
      <c r="GO3" s="120"/>
      <c r="GP3" s="120"/>
      <c r="GQ3" s="120"/>
      <c r="GR3" s="120"/>
      <c r="GS3" s="120"/>
      <c r="GT3" s="120"/>
      <c r="GU3" s="120"/>
      <c r="GV3" s="120"/>
      <c r="GW3" s="120"/>
      <c r="GX3" s="120"/>
      <c r="GY3" s="120"/>
      <c r="GZ3" s="120"/>
      <c r="HA3" s="120"/>
      <c r="HB3" s="120"/>
      <c r="HC3" s="120"/>
      <c r="HD3" s="120"/>
      <c r="HE3" s="120"/>
      <c r="HF3" s="120"/>
      <c r="HG3" s="120"/>
      <c r="HH3" s="120"/>
      <c r="HI3" s="120"/>
      <c r="HJ3" s="120"/>
      <c r="HK3" s="120"/>
      <c r="HL3" s="120"/>
      <c r="HM3" s="120"/>
      <c r="HN3" s="120"/>
      <c r="HO3" s="120"/>
      <c r="HP3" s="120"/>
      <c r="HQ3" s="120"/>
      <c r="HR3" s="120"/>
      <c r="HS3" s="120"/>
      <c r="HT3" s="120"/>
      <c r="HU3" s="120"/>
      <c r="HV3" s="120"/>
      <c r="HW3" s="120"/>
      <c r="HX3" s="120"/>
      <c r="HY3" s="120"/>
      <c r="HZ3" s="120"/>
      <c r="IA3" s="120"/>
      <c r="IB3" s="120"/>
      <c r="IC3" s="120"/>
      <c r="ID3" s="120"/>
      <c r="IE3" s="120"/>
      <c r="IF3" s="120"/>
      <c r="IG3" s="120"/>
      <c r="IH3" s="120"/>
      <c r="II3" s="120"/>
      <c r="IJ3" s="120"/>
      <c r="IK3" s="120"/>
      <c r="IL3" s="120"/>
      <c r="IM3" s="120"/>
      <c r="IN3" s="120"/>
      <c r="IO3" s="120"/>
      <c r="IP3" s="120"/>
      <c r="IQ3" s="120"/>
    </row>
    <row r="4" customHeight="1" spans="1:251">
      <c r="A4" s="62"/>
      <c r="B4" s="95"/>
      <c r="C4" s="96"/>
      <c r="D4" s="63" t="s">
        <v>313</v>
      </c>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c r="CA4" s="90"/>
      <c r="CB4" s="90"/>
      <c r="CC4" s="90"/>
      <c r="CD4" s="90"/>
      <c r="CE4" s="90"/>
      <c r="CF4" s="90"/>
      <c r="CG4" s="90"/>
      <c r="CH4" s="90"/>
      <c r="CI4" s="90"/>
      <c r="CJ4" s="90"/>
      <c r="CK4" s="90"/>
      <c r="CL4" s="90"/>
      <c r="CM4" s="90"/>
      <c r="CN4" s="90"/>
      <c r="CO4" s="90"/>
      <c r="CP4" s="90"/>
      <c r="CQ4" s="90"/>
      <c r="CR4" s="90"/>
      <c r="CS4" s="90"/>
      <c r="CT4" s="90"/>
      <c r="CU4" s="90"/>
      <c r="CV4" s="90"/>
      <c r="CW4" s="90"/>
      <c r="CX4" s="90"/>
      <c r="CY4" s="90"/>
      <c r="CZ4" s="90"/>
      <c r="DA4" s="90"/>
      <c r="DB4" s="90"/>
      <c r="DC4" s="90"/>
      <c r="DD4" s="90"/>
      <c r="DE4" s="90"/>
      <c r="DF4" s="90"/>
      <c r="DG4" s="90"/>
      <c r="DH4" s="90"/>
      <c r="DI4" s="90"/>
      <c r="DJ4" s="90"/>
      <c r="DK4" s="90"/>
      <c r="DL4" s="90"/>
      <c r="DM4" s="90"/>
      <c r="DN4" s="90"/>
      <c r="DO4" s="90"/>
      <c r="DP4" s="90"/>
      <c r="DQ4" s="90"/>
      <c r="DR4" s="90"/>
      <c r="DS4" s="90"/>
      <c r="DT4" s="90"/>
      <c r="DU4" s="90"/>
      <c r="DV4" s="90"/>
      <c r="DW4" s="90"/>
      <c r="DX4" s="90"/>
      <c r="DY4" s="90"/>
      <c r="DZ4" s="90"/>
      <c r="EA4" s="90"/>
      <c r="EB4" s="90"/>
      <c r="EC4" s="90"/>
      <c r="ED4" s="90"/>
      <c r="EE4" s="90"/>
      <c r="EF4" s="90"/>
      <c r="EG4" s="90"/>
      <c r="EH4" s="90"/>
      <c r="EI4" s="90"/>
      <c r="EJ4" s="90"/>
      <c r="EK4" s="90"/>
      <c r="EL4" s="90"/>
      <c r="EM4" s="90"/>
      <c r="EN4" s="90"/>
      <c r="EO4" s="90"/>
      <c r="EP4" s="90"/>
      <c r="EQ4" s="90"/>
      <c r="ER4" s="90"/>
      <c r="ES4" s="90"/>
      <c r="ET4" s="90"/>
      <c r="EU4" s="90"/>
      <c r="EV4" s="90"/>
      <c r="EW4" s="90"/>
      <c r="EX4" s="90"/>
      <c r="EY4" s="90"/>
      <c r="EZ4" s="90"/>
      <c r="FA4" s="90"/>
      <c r="FB4" s="90"/>
      <c r="FC4" s="90"/>
      <c r="FD4" s="120"/>
      <c r="FE4" s="120"/>
      <c r="FF4" s="120"/>
      <c r="FG4" s="120"/>
      <c r="FH4" s="120"/>
      <c r="FI4" s="120"/>
      <c r="FJ4" s="120"/>
      <c r="FK4" s="120"/>
      <c r="FL4" s="120"/>
      <c r="FM4" s="120"/>
      <c r="FN4" s="120"/>
      <c r="FO4" s="120"/>
      <c r="FP4" s="120"/>
      <c r="FQ4" s="120"/>
      <c r="FR4" s="120"/>
      <c r="FS4" s="120"/>
      <c r="FT4" s="120"/>
      <c r="FU4" s="120"/>
      <c r="FV4" s="120"/>
      <c r="FW4" s="120"/>
      <c r="FX4" s="120"/>
      <c r="FY4" s="120"/>
      <c r="FZ4" s="120"/>
      <c r="GA4" s="120"/>
      <c r="GB4" s="120"/>
      <c r="GC4" s="120"/>
      <c r="GD4" s="120"/>
      <c r="GE4" s="120"/>
      <c r="GF4" s="120"/>
      <c r="GG4" s="120"/>
      <c r="GH4" s="120"/>
      <c r="GI4" s="120"/>
      <c r="GJ4" s="120"/>
      <c r="GK4" s="120"/>
      <c r="GL4" s="120"/>
      <c r="GM4" s="120"/>
      <c r="GN4" s="120"/>
      <c r="GO4" s="120"/>
      <c r="GP4" s="120"/>
      <c r="GQ4" s="120"/>
      <c r="GR4" s="120"/>
      <c r="GS4" s="120"/>
      <c r="GT4" s="120"/>
      <c r="GU4" s="120"/>
      <c r="GV4" s="120"/>
      <c r="GW4" s="120"/>
      <c r="GX4" s="120"/>
      <c r="GY4" s="120"/>
      <c r="GZ4" s="120"/>
      <c r="HA4" s="120"/>
      <c r="HB4" s="120"/>
      <c r="HC4" s="120"/>
      <c r="HD4" s="120"/>
      <c r="HE4" s="120"/>
      <c r="HF4" s="120"/>
      <c r="HG4" s="120"/>
      <c r="HH4" s="120"/>
      <c r="HI4" s="120"/>
      <c r="HJ4" s="120"/>
      <c r="HK4" s="120"/>
      <c r="HL4" s="120"/>
      <c r="HM4" s="120"/>
      <c r="HN4" s="120"/>
      <c r="HO4" s="120"/>
      <c r="HP4" s="120"/>
      <c r="HQ4" s="120"/>
      <c r="HR4" s="120"/>
      <c r="HS4" s="120"/>
      <c r="HT4" s="120"/>
      <c r="HU4" s="120"/>
      <c r="HV4" s="120"/>
      <c r="HW4" s="120"/>
      <c r="HX4" s="120"/>
      <c r="HY4" s="120"/>
      <c r="HZ4" s="120"/>
      <c r="IA4" s="120"/>
      <c r="IB4" s="120"/>
      <c r="IC4" s="120"/>
      <c r="ID4" s="120"/>
      <c r="IE4" s="120"/>
      <c r="IF4" s="120"/>
      <c r="IG4" s="120"/>
      <c r="IH4" s="120"/>
      <c r="II4" s="120"/>
      <c r="IJ4" s="120"/>
      <c r="IK4" s="120"/>
      <c r="IL4" s="120"/>
      <c r="IM4" s="120"/>
      <c r="IN4" s="120"/>
      <c r="IO4" s="120"/>
      <c r="IP4" s="120"/>
      <c r="IQ4" s="120"/>
    </row>
    <row r="5" ht="23.25" customHeight="1" spans="1:251">
      <c r="A5" s="76" t="s">
        <v>314</v>
      </c>
      <c r="B5" s="76"/>
      <c r="C5" s="76" t="s">
        <v>315</v>
      </c>
      <c r="D5" s="76"/>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c r="BZ5" s="90"/>
      <c r="CA5" s="90"/>
      <c r="CB5" s="90"/>
      <c r="CC5" s="90"/>
      <c r="CD5" s="90"/>
      <c r="CE5" s="90"/>
      <c r="CF5" s="90"/>
      <c r="CG5" s="90"/>
      <c r="CH5" s="90"/>
      <c r="CI5" s="90"/>
      <c r="CJ5" s="90"/>
      <c r="CK5" s="90"/>
      <c r="CL5" s="90"/>
      <c r="CM5" s="90"/>
      <c r="CN5" s="90"/>
      <c r="CO5" s="90"/>
      <c r="CP5" s="90"/>
      <c r="CQ5" s="90"/>
      <c r="CR5" s="90"/>
      <c r="CS5" s="90"/>
      <c r="CT5" s="90"/>
      <c r="CU5" s="90"/>
      <c r="CV5" s="90"/>
      <c r="CW5" s="90"/>
      <c r="CX5" s="90"/>
      <c r="CY5" s="90"/>
      <c r="CZ5" s="90"/>
      <c r="DA5" s="90"/>
      <c r="DB5" s="90"/>
      <c r="DC5" s="90"/>
      <c r="DD5" s="90"/>
      <c r="DE5" s="90"/>
      <c r="DF5" s="90"/>
      <c r="DG5" s="90"/>
      <c r="DH5" s="90"/>
      <c r="DI5" s="90"/>
      <c r="DJ5" s="90"/>
      <c r="DK5" s="90"/>
      <c r="DL5" s="90"/>
      <c r="DM5" s="90"/>
      <c r="DN5" s="90"/>
      <c r="DO5" s="90"/>
      <c r="DP5" s="90"/>
      <c r="DQ5" s="90"/>
      <c r="DR5" s="90"/>
      <c r="DS5" s="90"/>
      <c r="DT5" s="90"/>
      <c r="DU5" s="90"/>
      <c r="DV5" s="90"/>
      <c r="DW5" s="90"/>
      <c r="DX5" s="90"/>
      <c r="DY5" s="90"/>
      <c r="DZ5" s="90"/>
      <c r="EA5" s="90"/>
      <c r="EB5" s="90"/>
      <c r="EC5" s="90"/>
      <c r="ED5" s="90"/>
      <c r="EE5" s="90"/>
      <c r="EF5" s="90"/>
      <c r="EG5" s="90"/>
      <c r="EH5" s="90"/>
      <c r="EI5" s="90"/>
      <c r="EJ5" s="90"/>
      <c r="EK5" s="90"/>
      <c r="EL5" s="90"/>
      <c r="EM5" s="90"/>
      <c r="EN5" s="90"/>
      <c r="EO5" s="90"/>
      <c r="EP5" s="90"/>
      <c r="EQ5" s="90"/>
      <c r="ER5" s="90"/>
      <c r="ES5" s="90"/>
      <c r="ET5" s="90"/>
      <c r="EU5" s="90"/>
      <c r="EV5" s="90"/>
      <c r="EW5" s="90"/>
      <c r="EX5" s="90"/>
      <c r="EY5" s="90"/>
      <c r="EZ5" s="90"/>
      <c r="FA5" s="90"/>
      <c r="FB5" s="90"/>
      <c r="FC5" s="90"/>
      <c r="FD5" s="120"/>
      <c r="FE5" s="120"/>
      <c r="FF5" s="120"/>
      <c r="FG5" s="120"/>
      <c r="FH5" s="120"/>
      <c r="FI5" s="120"/>
      <c r="FJ5" s="120"/>
      <c r="FK5" s="120"/>
      <c r="FL5" s="120"/>
      <c r="FM5" s="120"/>
      <c r="FN5" s="120"/>
      <c r="FO5" s="120"/>
      <c r="FP5" s="120"/>
      <c r="FQ5" s="120"/>
      <c r="FR5" s="120"/>
      <c r="FS5" s="120"/>
      <c r="FT5" s="120"/>
      <c r="FU5" s="120"/>
      <c r="FV5" s="120"/>
      <c r="FW5" s="120"/>
      <c r="FX5" s="120"/>
      <c r="FY5" s="120"/>
      <c r="FZ5" s="120"/>
      <c r="GA5" s="120"/>
      <c r="GB5" s="120"/>
      <c r="GC5" s="120"/>
      <c r="GD5" s="120"/>
      <c r="GE5" s="120"/>
      <c r="GF5" s="120"/>
      <c r="GG5" s="120"/>
      <c r="GH5" s="120"/>
      <c r="GI5" s="120"/>
      <c r="GJ5" s="120"/>
      <c r="GK5" s="120"/>
      <c r="GL5" s="120"/>
      <c r="GM5" s="120"/>
      <c r="GN5" s="120"/>
      <c r="GO5" s="120"/>
      <c r="GP5" s="120"/>
      <c r="GQ5" s="120"/>
      <c r="GR5" s="120"/>
      <c r="GS5" s="120"/>
      <c r="GT5" s="120"/>
      <c r="GU5" s="120"/>
      <c r="GV5" s="120"/>
      <c r="GW5" s="120"/>
      <c r="GX5" s="120"/>
      <c r="GY5" s="120"/>
      <c r="GZ5" s="120"/>
      <c r="HA5" s="120"/>
      <c r="HB5" s="120"/>
      <c r="HC5" s="120"/>
      <c r="HD5" s="120"/>
      <c r="HE5" s="120"/>
      <c r="HF5" s="120"/>
      <c r="HG5" s="120"/>
      <c r="HH5" s="120"/>
      <c r="HI5" s="120"/>
      <c r="HJ5" s="120"/>
      <c r="HK5" s="120"/>
      <c r="HL5" s="120"/>
      <c r="HM5" s="120"/>
      <c r="HN5" s="120"/>
      <c r="HO5" s="120"/>
      <c r="HP5" s="120"/>
      <c r="HQ5" s="120"/>
      <c r="HR5" s="120"/>
      <c r="HS5" s="120"/>
      <c r="HT5" s="120"/>
      <c r="HU5" s="120"/>
      <c r="HV5" s="120"/>
      <c r="HW5" s="120"/>
      <c r="HX5" s="120"/>
      <c r="HY5" s="120"/>
      <c r="HZ5" s="120"/>
      <c r="IA5" s="120"/>
      <c r="IB5" s="120"/>
      <c r="IC5" s="120"/>
      <c r="ID5" s="120"/>
      <c r="IE5" s="120"/>
      <c r="IF5" s="120"/>
      <c r="IG5" s="120"/>
      <c r="IH5" s="120"/>
      <c r="II5" s="120"/>
      <c r="IJ5" s="120"/>
      <c r="IK5" s="120"/>
      <c r="IL5" s="120"/>
      <c r="IM5" s="120"/>
      <c r="IN5" s="120"/>
      <c r="IO5" s="120"/>
      <c r="IP5" s="120"/>
      <c r="IQ5" s="120"/>
    </row>
    <row r="6" ht="24" customHeight="1" spans="1:251">
      <c r="A6" s="97" t="s">
        <v>316</v>
      </c>
      <c r="B6" s="98" t="s">
        <v>317</v>
      </c>
      <c r="C6" s="97" t="s">
        <v>316</v>
      </c>
      <c r="D6" s="97" t="s">
        <v>317</v>
      </c>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90"/>
      <c r="BO6" s="90"/>
      <c r="BP6" s="90"/>
      <c r="BQ6" s="90"/>
      <c r="BR6" s="90"/>
      <c r="BS6" s="90"/>
      <c r="BT6" s="90"/>
      <c r="BU6" s="90"/>
      <c r="BV6" s="90"/>
      <c r="BW6" s="90"/>
      <c r="BX6" s="90"/>
      <c r="BY6" s="90"/>
      <c r="BZ6" s="90"/>
      <c r="CA6" s="90"/>
      <c r="CB6" s="90"/>
      <c r="CC6" s="90"/>
      <c r="CD6" s="90"/>
      <c r="CE6" s="90"/>
      <c r="CF6" s="90"/>
      <c r="CG6" s="90"/>
      <c r="CH6" s="90"/>
      <c r="CI6" s="90"/>
      <c r="CJ6" s="90"/>
      <c r="CK6" s="90"/>
      <c r="CL6" s="90"/>
      <c r="CM6" s="90"/>
      <c r="CN6" s="90"/>
      <c r="CO6" s="90"/>
      <c r="CP6" s="90"/>
      <c r="CQ6" s="90"/>
      <c r="CR6" s="90"/>
      <c r="CS6" s="90"/>
      <c r="CT6" s="90"/>
      <c r="CU6" s="90"/>
      <c r="CV6" s="90"/>
      <c r="CW6" s="90"/>
      <c r="CX6" s="90"/>
      <c r="CY6" s="90"/>
      <c r="CZ6" s="90"/>
      <c r="DA6" s="90"/>
      <c r="DB6" s="90"/>
      <c r="DC6" s="90"/>
      <c r="DD6" s="90"/>
      <c r="DE6" s="90"/>
      <c r="DF6" s="90"/>
      <c r="DG6" s="90"/>
      <c r="DH6" s="90"/>
      <c r="DI6" s="90"/>
      <c r="DJ6" s="90"/>
      <c r="DK6" s="90"/>
      <c r="DL6" s="90"/>
      <c r="DM6" s="90"/>
      <c r="DN6" s="90"/>
      <c r="DO6" s="90"/>
      <c r="DP6" s="90"/>
      <c r="DQ6" s="90"/>
      <c r="DR6" s="90"/>
      <c r="DS6" s="90"/>
      <c r="DT6" s="90"/>
      <c r="DU6" s="90"/>
      <c r="DV6" s="90"/>
      <c r="DW6" s="90"/>
      <c r="DX6" s="90"/>
      <c r="DY6" s="90"/>
      <c r="DZ6" s="90"/>
      <c r="EA6" s="90"/>
      <c r="EB6" s="90"/>
      <c r="EC6" s="90"/>
      <c r="ED6" s="90"/>
      <c r="EE6" s="90"/>
      <c r="EF6" s="90"/>
      <c r="EG6" s="90"/>
      <c r="EH6" s="90"/>
      <c r="EI6" s="90"/>
      <c r="EJ6" s="90"/>
      <c r="EK6" s="90"/>
      <c r="EL6" s="90"/>
      <c r="EM6" s="90"/>
      <c r="EN6" s="90"/>
      <c r="EO6" s="90"/>
      <c r="EP6" s="90"/>
      <c r="EQ6" s="90"/>
      <c r="ER6" s="90"/>
      <c r="ES6" s="90"/>
      <c r="ET6" s="90"/>
      <c r="EU6" s="90"/>
      <c r="EV6" s="90"/>
      <c r="EW6" s="90"/>
      <c r="EX6" s="90"/>
      <c r="EY6" s="90"/>
      <c r="EZ6" s="90"/>
      <c r="FA6" s="90"/>
      <c r="FB6" s="90"/>
      <c r="FC6" s="90"/>
      <c r="FD6" s="120"/>
      <c r="FE6" s="120"/>
      <c r="FF6" s="120"/>
      <c r="FG6" s="120"/>
      <c r="FH6" s="120"/>
      <c r="FI6" s="120"/>
      <c r="FJ6" s="120"/>
      <c r="FK6" s="120"/>
      <c r="FL6" s="120"/>
      <c r="FM6" s="120"/>
      <c r="FN6" s="120"/>
      <c r="FO6" s="120"/>
      <c r="FP6" s="120"/>
      <c r="FQ6" s="120"/>
      <c r="FR6" s="120"/>
      <c r="FS6" s="120"/>
      <c r="FT6" s="120"/>
      <c r="FU6" s="120"/>
      <c r="FV6" s="120"/>
      <c r="FW6" s="120"/>
      <c r="FX6" s="120"/>
      <c r="FY6" s="120"/>
      <c r="FZ6" s="120"/>
      <c r="GA6" s="120"/>
      <c r="GB6" s="120"/>
      <c r="GC6" s="120"/>
      <c r="GD6" s="120"/>
      <c r="GE6" s="120"/>
      <c r="GF6" s="120"/>
      <c r="GG6" s="120"/>
      <c r="GH6" s="120"/>
      <c r="GI6" s="120"/>
      <c r="GJ6" s="120"/>
      <c r="GK6" s="120"/>
      <c r="GL6" s="120"/>
      <c r="GM6" s="120"/>
      <c r="GN6" s="120"/>
      <c r="GO6" s="120"/>
      <c r="GP6" s="120"/>
      <c r="GQ6" s="120"/>
      <c r="GR6" s="120"/>
      <c r="GS6" s="120"/>
      <c r="GT6" s="120"/>
      <c r="GU6" s="120"/>
      <c r="GV6" s="120"/>
      <c r="GW6" s="120"/>
      <c r="GX6" s="120"/>
      <c r="GY6" s="120"/>
      <c r="GZ6" s="120"/>
      <c r="HA6" s="120"/>
      <c r="HB6" s="120"/>
      <c r="HC6" s="120"/>
      <c r="HD6" s="120"/>
      <c r="HE6" s="120"/>
      <c r="HF6" s="120"/>
      <c r="HG6" s="120"/>
      <c r="HH6" s="120"/>
      <c r="HI6" s="120"/>
      <c r="HJ6" s="120"/>
      <c r="HK6" s="120"/>
      <c r="HL6" s="120"/>
      <c r="HM6" s="120"/>
      <c r="HN6" s="120"/>
      <c r="HO6" s="120"/>
      <c r="HP6" s="120"/>
      <c r="HQ6" s="120"/>
      <c r="HR6" s="120"/>
      <c r="HS6" s="120"/>
      <c r="HT6" s="120"/>
      <c r="HU6" s="120"/>
      <c r="HV6" s="120"/>
      <c r="HW6" s="120"/>
      <c r="HX6" s="120"/>
      <c r="HY6" s="120"/>
      <c r="HZ6" s="120"/>
      <c r="IA6" s="120"/>
      <c r="IB6" s="120"/>
      <c r="IC6" s="120"/>
      <c r="ID6" s="120"/>
      <c r="IE6" s="120"/>
      <c r="IF6" s="120"/>
      <c r="IG6" s="120"/>
      <c r="IH6" s="120"/>
      <c r="II6" s="120"/>
      <c r="IJ6" s="120"/>
      <c r="IK6" s="120"/>
      <c r="IL6" s="120"/>
      <c r="IM6" s="120"/>
      <c r="IN6" s="120"/>
      <c r="IO6" s="120"/>
      <c r="IP6" s="120"/>
      <c r="IQ6" s="120"/>
    </row>
    <row r="7" customHeight="1" spans="1:251">
      <c r="A7" s="99" t="s">
        <v>503</v>
      </c>
      <c r="B7" s="100">
        <v>28574.93</v>
      </c>
      <c r="C7" s="101" t="s">
        <v>325</v>
      </c>
      <c r="D7" s="100">
        <v>1046.81</v>
      </c>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0"/>
      <c r="AZ7" s="90"/>
      <c r="BA7" s="90"/>
      <c r="BB7" s="90"/>
      <c r="BC7" s="90"/>
      <c r="BD7" s="90"/>
      <c r="BE7" s="90"/>
      <c r="BF7" s="90"/>
      <c r="BG7" s="90"/>
      <c r="BH7" s="90"/>
      <c r="BI7" s="90"/>
      <c r="BJ7" s="90"/>
      <c r="BK7" s="90"/>
      <c r="BL7" s="90"/>
      <c r="BM7" s="90"/>
      <c r="BN7" s="90"/>
      <c r="BO7" s="90"/>
      <c r="BP7" s="90"/>
      <c r="BQ7" s="90"/>
      <c r="BR7" s="90"/>
      <c r="BS7" s="90"/>
      <c r="BT7" s="90"/>
      <c r="BU7" s="90"/>
      <c r="BV7" s="90"/>
      <c r="BW7" s="90"/>
      <c r="BX7" s="90"/>
      <c r="BY7" s="90"/>
      <c r="BZ7" s="90"/>
      <c r="CA7" s="90"/>
      <c r="CB7" s="90"/>
      <c r="CC7" s="90"/>
      <c r="CD7" s="90"/>
      <c r="CE7" s="90"/>
      <c r="CF7" s="90"/>
      <c r="CG7" s="90"/>
      <c r="CH7" s="90"/>
      <c r="CI7" s="90"/>
      <c r="CJ7" s="90"/>
      <c r="CK7" s="90"/>
      <c r="CL7" s="90"/>
      <c r="CM7" s="90"/>
      <c r="CN7" s="90"/>
      <c r="CO7" s="90"/>
      <c r="CP7" s="90"/>
      <c r="CQ7" s="90"/>
      <c r="CR7" s="90"/>
      <c r="CS7" s="90"/>
      <c r="CT7" s="90"/>
      <c r="CU7" s="90"/>
      <c r="CV7" s="90"/>
      <c r="CW7" s="90"/>
      <c r="CX7" s="90"/>
      <c r="CY7" s="90"/>
      <c r="CZ7" s="90"/>
      <c r="DA7" s="90"/>
      <c r="DB7" s="90"/>
      <c r="DC7" s="90"/>
      <c r="DD7" s="90"/>
      <c r="DE7" s="90"/>
      <c r="DF7" s="90"/>
      <c r="DG7" s="90"/>
      <c r="DH7" s="90"/>
      <c r="DI7" s="90"/>
      <c r="DJ7" s="90"/>
      <c r="DK7" s="90"/>
      <c r="DL7" s="90"/>
      <c r="DM7" s="90"/>
      <c r="DN7" s="90"/>
      <c r="DO7" s="90"/>
      <c r="DP7" s="90"/>
      <c r="DQ7" s="90"/>
      <c r="DR7" s="90"/>
      <c r="DS7" s="90"/>
      <c r="DT7" s="90"/>
      <c r="DU7" s="90"/>
      <c r="DV7" s="90"/>
      <c r="DW7" s="90"/>
      <c r="DX7" s="90"/>
      <c r="DY7" s="90"/>
      <c r="DZ7" s="90"/>
      <c r="EA7" s="90"/>
      <c r="EB7" s="90"/>
      <c r="EC7" s="90"/>
      <c r="ED7" s="90"/>
      <c r="EE7" s="90"/>
      <c r="EF7" s="90"/>
      <c r="EG7" s="90"/>
      <c r="EH7" s="90"/>
      <c r="EI7" s="90"/>
      <c r="EJ7" s="90"/>
      <c r="EK7" s="90"/>
      <c r="EL7" s="90"/>
      <c r="EM7" s="90"/>
      <c r="EN7" s="90"/>
      <c r="EO7" s="90"/>
      <c r="EP7" s="90"/>
      <c r="EQ7" s="90"/>
      <c r="ER7" s="90"/>
      <c r="ES7" s="90"/>
      <c r="ET7" s="90"/>
      <c r="EU7" s="90"/>
      <c r="EV7" s="90"/>
      <c r="EW7" s="90"/>
      <c r="EX7" s="90"/>
      <c r="EY7" s="90"/>
      <c r="EZ7" s="90"/>
      <c r="FA7" s="90"/>
      <c r="FB7" s="90"/>
      <c r="FC7" s="90"/>
      <c r="FD7" s="120"/>
      <c r="FE7" s="120"/>
      <c r="FF7" s="120"/>
      <c r="FG7" s="120"/>
      <c r="FH7" s="120"/>
      <c r="FI7" s="120"/>
      <c r="FJ7" s="120"/>
      <c r="FK7" s="120"/>
      <c r="FL7" s="120"/>
      <c r="FM7" s="120"/>
      <c r="FN7" s="120"/>
      <c r="FO7" s="120"/>
      <c r="FP7" s="120"/>
      <c r="FQ7" s="120"/>
      <c r="FR7" s="120"/>
      <c r="FS7" s="120"/>
      <c r="FT7" s="120"/>
      <c r="FU7" s="120"/>
      <c r="FV7" s="120"/>
      <c r="FW7" s="120"/>
      <c r="FX7" s="120"/>
      <c r="FY7" s="120"/>
      <c r="FZ7" s="120"/>
      <c r="GA7" s="120"/>
      <c r="GB7" s="120"/>
      <c r="GC7" s="120"/>
      <c r="GD7" s="120"/>
      <c r="GE7" s="120"/>
      <c r="GF7" s="120"/>
      <c r="GG7" s="120"/>
      <c r="GH7" s="120"/>
      <c r="GI7" s="120"/>
      <c r="GJ7" s="120"/>
      <c r="GK7" s="120"/>
      <c r="GL7" s="120"/>
      <c r="GM7" s="120"/>
      <c r="GN7" s="120"/>
      <c r="GO7" s="120"/>
      <c r="GP7" s="120"/>
      <c r="GQ7" s="120"/>
      <c r="GR7" s="120"/>
      <c r="GS7" s="120"/>
      <c r="GT7" s="120"/>
      <c r="GU7" s="120"/>
      <c r="GV7" s="120"/>
      <c r="GW7" s="120"/>
      <c r="GX7" s="120"/>
      <c r="GY7" s="120"/>
      <c r="GZ7" s="120"/>
      <c r="HA7" s="120"/>
      <c r="HB7" s="120"/>
      <c r="HC7" s="120"/>
      <c r="HD7" s="120"/>
      <c r="HE7" s="120"/>
      <c r="HF7" s="120"/>
      <c r="HG7" s="120"/>
      <c r="HH7" s="120"/>
      <c r="HI7" s="120"/>
      <c r="HJ7" s="120"/>
      <c r="HK7" s="120"/>
      <c r="HL7" s="120"/>
      <c r="HM7" s="120"/>
      <c r="HN7" s="120"/>
      <c r="HO7" s="120"/>
      <c r="HP7" s="120"/>
      <c r="HQ7" s="120"/>
      <c r="HR7" s="120"/>
      <c r="HS7" s="120"/>
      <c r="HT7" s="120"/>
      <c r="HU7" s="120"/>
      <c r="HV7" s="120"/>
      <c r="HW7" s="120"/>
      <c r="HX7" s="120"/>
      <c r="HY7" s="120"/>
      <c r="HZ7" s="120"/>
      <c r="IA7" s="120"/>
      <c r="IB7" s="120"/>
      <c r="IC7" s="120"/>
      <c r="ID7" s="120"/>
      <c r="IE7" s="120"/>
      <c r="IF7" s="120"/>
      <c r="IG7" s="120"/>
      <c r="IH7" s="120"/>
      <c r="II7" s="120"/>
      <c r="IJ7" s="120"/>
      <c r="IK7" s="120"/>
      <c r="IL7" s="120"/>
      <c r="IM7" s="120"/>
      <c r="IN7" s="120"/>
      <c r="IO7" s="120"/>
      <c r="IP7" s="120"/>
      <c r="IQ7" s="120"/>
    </row>
    <row r="8" customHeight="1" spans="1:251">
      <c r="A8" s="101" t="s">
        <v>504</v>
      </c>
      <c r="B8" s="67"/>
      <c r="C8" s="101" t="s">
        <v>327</v>
      </c>
      <c r="D8" s="100">
        <v>367.34</v>
      </c>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0"/>
      <c r="CN8" s="90"/>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0"/>
      <c r="EG8" s="90"/>
      <c r="EH8" s="90"/>
      <c r="EI8" s="90"/>
      <c r="EJ8" s="90"/>
      <c r="EK8" s="90"/>
      <c r="EL8" s="90"/>
      <c r="EM8" s="90"/>
      <c r="EN8" s="90"/>
      <c r="EO8" s="90"/>
      <c r="EP8" s="90"/>
      <c r="EQ8" s="90"/>
      <c r="ER8" s="90"/>
      <c r="ES8" s="90"/>
      <c r="ET8" s="90"/>
      <c r="EU8" s="90"/>
      <c r="EV8" s="90"/>
      <c r="EW8" s="90"/>
      <c r="EX8" s="90"/>
      <c r="EY8" s="90"/>
      <c r="EZ8" s="90"/>
      <c r="FA8" s="90"/>
      <c r="FB8" s="90"/>
      <c r="FC8" s="90"/>
      <c r="FD8" s="120"/>
      <c r="FE8" s="120"/>
      <c r="FF8" s="120"/>
      <c r="FG8" s="120"/>
      <c r="FH8" s="120"/>
      <c r="FI8" s="120"/>
      <c r="FJ8" s="120"/>
      <c r="FK8" s="120"/>
      <c r="FL8" s="120"/>
      <c r="FM8" s="120"/>
      <c r="FN8" s="120"/>
      <c r="FO8" s="120"/>
      <c r="FP8" s="120"/>
      <c r="FQ8" s="120"/>
      <c r="FR8" s="120"/>
      <c r="FS8" s="120"/>
      <c r="FT8" s="120"/>
      <c r="FU8" s="120"/>
      <c r="FV8" s="120"/>
      <c r="FW8" s="120"/>
      <c r="FX8" s="120"/>
      <c r="FY8" s="120"/>
      <c r="FZ8" s="120"/>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0"/>
      <c r="HS8" s="120"/>
      <c r="HT8" s="120"/>
      <c r="HU8" s="120"/>
      <c r="HV8" s="120"/>
      <c r="HW8" s="120"/>
      <c r="HX8" s="120"/>
      <c r="HY8" s="120"/>
      <c r="HZ8" s="120"/>
      <c r="IA8" s="120"/>
      <c r="IB8" s="120"/>
      <c r="IC8" s="120"/>
      <c r="ID8" s="120"/>
      <c r="IE8" s="120"/>
      <c r="IF8" s="120"/>
      <c r="IG8" s="120"/>
      <c r="IH8" s="120"/>
      <c r="II8" s="120"/>
      <c r="IJ8" s="120"/>
      <c r="IK8" s="120"/>
      <c r="IL8" s="120"/>
      <c r="IM8" s="120"/>
      <c r="IN8" s="120"/>
      <c r="IO8" s="120"/>
      <c r="IP8" s="120"/>
      <c r="IQ8" s="120"/>
    </row>
    <row r="9" customHeight="1" spans="1:251">
      <c r="A9" s="102" t="s">
        <v>505</v>
      </c>
      <c r="B9" s="103"/>
      <c r="C9" s="101" t="s">
        <v>329</v>
      </c>
      <c r="D9" s="100">
        <v>26946.18</v>
      </c>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0"/>
      <c r="AZ9" s="90"/>
      <c r="BA9" s="90"/>
      <c r="BB9" s="90"/>
      <c r="BC9" s="90"/>
      <c r="BD9" s="90"/>
      <c r="BE9" s="90"/>
      <c r="BF9" s="90"/>
      <c r="BG9" s="90"/>
      <c r="BH9" s="90"/>
      <c r="BI9" s="90"/>
      <c r="BJ9" s="90"/>
      <c r="BK9" s="90"/>
      <c r="BL9" s="90"/>
      <c r="BM9" s="90"/>
      <c r="BN9" s="90"/>
      <c r="BO9" s="90"/>
      <c r="BP9" s="90"/>
      <c r="BQ9" s="90"/>
      <c r="BR9" s="90"/>
      <c r="BS9" s="90"/>
      <c r="BT9" s="90"/>
      <c r="BU9" s="90"/>
      <c r="BV9" s="90"/>
      <c r="BW9" s="90"/>
      <c r="BX9" s="90"/>
      <c r="BY9" s="90"/>
      <c r="BZ9" s="90"/>
      <c r="CA9" s="90"/>
      <c r="CB9" s="90"/>
      <c r="CC9" s="90"/>
      <c r="CD9" s="90"/>
      <c r="CE9" s="90"/>
      <c r="CF9" s="90"/>
      <c r="CG9" s="90"/>
      <c r="CH9" s="90"/>
      <c r="CI9" s="90"/>
      <c r="CJ9" s="90"/>
      <c r="CK9" s="90"/>
      <c r="CL9" s="90"/>
      <c r="CM9" s="90"/>
      <c r="CN9" s="90"/>
      <c r="CO9" s="90"/>
      <c r="CP9" s="90"/>
      <c r="CQ9" s="90"/>
      <c r="CR9" s="90"/>
      <c r="CS9" s="90"/>
      <c r="CT9" s="90"/>
      <c r="CU9" s="90"/>
      <c r="CV9" s="90"/>
      <c r="CW9" s="90"/>
      <c r="CX9" s="90"/>
      <c r="CY9" s="90"/>
      <c r="CZ9" s="90"/>
      <c r="DA9" s="90"/>
      <c r="DB9" s="90"/>
      <c r="DC9" s="90"/>
      <c r="DD9" s="90"/>
      <c r="DE9" s="90"/>
      <c r="DF9" s="90"/>
      <c r="DG9" s="90"/>
      <c r="DH9" s="90"/>
      <c r="DI9" s="90"/>
      <c r="DJ9" s="90"/>
      <c r="DK9" s="90"/>
      <c r="DL9" s="90"/>
      <c r="DM9" s="90"/>
      <c r="DN9" s="90"/>
      <c r="DO9" s="90"/>
      <c r="DP9" s="90"/>
      <c r="DQ9" s="90"/>
      <c r="DR9" s="90"/>
      <c r="DS9" s="90"/>
      <c r="DT9" s="90"/>
      <c r="DU9" s="90"/>
      <c r="DV9" s="90"/>
      <c r="DW9" s="90"/>
      <c r="DX9" s="90"/>
      <c r="DY9" s="90"/>
      <c r="DZ9" s="90"/>
      <c r="EA9" s="90"/>
      <c r="EB9" s="90"/>
      <c r="EC9" s="90"/>
      <c r="ED9" s="90"/>
      <c r="EE9" s="90"/>
      <c r="EF9" s="90"/>
      <c r="EG9" s="90"/>
      <c r="EH9" s="90"/>
      <c r="EI9" s="90"/>
      <c r="EJ9" s="90"/>
      <c r="EK9" s="90"/>
      <c r="EL9" s="90"/>
      <c r="EM9" s="90"/>
      <c r="EN9" s="90"/>
      <c r="EO9" s="90"/>
      <c r="EP9" s="90"/>
      <c r="EQ9" s="90"/>
      <c r="ER9" s="90"/>
      <c r="ES9" s="90"/>
      <c r="ET9" s="90"/>
      <c r="EU9" s="90"/>
      <c r="EV9" s="90"/>
      <c r="EW9" s="90"/>
      <c r="EX9" s="90"/>
      <c r="EY9" s="90"/>
      <c r="EZ9" s="90"/>
      <c r="FA9" s="90"/>
      <c r="FB9" s="90"/>
      <c r="FC9" s="90"/>
      <c r="FD9" s="120"/>
      <c r="FE9" s="120"/>
      <c r="FF9" s="120"/>
      <c r="FG9" s="120"/>
      <c r="FH9" s="120"/>
      <c r="FI9" s="120"/>
      <c r="FJ9" s="120"/>
      <c r="FK9" s="120"/>
      <c r="FL9" s="120"/>
      <c r="FM9" s="120"/>
      <c r="FN9" s="120"/>
      <c r="FO9" s="120"/>
      <c r="FP9" s="120"/>
      <c r="FQ9" s="120"/>
      <c r="FR9" s="120"/>
      <c r="FS9" s="120"/>
      <c r="FT9" s="120"/>
      <c r="FU9" s="120"/>
      <c r="FV9" s="120"/>
      <c r="FW9" s="120"/>
      <c r="FX9" s="120"/>
      <c r="FY9" s="120"/>
      <c r="FZ9" s="120"/>
      <c r="GA9" s="120"/>
      <c r="GB9" s="120"/>
      <c r="GC9" s="120"/>
      <c r="GD9" s="120"/>
      <c r="GE9" s="120"/>
      <c r="GF9" s="120"/>
      <c r="GG9" s="120"/>
      <c r="GH9" s="120"/>
      <c r="GI9" s="120"/>
      <c r="GJ9" s="120"/>
      <c r="GK9" s="120"/>
      <c r="GL9" s="120"/>
      <c r="GM9" s="120"/>
      <c r="GN9" s="120"/>
      <c r="GO9" s="120"/>
      <c r="GP9" s="120"/>
      <c r="GQ9" s="120"/>
      <c r="GR9" s="120"/>
      <c r="GS9" s="120"/>
      <c r="GT9" s="120"/>
      <c r="GU9" s="120"/>
      <c r="GV9" s="120"/>
      <c r="GW9" s="120"/>
      <c r="GX9" s="120"/>
      <c r="GY9" s="120"/>
      <c r="GZ9" s="120"/>
      <c r="HA9" s="120"/>
      <c r="HB9" s="120"/>
      <c r="HC9" s="120"/>
      <c r="HD9" s="120"/>
      <c r="HE9" s="120"/>
      <c r="HF9" s="120"/>
      <c r="HG9" s="120"/>
      <c r="HH9" s="120"/>
      <c r="HI9" s="120"/>
      <c r="HJ9" s="120"/>
      <c r="HK9" s="120"/>
      <c r="HL9" s="120"/>
      <c r="HM9" s="120"/>
      <c r="HN9" s="120"/>
      <c r="HO9" s="120"/>
      <c r="HP9" s="120"/>
      <c r="HQ9" s="120"/>
      <c r="HR9" s="120"/>
      <c r="HS9" s="120"/>
      <c r="HT9" s="120"/>
      <c r="HU9" s="120"/>
      <c r="HV9" s="120"/>
      <c r="HW9" s="120"/>
      <c r="HX9" s="120"/>
      <c r="HY9" s="120"/>
      <c r="HZ9" s="120"/>
      <c r="IA9" s="120"/>
      <c r="IB9" s="120"/>
      <c r="IC9" s="120"/>
      <c r="ID9" s="120"/>
      <c r="IE9" s="120"/>
      <c r="IF9" s="120"/>
      <c r="IG9" s="120"/>
      <c r="IH9" s="120"/>
      <c r="II9" s="120"/>
      <c r="IJ9" s="120"/>
      <c r="IK9" s="120"/>
      <c r="IL9" s="120"/>
      <c r="IM9" s="120"/>
      <c r="IN9" s="120"/>
      <c r="IO9" s="120"/>
      <c r="IP9" s="120"/>
      <c r="IQ9" s="120"/>
    </row>
    <row r="10" customHeight="1" spans="1:251">
      <c r="A10" s="104" t="s">
        <v>506</v>
      </c>
      <c r="B10" s="105"/>
      <c r="C10" s="101" t="s">
        <v>331</v>
      </c>
      <c r="D10" s="100">
        <v>264.59</v>
      </c>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0"/>
      <c r="AZ10" s="90"/>
      <c r="BA10" s="90"/>
      <c r="BB10" s="90"/>
      <c r="BC10" s="90"/>
      <c r="BD10" s="90"/>
      <c r="BE10" s="90"/>
      <c r="BF10" s="90"/>
      <c r="BG10" s="90"/>
      <c r="BH10" s="90"/>
      <c r="BI10" s="90"/>
      <c r="BJ10" s="90"/>
      <c r="BK10" s="90"/>
      <c r="BL10" s="90"/>
      <c r="BM10" s="90"/>
      <c r="BN10" s="90"/>
      <c r="BO10" s="90"/>
      <c r="BP10" s="90"/>
      <c r="BQ10" s="90"/>
      <c r="BR10" s="90"/>
      <c r="BS10" s="90"/>
      <c r="BT10" s="90"/>
      <c r="BU10" s="90"/>
      <c r="BV10" s="90"/>
      <c r="BW10" s="90"/>
      <c r="BX10" s="90"/>
      <c r="BY10" s="90"/>
      <c r="BZ10" s="90"/>
      <c r="CA10" s="90"/>
      <c r="CB10" s="90"/>
      <c r="CC10" s="90"/>
      <c r="CD10" s="90"/>
      <c r="CE10" s="90"/>
      <c r="CF10" s="90"/>
      <c r="CG10" s="90"/>
      <c r="CH10" s="90"/>
      <c r="CI10" s="90"/>
      <c r="CJ10" s="90"/>
      <c r="CK10" s="90"/>
      <c r="CL10" s="90"/>
      <c r="CM10" s="90"/>
      <c r="CN10" s="90"/>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0"/>
      <c r="EG10" s="90"/>
      <c r="EH10" s="90"/>
      <c r="EI10" s="90"/>
      <c r="EJ10" s="90"/>
      <c r="EK10" s="90"/>
      <c r="EL10" s="90"/>
      <c r="EM10" s="90"/>
      <c r="EN10" s="90"/>
      <c r="EO10" s="90"/>
      <c r="EP10" s="90"/>
      <c r="EQ10" s="90"/>
      <c r="ER10" s="90"/>
      <c r="ES10" s="90"/>
      <c r="ET10" s="90"/>
      <c r="EU10" s="90"/>
      <c r="EV10" s="90"/>
      <c r="EW10" s="90"/>
      <c r="EX10" s="90"/>
      <c r="EY10" s="90"/>
      <c r="EZ10" s="90"/>
      <c r="FA10" s="90"/>
      <c r="FB10" s="90"/>
      <c r="FC10" s="9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0"/>
      <c r="FZ10" s="120"/>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0"/>
      <c r="HS10" s="120"/>
      <c r="HT10" s="120"/>
      <c r="HU10" s="120"/>
      <c r="HV10" s="120"/>
      <c r="HW10" s="120"/>
      <c r="HX10" s="120"/>
      <c r="HY10" s="120"/>
      <c r="HZ10" s="120"/>
      <c r="IA10" s="120"/>
      <c r="IB10" s="120"/>
      <c r="IC10" s="120"/>
      <c r="ID10" s="120"/>
      <c r="IE10" s="120"/>
      <c r="IF10" s="120"/>
      <c r="IG10" s="120"/>
      <c r="IH10" s="120"/>
      <c r="II10" s="120"/>
      <c r="IJ10" s="120"/>
      <c r="IK10" s="120"/>
      <c r="IL10" s="120"/>
      <c r="IM10" s="120"/>
      <c r="IN10" s="120"/>
      <c r="IO10" s="120"/>
      <c r="IP10" s="120"/>
      <c r="IQ10" s="120"/>
    </row>
    <row r="11" customHeight="1" spans="1:251">
      <c r="A11" s="104" t="s">
        <v>507</v>
      </c>
      <c r="B11" s="105"/>
      <c r="C11" s="106"/>
      <c r="D11" s="107"/>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c r="AZ11" s="90"/>
      <c r="BA11" s="90"/>
      <c r="BB11" s="90"/>
      <c r="BC11" s="90"/>
      <c r="BD11" s="90"/>
      <c r="BE11" s="90"/>
      <c r="BF11" s="90"/>
      <c r="BG11" s="90"/>
      <c r="BH11" s="90"/>
      <c r="BI11" s="90"/>
      <c r="BJ11" s="90"/>
      <c r="BK11" s="90"/>
      <c r="BL11" s="90"/>
      <c r="BM11" s="90"/>
      <c r="BN11" s="90"/>
      <c r="BO11" s="90"/>
      <c r="BP11" s="90"/>
      <c r="BQ11" s="90"/>
      <c r="BR11" s="90"/>
      <c r="BS11" s="90"/>
      <c r="BT11" s="90"/>
      <c r="BU11" s="90"/>
      <c r="BV11" s="90"/>
      <c r="BW11" s="90"/>
      <c r="BX11" s="90"/>
      <c r="BY11" s="90"/>
      <c r="BZ11" s="90"/>
      <c r="CA11" s="90"/>
      <c r="CB11" s="90"/>
      <c r="CC11" s="90"/>
      <c r="CD11" s="90"/>
      <c r="CE11" s="90"/>
      <c r="CF11" s="90"/>
      <c r="CG11" s="90"/>
      <c r="CH11" s="90"/>
      <c r="CI11" s="90"/>
      <c r="CJ11" s="90"/>
      <c r="CK11" s="90"/>
      <c r="CL11" s="90"/>
      <c r="CM11" s="90"/>
      <c r="CN11" s="90"/>
      <c r="CO11" s="90"/>
      <c r="CP11" s="90"/>
      <c r="CQ11" s="90"/>
      <c r="CR11" s="90"/>
      <c r="CS11" s="90"/>
      <c r="CT11" s="90"/>
      <c r="CU11" s="90"/>
      <c r="CV11" s="90"/>
      <c r="CW11" s="90"/>
      <c r="CX11" s="90"/>
      <c r="CY11" s="90"/>
      <c r="CZ11" s="90"/>
      <c r="DA11" s="90"/>
      <c r="DB11" s="90"/>
      <c r="DC11" s="90"/>
      <c r="DD11" s="90"/>
      <c r="DE11" s="90"/>
      <c r="DF11" s="90"/>
      <c r="DG11" s="90"/>
      <c r="DH11" s="90"/>
      <c r="DI11" s="90"/>
      <c r="DJ11" s="90"/>
      <c r="DK11" s="90"/>
      <c r="DL11" s="90"/>
      <c r="DM11" s="90"/>
      <c r="DN11" s="90"/>
      <c r="DO11" s="90"/>
      <c r="DP11" s="90"/>
      <c r="DQ11" s="90"/>
      <c r="DR11" s="90"/>
      <c r="DS11" s="90"/>
      <c r="DT11" s="90"/>
      <c r="DU11" s="90"/>
      <c r="DV11" s="90"/>
      <c r="DW11" s="90"/>
      <c r="DX11" s="90"/>
      <c r="DY11" s="90"/>
      <c r="DZ11" s="90"/>
      <c r="EA11" s="90"/>
      <c r="EB11" s="90"/>
      <c r="EC11" s="90"/>
      <c r="ED11" s="90"/>
      <c r="EE11" s="90"/>
      <c r="EF11" s="90"/>
      <c r="EG11" s="90"/>
      <c r="EH11" s="90"/>
      <c r="EI11" s="90"/>
      <c r="EJ11" s="90"/>
      <c r="EK11" s="90"/>
      <c r="EL11" s="90"/>
      <c r="EM11" s="90"/>
      <c r="EN11" s="90"/>
      <c r="EO11" s="90"/>
      <c r="EP11" s="90"/>
      <c r="EQ11" s="90"/>
      <c r="ER11" s="90"/>
      <c r="ES11" s="90"/>
      <c r="ET11" s="90"/>
      <c r="EU11" s="90"/>
      <c r="EV11" s="90"/>
      <c r="EW11" s="90"/>
      <c r="EX11" s="90"/>
      <c r="EY11" s="90"/>
      <c r="EZ11" s="90"/>
      <c r="FA11" s="90"/>
      <c r="FB11" s="90"/>
      <c r="FC11" s="90"/>
      <c r="FD11" s="120"/>
      <c r="FE11" s="120"/>
      <c r="FF11" s="120"/>
      <c r="FG11" s="120"/>
      <c r="FH11" s="120"/>
      <c r="FI11" s="120"/>
      <c r="FJ11" s="120"/>
      <c r="FK11" s="120"/>
      <c r="FL11" s="120"/>
      <c r="FM11" s="120"/>
      <c r="FN11" s="120"/>
      <c r="FO11" s="120"/>
      <c r="FP11" s="120"/>
      <c r="FQ11" s="120"/>
      <c r="FR11" s="120"/>
      <c r="FS11" s="120"/>
      <c r="FT11" s="120"/>
      <c r="FU11" s="120"/>
      <c r="FV11" s="120"/>
      <c r="FW11" s="120"/>
      <c r="FX11" s="120"/>
      <c r="FY11" s="120"/>
      <c r="FZ11" s="120"/>
      <c r="GA11" s="120"/>
      <c r="GB11" s="120"/>
      <c r="GC11" s="120"/>
      <c r="GD11" s="120"/>
      <c r="GE11" s="120"/>
      <c r="GF11" s="120"/>
      <c r="GG11" s="120"/>
      <c r="GH11" s="120"/>
      <c r="GI11" s="120"/>
      <c r="GJ11" s="120"/>
      <c r="GK11" s="120"/>
      <c r="GL11" s="120"/>
      <c r="GM11" s="120"/>
      <c r="GN11" s="120"/>
      <c r="GO11" s="120"/>
      <c r="GP11" s="120"/>
      <c r="GQ11" s="120"/>
      <c r="GR11" s="120"/>
      <c r="GS11" s="120"/>
      <c r="GT11" s="120"/>
      <c r="GU11" s="120"/>
      <c r="GV11" s="120"/>
      <c r="GW11" s="120"/>
      <c r="GX11" s="120"/>
      <c r="GY11" s="120"/>
      <c r="GZ11" s="120"/>
      <c r="HA11" s="120"/>
      <c r="HB11" s="120"/>
      <c r="HC11" s="120"/>
      <c r="HD11" s="120"/>
      <c r="HE11" s="120"/>
      <c r="HF11" s="120"/>
      <c r="HG11" s="120"/>
      <c r="HH11" s="120"/>
      <c r="HI11" s="120"/>
      <c r="HJ11" s="120"/>
      <c r="HK11" s="120"/>
      <c r="HL11" s="120"/>
      <c r="HM11" s="120"/>
      <c r="HN11" s="120"/>
      <c r="HO11" s="120"/>
      <c r="HP11" s="120"/>
      <c r="HQ11" s="120"/>
      <c r="HR11" s="120"/>
      <c r="HS11" s="120"/>
      <c r="HT11" s="120"/>
      <c r="HU11" s="120"/>
      <c r="HV11" s="120"/>
      <c r="HW11" s="120"/>
      <c r="HX11" s="120"/>
      <c r="HY11" s="120"/>
      <c r="HZ11" s="120"/>
      <c r="IA11" s="120"/>
      <c r="IB11" s="120"/>
      <c r="IC11" s="120"/>
      <c r="ID11" s="120"/>
      <c r="IE11" s="120"/>
      <c r="IF11" s="120"/>
      <c r="IG11" s="120"/>
      <c r="IH11" s="120"/>
      <c r="II11" s="120"/>
      <c r="IJ11" s="120"/>
      <c r="IK11" s="120"/>
      <c r="IL11" s="120"/>
      <c r="IM11" s="120"/>
      <c r="IN11" s="120"/>
      <c r="IO11" s="120"/>
      <c r="IP11" s="120"/>
      <c r="IQ11" s="120"/>
    </row>
    <row r="12" customHeight="1" spans="1:251">
      <c r="A12" s="104" t="s">
        <v>508</v>
      </c>
      <c r="B12" s="67"/>
      <c r="C12" s="108"/>
      <c r="D12" s="107"/>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s="90"/>
      <c r="BB12" s="90"/>
      <c r="BC12" s="90"/>
      <c r="BD12" s="90"/>
      <c r="BE12" s="90"/>
      <c r="BF12" s="90"/>
      <c r="BG12" s="90"/>
      <c r="BH12" s="90"/>
      <c r="BI12" s="90"/>
      <c r="BJ12" s="90"/>
      <c r="BK12" s="90"/>
      <c r="BL12" s="90"/>
      <c r="BM12" s="90"/>
      <c r="BN12" s="90"/>
      <c r="BO12" s="90"/>
      <c r="BP12" s="90"/>
      <c r="BQ12" s="90"/>
      <c r="BR12" s="90"/>
      <c r="BS12" s="90"/>
      <c r="BT12" s="90"/>
      <c r="BU12" s="90"/>
      <c r="BV12" s="90"/>
      <c r="BW12" s="90"/>
      <c r="BX12" s="90"/>
      <c r="BY12" s="90"/>
      <c r="BZ12" s="90"/>
      <c r="CA12" s="90"/>
      <c r="CB12" s="90"/>
      <c r="CC12" s="90"/>
      <c r="CD12" s="90"/>
      <c r="CE12" s="90"/>
      <c r="CF12" s="90"/>
      <c r="CG12" s="90"/>
      <c r="CH12" s="90"/>
      <c r="CI12" s="90"/>
      <c r="CJ12" s="90"/>
      <c r="CK12" s="90"/>
      <c r="CL12" s="90"/>
      <c r="CM12" s="90"/>
      <c r="CN12" s="90"/>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0"/>
      <c r="EG12" s="90"/>
      <c r="EH12" s="90"/>
      <c r="EI12" s="90"/>
      <c r="EJ12" s="90"/>
      <c r="EK12" s="90"/>
      <c r="EL12" s="90"/>
      <c r="EM12" s="90"/>
      <c r="EN12" s="90"/>
      <c r="EO12" s="90"/>
      <c r="EP12" s="90"/>
      <c r="EQ12" s="90"/>
      <c r="ER12" s="90"/>
      <c r="ES12" s="90"/>
      <c r="ET12" s="90"/>
      <c r="EU12" s="90"/>
      <c r="EV12" s="90"/>
      <c r="EW12" s="90"/>
      <c r="EX12" s="90"/>
      <c r="EY12" s="90"/>
      <c r="EZ12" s="90"/>
      <c r="FA12" s="90"/>
      <c r="FB12" s="90"/>
      <c r="FC12" s="9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0"/>
      <c r="FZ12" s="120"/>
      <c r="GA12" s="120"/>
      <c r="GB12" s="120"/>
      <c r="GC12" s="120"/>
      <c r="GD12" s="120"/>
      <c r="GE12" s="120"/>
      <c r="GF12" s="120"/>
      <c r="GG12" s="120"/>
      <c r="GH12" s="120"/>
      <c r="GI12" s="120"/>
      <c r="GJ12" s="120"/>
      <c r="GK12" s="120"/>
      <c r="GL12" s="120"/>
      <c r="GM12" s="120"/>
      <c r="GN12" s="120"/>
      <c r="GO12" s="120"/>
      <c r="GP12" s="120"/>
      <c r="GQ12" s="120"/>
      <c r="GR12" s="120"/>
      <c r="GS12" s="120"/>
      <c r="GT12" s="120"/>
      <c r="GU12" s="120"/>
      <c r="GV12" s="120"/>
      <c r="GW12" s="120"/>
      <c r="GX12" s="120"/>
      <c r="GY12" s="120"/>
      <c r="GZ12" s="120"/>
      <c r="HA12" s="120"/>
      <c r="HB12" s="120"/>
      <c r="HC12" s="120"/>
      <c r="HD12" s="120"/>
      <c r="HE12" s="120"/>
      <c r="HF12" s="120"/>
      <c r="HG12" s="120"/>
      <c r="HH12" s="120"/>
      <c r="HI12" s="120"/>
      <c r="HJ12" s="120"/>
      <c r="HK12" s="120"/>
      <c r="HL12" s="120"/>
      <c r="HM12" s="120"/>
      <c r="HN12" s="120"/>
      <c r="HO12" s="120"/>
      <c r="HP12" s="120"/>
      <c r="HQ12" s="120"/>
      <c r="HR12" s="120"/>
      <c r="HS12" s="120"/>
      <c r="HT12" s="120"/>
      <c r="HU12" s="120"/>
      <c r="HV12" s="120"/>
      <c r="HW12" s="120"/>
      <c r="HX12" s="120"/>
      <c r="HY12" s="120"/>
      <c r="HZ12" s="120"/>
      <c r="IA12" s="120"/>
      <c r="IB12" s="120"/>
      <c r="IC12" s="120"/>
      <c r="ID12" s="120"/>
      <c r="IE12" s="120"/>
      <c r="IF12" s="120"/>
      <c r="IG12" s="120"/>
      <c r="IH12" s="120"/>
      <c r="II12" s="120"/>
      <c r="IJ12" s="120"/>
      <c r="IK12" s="120"/>
      <c r="IL12" s="120"/>
      <c r="IM12" s="120"/>
      <c r="IN12" s="120"/>
      <c r="IO12" s="120"/>
      <c r="IP12" s="120"/>
      <c r="IQ12" s="120"/>
    </row>
    <row r="13" customHeight="1" spans="1:251">
      <c r="A13" s="104"/>
      <c r="B13" s="109"/>
      <c r="C13" s="108"/>
      <c r="D13" s="107"/>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c r="CJ13" s="90"/>
      <c r="CK13" s="90"/>
      <c r="CL13" s="90"/>
      <c r="CM13" s="90"/>
      <c r="CN13" s="90"/>
      <c r="CO13" s="90"/>
      <c r="CP13" s="90"/>
      <c r="CQ13" s="90"/>
      <c r="CR13" s="90"/>
      <c r="CS13" s="90"/>
      <c r="CT13" s="90"/>
      <c r="CU13" s="90"/>
      <c r="CV13" s="90"/>
      <c r="CW13" s="90"/>
      <c r="CX13" s="90"/>
      <c r="CY13" s="90"/>
      <c r="CZ13" s="90"/>
      <c r="DA13" s="90"/>
      <c r="DB13" s="90"/>
      <c r="DC13" s="90"/>
      <c r="DD13" s="90"/>
      <c r="DE13" s="90"/>
      <c r="DF13" s="90"/>
      <c r="DG13" s="90"/>
      <c r="DH13" s="90"/>
      <c r="DI13" s="90"/>
      <c r="DJ13" s="90"/>
      <c r="DK13" s="90"/>
      <c r="DL13" s="90"/>
      <c r="DM13" s="90"/>
      <c r="DN13" s="90"/>
      <c r="DO13" s="90"/>
      <c r="DP13" s="90"/>
      <c r="DQ13" s="90"/>
      <c r="DR13" s="90"/>
      <c r="DS13" s="90"/>
      <c r="DT13" s="90"/>
      <c r="DU13" s="90"/>
      <c r="DV13" s="90"/>
      <c r="DW13" s="90"/>
      <c r="DX13" s="90"/>
      <c r="DY13" s="90"/>
      <c r="DZ13" s="90"/>
      <c r="EA13" s="90"/>
      <c r="EB13" s="90"/>
      <c r="EC13" s="90"/>
      <c r="ED13" s="90"/>
      <c r="EE13" s="90"/>
      <c r="EF13" s="90"/>
      <c r="EG13" s="90"/>
      <c r="EH13" s="90"/>
      <c r="EI13" s="90"/>
      <c r="EJ13" s="90"/>
      <c r="EK13" s="90"/>
      <c r="EL13" s="90"/>
      <c r="EM13" s="90"/>
      <c r="EN13" s="90"/>
      <c r="EO13" s="90"/>
      <c r="EP13" s="90"/>
      <c r="EQ13" s="90"/>
      <c r="ER13" s="90"/>
      <c r="ES13" s="90"/>
      <c r="ET13" s="90"/>
      <c r="EU13" s="90"/>
      <c r="EV13" s="90"/>
      <c r="EW13" s="90"/>
      <c r="EX13" s="90"/>
      <c r="EY13" s="90"/>
      <c r="EZ13" s="90"/>
      <c r="FA13" s="90"/>
      <c r="FB13" s="90"/>
      <c r="FC13" s="90"/>
      <c r="FD13" s="120"/>
      <c r="FE13" s="120"/>
      <c r="FF13" s="120"/>
      <c r="FG13" s="120"/>
      <c r="FH13" s="120"/>
      <c r="FI13" s="120"/>
      <c r="FJ13" s="120"/>
      <c r="FK13" s="120"/>
      <c r="FL13" s="120"/>
      <c r="FM13" s="120"/>
      <c r="FN13" s="120"/>
      <c r="FO13" s="120"/>
      <c r="FP13" s="120"/>
      <c r="FQ13" s="120"/>
      <c r="FR13" s="120"/>
      <c r="FS13" s="120"/>
      <c r="FT13" s="120"/>
      <c r="FU13" s="120"/>
      <c r="FV13" s="120"/>
      <c r="FW13" s="120"/>
      <c r="FX13" s="120"/>
      <c r="FY13" s="120"/>
      <c r="FZ13" s="120"/>
      <c r="GA13" s="120"/>
      <c r="GB13" s="120"/>
      <c r="GC13" s="120"/>
      <c r="GD13" s="120"/>
      <c r="GE13" s="120"/>
      <c r="GF13" s="120"/>
      <c r="GG13" s="120"/>
      <c r="GH13" s="120"/>
      <c r="GI13" s="120"/>
      <c r="GJ13" s="120"/>
      <c r="GK13" s="120"/>
      <c r="GL13" s="120"/>
      <c r="GM13" s="120"/>
      <c r="GN13" s="120"/>
      <c r="GO13" s="120"/>
      <c r="GP13" s="120"/>
      <c r="GQ13" s="120"/>
      <c r="GR13" s="120"/>
      <c r="GS13" s="120"/>
      <c r="GT13" s="120"/>
      <c r="GU13" s="120"/>
      <c r="GV13" s="120"/>
      <c r="GW13" s="120"/>
      <c r="GX13" s="120"/>
      <c r="GY13" s="120"/>
      <c r="GZ13" s="120"/>
      <c r="HA13" s="120"/>
      <c r="HB13" s="120"/>
      <c r="HC13" s="120"/>
      <c r="HD13" s="120"/>
      <c r="HE13" s="120"/>
      <c r="HF13" s="120"/>
      <c r="HG13" s="120"/>
      <c r="HH13" s="120"/>
      <c r="HI13" s="120"/>
      <c r="HJ13" s="120"/>
      <c r="HK13" s="120"/>
      <c r="HL13" s="120"/>
      <c r="HM13" s="120"/>
      <c r="HN13" s="120"/>
      <c r="HO13" s="120"/>
      <c r="HP13" s="120"/>
      <c r="HQ13" s="120"/>
      <c r="HR13" s="120"/>
      <c r="HS13" s="120"/>
      <c r="HT13" s="120"/>
      <c r="HU13" s="120"/>
      <c r="HV13" s="120"/>
      <c r="HW13" s="120"/>
      <c r="HX13" s="120"/>
      <c r="HY13" s="120"/>
      <c r="HZ13" s="120"/>
      <c r="IA13" s="120"/>
      <c r="IB13" s="120"/>
      <c r="IC13" s="120"/>
      <c r="ID13" s="120"/>
      <c r="IE13" s="120"/>
      <c r="IF13" s="120"/>
      <c r="IG13" s="120"/>
      <c r="IH13" s="120"/>
      <c r="II13" s="120"/>
      <c r="IJ13" s="120"/>
      <c r="IK13" s="120"/>
      <c r="IL13" s="120"/>
      <c r="IM13" s="120"/>
      <c r="IN13" s="120"/>
      <c r="IO13" s="120"/>
      <c r="IP13" s="120"/>
      <c r="IQ13" s="120"/>
    </row>
    <row r="14" customHeight="1" spans="1:251">
      <c r="A14" s="104"/>
      <c r="B14" s="110"/>
      <c r="C14" s="106"/>
      <c r="D14" s="107"/>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c r="BZ14" s="90"/>
      <c r="CA14" s="90"/>
      <c r="CB14" s="90"/>
      <c r="CC14" s="90"/>
      <c r="CD14" s="90"/>
      <c r="CE14" s="90"/>
      <c r="CF14" s="90"/>
      <c r="CG14" s="90"/>
      <c r="CH14" s="90"/>
      <c r="CI14" s="90"/>
      <c r="CJ14" s="90"/>
      <c r="CK14" s="90"/>
      <c r="CL14" s="90"/>
      <c r="CM14" s="90"/>
      <c r="CN14" s="90"/>
      <c r="CO14" s="90"/>
      <c r="CP14" s="90"/>
      <c r="CQ14" s="90"/>
      <c r="CR14" s="90"/>
      <c r="CS14" s="90"/>
      <c r="CT14" s="90"/>
      <c r="CU14" s="90"/>
      <c r="CV14" s="90"/>
      <c r="CW14" s="90"/>
      <c r="CX14" s="90"/>
      <c r="CY14" s="90"/>
      <c r="CZ14" s="90"/>
      <c r="DA14" s="90"/>
      <c r="DB14" s="90"/>
      <c r="DC14" s="90"/>
      <c r="DD14" s="90"/>
      <c r="DE14" s="90"/>
      <c r="DF14" s="90"/>
      <c r="DG14" s="90"/>
      <c r="DH14" s="90"/>
      <c r="DI14" s="90"/>
      <c r="DJ14" s="90"/>
      <c r="DK14" s="90"/>
      <c r="DL14" s="90"/>
      <c r="DM14" s="90"/>
      <c r="DN14" s="90"/>
      <c r="DO14" s="90"/>
      <c r="DP14" s="90"/>
      <c r="DQ14" s="90"/>
      <c r="DR14" s="90"/>
      <c r="DS14" s="90"/>
      <c r="DT14" s="90"/>
      <c r="DU14" s="90"/>
      <c r="DV14" s="90"/>
      <c r="DW14" s="90"/>
      <c r="DX14" s="90"/>
      <c r="DY14" s="90"/>
      <c r="DZ14" s="90"/>
      <c r="EA14" s="90"/>
      <c r="EB14" s="90"/>
      <c r="EC14" s="90"/>
      <c r="ED14" s="90"/>
      <c r="EE14" s="90"/>
      <c r="EF14" s="90"/>
      <c r="EG14" s="90"/>
      <c r="EH14" s="90"/>
      <c r="EI14" s="90"/>
      <c r="EJ14" s="90"/>
      <c r="EK14" s="90"/>
      <c r="EL14" s="90"/>
      <c r="EM14" s="90"/>
      <c r="EN14" s="90"/>
      <c r="EO14" s="90"/>
      <c r="EP14" s="90"/>
      <c r="EQ14" s="90"/>
      <c r="ER14" s="90"/>
      <c r="ES14" s="90"/>
      <c r="ET14" s="90"/>
      <c r="EU14" s="90"/>
      <c r="EV14" s="90"/>
      <c r="EW14" s="90"/>
      <c r="EX14" s="90"/>
      <c r="EY14" s="90"/>
      <c r="EZ14" s="90"/>
      <c r="FA14" s="90"/>
      <c r="FB14" s="90"/>
      <c r="FC14" s="90"/>
      <c r="FD14" s="120"/>
      <c r="FE14" s="120"/>
      <c r="FF14" s="120"/>
      <c r="FG14" s="120"/>
      <c r="FH14" s="120"/>
      <c r="FI14" s="120"/>
      <c r="FJ14" s="120"/>
      <c r="FK14" s="120"/>
      <c r="FL14" s="120"/>
      <c r="FM14" s="120"/>
      <c r="FN14" s="120"/>
      <c r="FO14" s="120"/>
      <c r="FP14" s="120"/>
      <c r="FQ14" s="120"/>
      <c r="FR14" s="120"/>
      <c r="FS14" s="120"/>
      <c r="FT14" s="120"/>
      <c r="FU14" s="120"/>
      <c r="FV14" s="120"/>
      <c r="FW14" s="120"/>
      <c r="FX14" s="120"/>
      <c r="FY14" s="120"/>
      <c r="FZ14" s="120"/>
      <c r="GA14" s="120"/>
      <c r="GB14" s="120"/>
      <c r="GC14" s="120"/>
      <c r="GD14" s="120"/>
      <c r="GE14" s="120"/>
      <c r="GF14" s="120"/>
      <c r="GG14" s="120"/>
      <c r="GH14" s="120"/>
      <c r="GI14" s="120"/>
      <c r="GJ14" s="120"/>
      <c r="GK14" s="120"/>
      <c r="GL14" s="120"/>
      <c r="GM14" s="120"/>
      <c r="GN14" s="120"/>
      <c r="GO14" s="120"/>
      <c r="GP14" s="120"/>
      <c r="GQ14" s="120"/>
      <c r="GR14" s="120"/>
      <c r="GS14" s="120"/>
      <c r="GT14" s="120"/>
      <c r="GU14" s="120"/>
      <c r="GV14" s="120"/>
      <c r="GW14" s="120"/>
      <c r="GX14" s="120"/>
      <c r="GY14" s="120"/>
      <c r="GZ14" s="120"/>
      <c r="HA14" s="120"/>
      <c r="HB14" s="120"/>
      <c r="HC14" s="120"/>
      <c r="HD14" s="120"/>
      <c r="HE14" s="120"/>
      <c r="HF14" s="120"/>
      <c r="HG14" s="120"/>
      <c r="HH14" s="120"/>
      <c r="HI14" s="120"/>
      <c r="HJ14" s="120"/>
      <c r="HK14" s="120"/>
      <c r="HL14" s="120"/>
      <c r="HM14" s="120"/>
      <c r="HN14" s="120"/>
      <c r="HO14" s="120"/>
      <c r="HP14" s="120"/>
      <c r="HQ14" s="120"/>
      <c r="HR14" s="120"/>
      <c r="HS14" s="120"/>
      <c r="HT14" s="120"/>
      <c r="HU14" s="120"/>
      <c r="HV14" s="120"/>
      <c r="HW14" s="120"/>
      <c r="HX14" s="120"/>
      <c r="HY14" s="120"/>
      <c r="HZ14" s="120"/>
      <c r="IA14" s="120"/>
      <c r="IB14" s="120"/>
      <c r="IC14" s="120"/>
      <c r="ID14" s="120"/>
      <c r="IE14" s="120"/>
      <c r="IF14" s="120"/>
      <c r="IG14" s="120"/>
      <c r="IH14" s="120"/>
      <c r="II14" s="120"/>
      <c r="IJ14" s="120"/>
      <c r="IK14" s="120"/>
      <c r="IL14" s="120"/>
      <c r="IM14" s="120"/>
      <c r="IN14" s="120"/>
      <c r="IO14" s="120"/>
      <c r="IP14" s="120"/>
      <c r="IQ14" s="120"/>
    </row>
    <row r="15" customHeight="1" spans="1:251">
      <c r="A15" s="104"/>
      <c r="B15" s="110"/>
      <c r="C15" s="106"/>
      <c r="D15" s="107"/>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90"/>
      <c r="BL15" s="90"/>
      <c r="BM15" s="90"/>
      <c r="BN15" s="90"/>
      <c r="BO15" s="90"/>
      <c r="BP15" s="90"/>
      <c r="BQ15" s="90"/>
      <c r="BR15" s="90"/>
      <c r="BS15" s="90"/>
      <c r="BT15" s="90"/>
      <c r="BU15" s="90"/>
      <c r="BV15" s="90"/>
      <c r="BW15" s="90"/>
      <c r="BX15" s="90"/>
      <c r="BY15" s="90"/>
      <c r="BZ15" s="90"/>
      <c r="CA15" s="90"/>
      <c r="CB15" s="90"/>
      <c r="CC15" s="90"/>
      <c r="CD15" s="90"/>
      <c r="CE15" s="90"/>
      <c r="CF15" s="90"/>
      <c r="CG15" s="90"/>
      <c r="CH15" s="90"/>
      <c r="CI15" s="90"/>
      <c r="CJ15" s="90"/>
      <c r="CK15" s="90"/>
      <c r="CL15" s="90"/>
      <c r="CM15" s="90"/>
      <c r="CN15" s="90"/>
      <c r="CO15" s="90"/>
      <c r="CP15" s="90"/>
      <c r="CQ15" s="90"/>
      <c r="CR15" s="90"/>
      <c r="CS15" s="90"/>
      <c r="CT15" s="90"/>
      <c r="CU15" s="90"/>
      <c r="CV15" s="90"/>
      <c r="CW15" s="90"/>
      <c r="CX15" s="90"/>
      <c r="CY15" s="90"/>
      <c r="CZ15" s="90"/>
      <c r="DA15" s="90"/>
      <c r="DB15" s="90"/>
      <c r="DC15" s="90"/>
      <c r="DD15" s="90"/>
      <c r="DE15" s="90"/>
      <c r="DF15" s="90"/>
      <c r="DG15" s="90"/>
      <c r="DH15" s="90"/>
      <c r="DI15" s="90"/>
      <c r="DJ15" s="90"/>
      <c r="DK15" s="90"/>
      <c r="DL15" s="90"/>
      <c r="DM15" s="90"/>
      <c r="DN15" s="90"/>
      <c r="DO15" s="90"/>
      <c r="DP15" s="90"/>
      <c r="DQ15" s="90"/>
      <c r="DR15" s="90"/>
      <c r="DS15" s="90"/>
      <c r="DT15" s="90"/>
      <c r="DU15" s="90"/>
      <c r="DV15" s="90"/>
      <c r="DW15" s="90"/>
      <c r="DX15" s="90"/>
      <c r="DY15" s="90"/>
      <c r="DZ15" s="90"/>
      <c r="EA15" s="90"/>
      <c r="EB15" s="90"/>
      <c r="EC15" s="90"/>
      <c r="ED15" s="90"/>
      <c r="EE15" s="90"/>
      <c r="EF15" s="90"/>
      <c r="EG15" s="90"/>
      <c r="EH15" s="90"/>
      <c r="EI15" s="90"/>
      <c r="EJ15" s="90"/>
      <c r="EK15" s="90"/>
      <c r="EL15" s="90"/>
      <c r="EM15" s="90"/>
      <c r="EN15" s="90"/>
      <c r="EO15" s="90"/>
      <c r="EP15" s="90"/>
      <c r="EQ15" s="90"/>
      <c r="ER15" s="90"/>
      <c r="ES15" s="90"/>
      <c r="ET15" s="90"/>
      <c r="EU15" s="90"/>
      <c r="EV15" s="90"/>
      <c r="EW15" s="90"/>
      <c r="EX15" s="90"/>
      <c r="EY15" s="90"/>
      <c r="EZ15" s="90"/>
      <c r="FA15" s="90"/>
      <c r="FB15" s="90"/>
      <c r="FC15" s="90"/>
      <c r="FD15" s="120"/>
      <c r="FE15" s="120"/>
      <c r="FF15" s="120"/>
      <c r="FG15" s="120"/>
      <c r="FH15" s="120"/>
      <c r="FI15" s="120"/>
      <c r="FJ15" s="120"/>
      <c r="FK15" s="120"/>
      <c r="FL15" s="120"/>
      <c r="FM15" s="120"/>
      <c r="FN15" s="120"/>
      <c r="FO15" s="120"/>
      <c r="FP15" s="120"/>
      <c r="FQ15" s="120"/>
      <c r="FR15" s="120"/>
      <c r="FS15" s="120"/>
      <c r="FT15" s="120"/>
      <c r="FU15" s="120"/>
      <c r="FV15" s="120"/>
      <c r="FW15" s="120"/>
      <c r="FX15" s="120"/>
      <c r="FY15" s="120"/>
      <c r="FZ15" s="120"/>
      <c r="GA15" s="120"/>
      <c r="GB15" s="120"/>
      <c r="GC15" s="120"/>
      <c r="GD15" s="120"/>
      <c r="GE15" s="120"/>
      <c r="GF15" s="120"/>
      <c r="GG15" s="120"/>
      <c r="GH15" s="120"/>
      <c r="GI15" s="120"/>
      <c r="GJ15" s="120"/>
      <c r="GK15" s="120"/>
      <c r="GL15" s="120"/>
      <c r="GM15" s="120"/>
      <c r="GN15" s="120"/>
      <c r="GO15" s="120"/>
      <c r="GP15" s="120"/>
      <c r="GQ15" s="120"/>
      <c r="GR15" s="120"/>
      <c r="GS15" s="120"/>
      <c r="GT15" s="120"/>
      <c r="GU15" s="120"/>
      <c r="GV15" s="120"/>
      <c r="GW15" s="120"/>
      <c r="GX15" s="120"/>
      <c r="GY15" s="120"/>
      <c r="GZ15" s="120"/>
      <c r="HA15" s="120"/>
      <c r="HB15" s="120"/>
      <c r="HC15" s="120"/>
      <c r="HD15" s="120"/>
      <c r="HE15" s="120"/>
      <c r="HF15" s="120"/>
      <c r="HG15" s="120"/>
      <c r="HH15" s="120"/>
      <c r="HI15" s="120"/>
      <c r="HJ15" s="120"/>
      <c r="HK15" s="120"/>
      <c r="HL15" s="120"/>
      <c r="HM15" s="120"/>
      <c r="HN15" s="120"/>
      <c r="HO15" s="120"/>
      <c r="HP15" s="120"/>
      <c r="HQ15" s="120"/>
      <c r="HR15" s="120"/>
      <c r="HS15" s="120"/>
      <c r="HT15" s="120"/>
      <c r="HU15" s="120"/>
      <c r="HV15" s="120"/>
      <c r="HW15" s="120"/>
      <c r="HX15" s="120"/>
      <c r="HY15" s="120"/>
      <c r="HZ15" s="120"/>
      <c r="IA15" s="120"/>
      <c r="IB15" s="120"/>
      <c r="IC15" s="120"/>
      <c r="ID15" s="120"/>
      <c r="IE15" s="120"/>
      <c r="IF15" s="120"/>
      <c r="IG15" s="120"/>
      <c r="IH15" s="120"/>
      <c r="II15" s="120"/>
      <c r="IJ15" s="120"/>
      <c r="IK15" s="120"/>
      <c r="IL15" s="120"/>
      <c r="IM15" s="120"/>
      <c r="IN15" s="120"/>
      <c r="IO15" s="120"/>
      <c r="IP15" s="120"/>
      <c r="IQ15" s="120"/>
    </row>
    <row r="16" customHeight="1" spans="1:251">
      <c r="A16" s="104"/>
      <c r="B16" s="110"/>
      <c r="C16" s="106"/>
      <c r="D16" s="107"/>
      <c r="E16" s="90"/>
      <c r="F16" s="90"/>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120"/>
      <c r="FE16" s="120"/>
      <c r="FF16" s="120"/>
      <c r="FG16" s="120"/>
      <c r="FH16" s="120"/>
      <c r="FI16" s="120"/>
      <c r="FJ16" s="120"/>
      <c r="FK16" s="120"/>
      <c r="FL16" s="120"/>
      <c r="FM16" s="120"/>
      <c r="FN16" s="120"/>
      <c r="FO16" s="120"/>
      <c r="FP16" s="120"/>
      <c r="FQ16" s="120"/>
      <c r="FR16" s="120"/>
      <c r="FS16" s="120"/>
      <c r="FT16" s="120"/>
      <c r="FU16" s="120"/>
      <c r="FV16" s="120"/>
      <c r="FW16" s="120"/>
      <c r="FX16" s="120"/>
      <c r="FY16" s="120"/>
      <c r="FZ16" s="120"/>
      <c r="GA16" s="120"/>
      <c r="GB16" s="120"/>
      <c r="GC16" s="120"/>
      <c r="GD16" s="120"/>
      <c r="GE16" s="120"/>
      <c r="GF16" s="120"/>
      <c r="GG16" s="120"/>
      <c r="GH16" s="120"/>
      <c r="GI16" s="120"/>
      <c r="GJ16" s="120"/>
      <c r="GK16" s="120"/>
      <c r="GL16" s="120"/>
      <c r="GM16" s="120"/>
      <c r="GN16" s="120"/>
      <c r="GO16" s="120"/>
      <c r="GP16" s="120"/>
      <c r="GQ16" s="120"/>
      <c r="GR16" s="120"/>
      <c r="GS16" s="120"/>
      <c r="GT16" s="120"/>
      <c r="GU16" s="120"/>
      <c r="GV16" s="120"/>
      <c r="GW16" s="120"/>
      <c r="GX16" s="120"/>
      <c r="GY16" s="120"/>
      <c r="GZ16" s="120"/>
      <c r="HA16" s="120"/>
      <c r="HB16" s="120"/>
      <c r="HC16" s="120"/>
      <c r="HD16" s="120"/>
      <c r="HE16" s="120"/>
      <c r="HF16" s="120"/>
      <c r="HG16" s="120"/>
      <c r="HH16" s="120"/>
      <c r="HI16" s="120"/>
      <c r="HJ16" s="120"/>
      <c r="HK16" s="120"/>
      <c r="HL16" s="120"/>
      <c r="HM16" s="120"/>
      <c r="HN16" s="120"/>
      <c r="HO16" s="120"/>
      <c r="HP16" s="120"/>
      <c r="HQ16" s="120"/>
      <c r="HR16" s="120"/>
      <c r="HS16" s="120"/>
      <c r="HT16" s="120"/>
      <c r="HU16" s="120"/>
      <c r="HV16" s="120"/>
      <c r="HW16" s="120"/>
      <c r="HX16" s="120"/>
      <c r="HY16" s="120"/>
      <c r="HZ16" s="120"/>
      <c r="IA16" s="120"/>
      <c r="IB16" s="120"/>
      <c r="IC16" s="120"/>
      <c r="ID16" s="120"/>
      <c r="IE16" s="120"/>
      <c r="IF16" s="120"/>
      <c r="IG16" s="120"/>
      <c r="IH16" s="120"/>
      <c r="II16" s="120"/>
      <c r="IJ16" s="120"/>
      <c r="IK16" s="120"/>
      <c r="IL16" s="120"/>
      <c r="IM16" s="120"/>
      <c r="IN16" s="120"/>
      <c r="IO16" s="120"/>
      <c r="IP16" s="120"/>
      <c r="IQ16" s="120"/>
    </row>
    <row r="17" customHeight="1" spans="1:251">
      <c r="A17" s="104"/>
      <c r="B17" s="110"/>
      <c r="C17" s="106"/>
      <c r="D17" s="107"/>
      <c r="E17" s="90"/>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c r="BB17" s="90"/>
      <c r="BC17" s="90"/>
      <c r="BD17" s="90"/>
      <c r="BE17" s="90"/>
      <c r="BF17" s="90"/>
      <c r="BG17" s="90"/>
      <c r="BH17" s="90"/>
      <c r="BI17" s="90"/>
      <c r="BJ17" s="90"/>
      <c r="BK17" s="90"/>
      <c r="BL17" s="90"/>
      <c r="BM17" s="90"/>
      <c r="BN17" s="90"/>
      <c r="BO17" s="90"/>
      <c r="BP17" s="90"/>
      <c r="BQ17" s="90"/>
      <c r="BR17" s="90"/>
      <c r="BS17" s="90"/>
      <c r="BT17" s="90"/>
      <c r="BU17" s="90"/>
      <c r="BV17" s="90"/>
      <c r="BW17" s="90"/>
      <c r="BX17" s="90"/>
      <c r="BY17" s="90"/>
      <c r="BZ17" s="90"/>
      <c r="CA17" s="90"/>
      <c r="CB17" s="90"/>
      <c r="CC17" s="90"/>
      <c r="CD17" s="90"/>
      <c r="CE17" s="90"/>
      <c r="CF17" s="90"/>
      <c r="CG17" s="90"/>
      <c r="CH17" s="90"/>
      <c r="CI17" s="90"/>
      <c r="CJ17" s="90"/>
      <c r="CK17" s="90"/>
      <c r="CL17" s="90"/>
      <c r="CM17" s="90"/>
      <c r="CN17" s="90"/>
      <c r="CO17" s="90"/>
      <c r="CP17" s="90"/>
      <c r="CQ17" s="90"/>
      <c r="CR17" s="90"/>
      <c r="CS17" s="90"/>
      <c r="CT17" s="90"/>
      <c r="CU17" s="90"/>
      <c r="CV17" s="90"/>
      <c r="CW17" s="90"/>
      <c r="CX17" s="90"/>
      <c r="CY17" s="90"/>
      <c r="CZ17" s="90"/>
      <c r="DA17" s="90"/>
      <c r="DB17" s="90"/>
      <c r="DC17" s="90"/>
      <c r="DD17" s="90"/>
      <c r="DE17" s="90"/>
      <c r="DF17" s="90"/>
      <c r="DG17" s="90"/>
      <c r="DH17" s="90"/>
      <c r="DI17" s="90"/>
      <c r="DJ17" s="90"/>
      <c r="DK17" s="90"/>
      <c r="DL17" s="90"/>
      <c r="DM17" s="90"/>
      <c r="DN17" s="90"/>
      <c r="DO17" s="90"/>
      <c r="DP17" s="90"/>
      <c r="DQ17" s="90"/>
      <c r="DR17" s="90"/>
      <c r="DS17" s="90"/>
      <c r="DT17" s="90"/>
      <c r="DU17" s="90"/>
      <c r="DV17" s="90"/>
      <c r="DW17" s="90"/>
      <c r="DX17" s="90"/>
      <c r="DY17" s="90"/>
      <c r="DZ17" s="90"/>
      <c r="EA17" s="90"/>
      <c r="EB17" s="90"/>
      <c r="EC17" s="90"/>
      <c r="ED17" s="90"/>
      <c r="EE17" s="90"/>
      <c r="EF17" s="90"/>
      <c r="EG17" s="90"/>
      <c r="EH17" s="90"/>
      <c r="EI17" s="90"/>
      <c r="EJ17" s="90"/>
      <c r="EK17" s="90"/>
      <c r="EL17" s="90"/>
      <c r="EM17" s="90"/>
      <c r="EN17" s="90"/>
      <c r="EO17" s="90"/>
      <c r="EP17" s="90"/>
      <c r="EQ17" s="90"/>
      <c r="ER17" s="90"/>
      <c r="ES17" s="90"/>
      <c r="ET17" s="90"/>
      <c r="EU17" s="90"/>
      <c r="EV17" s="90"/>
      <c r="EW17" s="90"/>
      <c r="EX17" s="90"/>
      <c r="EY17" s="90"/>
      <c r="EZ17" s="90"/>
      <c r="FA17" s="90"/>
      <c r="FB17" s="90"/>
      <c r="FC17" s="90"/>
      <c r="FD17" s="120"/>
      <c r="FE17" s="120"/>
      <c r="FF17" s="120"/>
      <c r="FG17" s="120"/>
      <c r="FH17" s="120"/>
      <c r="FI17" s="120"/>
      <c r="FJ17" s="120"/>
      <c r="FK17" s="120"/>
      <c r="FL17" s="120"/>
      <c r="FM17" s="120"/>
      <c r="FN17" s="120"/>
      <c r="FO17" s="120"/>
      <c r="FP17" s="120"/>
      <c r="FQ17" s="120"/>
      <c r="FR17" s="120"/>
      <c r="FS17" s="120"/>
      <c r="FT17" s="120"/>
      <c r="FU17" s="120"/>
      <c r="FV17" s="120"/>
      <c r="FW17" s="120"/>
      <c r="FX17" s="120"/>
      <c r="FY17" s="120"/>
      <c r="FZ17" s="120"/>
      <c r="GA17" s="120"/>
      <c r="GB17" s="120"/>
      <c r="GC17" s="120"/>
      <c r="GD17" s="120"/>
      <c r="GE17" s="120"/>
      <c r="GF17" s="120"/>
      <c r="GG17" s="120"/>
      <c r="GH17" s="120"/>
      <c r="GI17" s="120"/>
      <c r="GJ17" s="120"/>
      <c r="GK17" s="120"/>
      <c r="GL17" s="120"/>
      <c r="GM17" s="120"/>
      <c r="GN17" s="120"/>
      <c r="GO17" s="120"/>
      <c r="GP17" s="120"/>
      <c r="GQ17" s="120"/>
      <c r="GR17" s="120"/>
      <c r="GS17" s="120"/>
      <c r="GT17" s="120"/>
      <c r="GU17" s="120"/>
      <c r="GV17" s="120"/>
      <c r="GW17" s="120"/>
      <c r="GX17" s="120"/>
      <c r="GY17" s="120"/>
      <c r="GZ17" s="120"/>
      <c r="HA17" s="120"/>
      <c r="HB17" s="120"/>
      <c r="HC17" s="120"/>
      <c r="HD17" s="120"/>
      <c r="HE17" s="120"/>
      <c r="HF17" s="120"/>
      <c r="HG17" s="120"/>
      <c r="HH17" s="120"/>
      <c r="HI17" s="120"/>
      <c r="HJ17" s="120"/>
      <c r="HK17" s="120"/>
      <c r="HL17" s="120"/>
      <c r="HM17" s="120"/>
      <c r="HN17" s="120"/>
      <c r="HO17" s="120"/>
      <c r="HP17" s="120"/>
      <c r="HQ17" s="120"/>
      <c r="HR17" s="120"/>
      <c r="HS17" s="120"/>
      <c r="HT17" s="120"/>
      <c r="HU17" s="120"/>
      <c r="HV17" s="120"/>
      <c r="HW17" s="120"/>
      <c r="HX17" s="120"/>
      <c r="HY17" s="120"/>
      <c r="HZ17" s="120"/>
      <c r="IA17" s="120"/>
      <c r="IB17" s="120"/>
      <c r="IC17" s="120"/>
      <c r="ID17" s="120"/>
      <c r="IE17" s="120"/>
      <c r="IF17" s="120"/>
      <c r="IG17" s="120"/>
      <c r="IH17" s="120"/>
      <c r="II17" s="120"/>
      <c r="IJ17" s="120"/>
      <c r="IK17" s="120"/>
      <c r="IL17" s="120"/>
      <c r="IM17" s="120"/>
      <c r="IN17" s="120"/>
      <c r="IO17" s="120"/>
      <c r="IP17" s="120"/>
      <c r="IQ17" s="120"/>
    </row>
    <row r="18" customHeight="1" spans="1:251">
      <c r="A18" s="111"/>
      <c r="B18" s="110"/>
      <c r="C18" s="106"/>
      <c r="D18" s="107"/>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c r="BB18" s="90"/>
      <c r="BC18" s="90"/>
      <c r="BD18" s="90"/>
      <c r="BE18" s="90"/>
      <c r="BF18" s="90"/>
      <c r="BG18" s="90"/>
      <c r="BH18" s="90"/>
      <c r="BI18" s="90"/>
      <c r="BJ18" s="90"/>
      <c r="BK18" s="90"/>
      <c r="BL18" s="90"/>
      <c r="BM18" s="90"/>
      <c r="BN18" s="90"/>
      <c r="BO18" s="90"/>
      <c r="BP18" s="90"/>
      <c r="BQ18" s="90"/>
      <c r="BR18" s="90"/>
      <c r="BS18" s="90"/>
      <c r="BT18" s="90"/>
      <c r="BU18" s="90"/>
      <c r="BV18" s="90"/>
      <c r="BW18" s="90"/>
      <c r="BX18" s="90"/>
      <c r="BY18" s="90"/>
      <c r="BZ18" s="90"/>
      <c r="CA18" s="90"/>
      <c r="CB18" s="90"/>
      <c r="CC18" s="90"/>
      <c r="CD18" s="90"/>
      <c r="CE18" s="90"/>
      <c r="CF18" s="90"/>
      <c r="CG18" s="90"/>
      <c r="CH18" s="90"/>
      <c r="CI18" s="90"/>
      <c r="CJ18" s="90"/>
      <c r="CK18" s="90"/>
      <c r="CL18" s="90"/>
      <c r="CM18" s="90"/>
      <c r="CN18" s="90"/>
      <c r="CO18" s="90"/>
      <c r="CP18" s="90"/>
      <c r="CQ18" s="90"/>
      <c r="CR18" s="90"/>
      <c r="CS18" s="90"/>
      <c r="CT18" s="90"/>
      <c r="CU18" s="90"/>
      <c r="CV18" s="90"/>
      <c r="CW18" s="90"/>
      <c r="CX18" s="90"/>
      <c r="CY18" s="90"/>
      <c r="CZ18" s="90"/>
      <c r="DA18" s="90"/>
      <c r="DB18" s="90"/>
      <c r="DC18" s="90"/>
      <c r="DD18" s="90"/>
      <c r="DE18" s="90"/>
      <c r="DF18" s="90"/>
      <c r="DG18" s="90"/>
      <c r="DH18" s="90"/>
      <c r="DI18" s="90"/>
      <c r="DJ18" s="90"/>
      <c r="DK18" s="90"/>
      <c r="DL18" s="90"/>
      <c r="DM18" s="90"/>
      <c r="DN18" s="90"/>
      <c r="DO18" s="90"/>
      <c r="DP18" s="90"/>
      <c r="DQ18" s="90"/>
      <c r="DR18" s="90"/>
      <c r="DS18" s="90"/>
      <c r="DT18" s="90"/>
      <c r="DU18" s="90"/>
      <c r="DV18" s="90"/>
      <c r="DW18" s="90"/>
      <c r="DX18" s="90"/>
      <c r="DY18" s="90"/>
      <c r="DZ18" s="90"/>
      <c r="EA18" s="90"/>
      <c r="EB18" s="90"/>
      <c r="EC18" s="90"/>
      <c r="ED18" s="90"/>
      <c r="EE18" s="90"/>
      <c r="EF18" s="90"/>
      <c r="EG18" s="90"/>
      <c r="EH18" s="90"/>
      <c r="EI18" s="90"/>
      <c r="EJ18" s="90"/>
      <c r="EK18" s="90"/>
      <c r="EL18" s="90"/>
      <c r="EM18" s="90"/>
      <c r="EN18" s="90"/>
      <c r="EO18" s="90"/>
      <c r="EP18" s="90"/>
      <c r="EQ18" s="90"/>
      <c r="ER18" s="90"/>
      <c r="ES18" s="90"/>
      <c r="ET18" s="90"/>
      <c r="EU18" s="90"/>
      <c r="EV18" s="90"/>
      <c r="EW18" s="90"/>
      <c r="EX18" s="90"/>
      <c r="EY18" s="90"/>
      <c r="EZ18" s="90"/>
      <c r="FA18" s="90"/>
      <c r="FB18" s="90"/>
      <c r="FC18" s="9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0"/>
      <c r="IP18" s="120"/>
      <c r="IQ18" s="120"/>
    </row>
    <row r="19" customHeight="1" spans="1:251">
      <c r="A19" s="111"/>
      <c r="B19" s="110"/>
      <c r="C19" s="108"/>
      <c r="D19" s="107"/>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c r="BB19" s="90"/>
      <c r="BC19" s="90"/>
      <c r="BD19" s="90"/>
      <c r="BE19" s="90"/>
      <c r="BF19" s="90"/>
      <c r="BG19" s="90"/>
      <c r="BH19" s="90"/>
      <c r="BI19" s="90"/>
      <c r="BJ19" s="90"/>
      <c r="BK19" s="90"/>
      <c r="BL19" s="90"/>
      <c r="BM19" s="90"/>
      <c r="BN19" s="90"/>
      <c r="BO19" s="90"/>
      <c r="BP19" s="90"/>
      <c r="BQ19" s="90"/>
      <c r="BR19" s="90"/>
      <c r="BS19" s="90"/>
      <c r="BT19" s="90"/>
      <c r="BU19" s="90"/>
      <c r="BV19" s="90"/>
      <c r="BW19" s="90"/>
      <c r="BX19" s="90"/>
      <c r="BY19" s="90"/>
      <c r="BZ19" s="90"/>
      <c r="CA19" s="90"/>
      <c r="CB19" s="90"/>
      <c r="CC19" s="90"/>
      <c r="CD19" s="90"/>
      <c r="CE19" s="90"/>
      <c r="CF19" s="90"/>
      <c r="CG19" s="90"/>
      <c r="CH19" s="90"/>
      <c r="CI19" s="90"/>
      <c r="CJ19" s="90"/>
      <c r="CK19" s="90"/>
      <c r="CL19" s="90"/>
      <c r="CM19" s="90"/>
      <c r="CN19" s="90"/>
      <c r="CO19" s="90"/>
      <c r="CP19" s="90"/>
      <c r="CQ19" s="90"/>
      <c r="CR19" s="90"/>
      <c r="CS19" s="90"/>
      <c r="CT19" s="90"/>
      <c r="CU19" s="90"/>
      <c r="CV19" s="90"/>
      <c r="CW19" s="90"/>
      <c r="CX19" s="90"/>
      <c r="CY19" s="90"/>
      <c r="CZ19" s="90"/>
      <c r="DA19" s="90"/>
      <c r="DB19" s="90"/>
      <c r="DC19" s="90"/>
      <c r="DD19" s="90"/>
      <c r="DE19" s="90"/>
      <c r="DF19" s="90"/>
      <c r="DG19" s="90"/>
      <c r="DH19" s="90"/>
      <c r="DI19" s="90"/>
      <c r="DJ19" s="90"/>
      <c r="DK19" s="90"/>
      <c r="DL19" s="90"/>
      <c r="DM19" s="90"/>
      <c r="DN19" s="90"/>
      <c r="DO19" s="90"/>
      <c r="DP19" s="90"/>
      <c r="DQ19" s="90"/>
      <c r="DR19" s="90"/>
      <c r="DS19" s="90"/>
      <c r="DT19" s="90"/>
      <c r="DU19" s="90"/>
      <c r="DV19" s="90"/>
      <c r="DW19" s="90"/>
      <c r="DX19" s="90"/>
      <c r="DY19" s="90"/>
      <c r="DZ19" s="90"/>
      <c r="EA19" s="90"/>
      <c r="EB19" s="90"/>
      <c r="EC19" s="90"/>
      <c r="ED19" s="90"/>
      <c r="EE19" s="90"/>
      <c r="EF19" s="90"/>
      <c r="EG19" s="90"/>
      <c r="EH19" s="90"/>
      <c r="EI19" s="90"/>
      <c r="EJ19" s="90"/>
      <c r="EK19" s="90"/>
      <c r="EL19" s="90"/>
      <c r="EM19" s="90"/>
      <c r="EN19" s="90"/>
      <c r="EO19" s="90"/>
      <c r="EP19" s="90"/>
      <c r="EQ19" s="90"/>
      <c r="ER19" s="90"/>
      <c r="ES19" s="90"/>
      <c r="ET19" s="90"/>
      <c r="EU19" s="90"/>
      <c r="EV19" s="90"/>
      <c r="EW19" s="90"/>
      <c r="EX19" s="90"/>
      <c r="EY19" s="90"/>
      <c r="EZ19" s="90"/>
      <c r="FA19" s="90"/>
      <c r="FB19" s="90"/>
      <c r="FC19" s="9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0"/>
      <c r="IP19" s="120"/>
      <c r="IQ19" s="120"/>
    </row>
    <row r="20" customHeight="1" spans="1:251">
      <c r="A20" s="111"/>
      <c r="B20" s="110"/>
      <c r="C20" s="106"/>
      <c r="D20" s="107"/>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c r="BB20" s="90"/>
      <c r="BC20" s="90"/>
      <c r="BD20" s="90"/>
      <c r="BE20" s="90"/>
      <c r="BF20" s="90"/>
      <c r="BG20" s="90"/>
      <c r="BH20" s="90"/>
      <c r="BI20" s="90"/>
      <c r="BJ20" s="90"/>
      <c r="BK20" s="90"/>
      <c r="BL20" s="90"/>
      <c r="BM20" s="90"/>
      <c r="BN20" s="90"/>
      <c r="BO20" s="90"/>
      <c r="BP20" s="90"/>
      <c r="BQ20" s="90"/>
      <c r="BR20" s="90"/>
      <c r="BS20" s="90"/>
      <c r="BT20" s="90"/>
      <c r="BU20" s="90"/>
      <c r="BV20" s="90"/>
      <c r="BW20" s="90"/>
      <c r="BX20" s="90"/>
      <c r="BY20" s="90"/>
      <c r="BZ20" s="90"/>
      <c r="CA20" s="90"/>
      <c r="CB20" s="90"/>
      <c r="CC20" s="90"/>
      <c r="CD20" s="90"/>
      <c r="CE20" s="90"/>
      <c r="CF20" s="90"/>
      <c r="CG20" s="90"/>
      <c r="CH20" s="90"/>
      <c r="CI20" s="90"/>
      <c r="CJ20" s="90"/>
      <c r="CK20" s="90"/>
      <c r="CL20" s="90"/>
      <c r="CM20" s="90"/>
      <c r="CN20" s="90"/>
      <c r="CO20" s="90"/>
      <c r="CP20" s="90"/>
      <c r="CQ20" s="90"/>
      <c r="CR20" s="90"/>
      <c r="CS20" s="90"/>
      <c r="CT20" s="90"/>
      <c r="CU20" s="90"/>
      <c r="CV20" s="90"/>
      <c r="CW20" s="90"/>
      <c r="CX20" s="90"/>
      <c r="CY20" s="90"/>
      <c r="CZ20" s="90"/>
      <c r="DA20" s="90"/>
      <c r="DB20" s="90"/>
      <c r="DC20" s="90"/>
      <c r="DD20" s="90"/>
      <c r="DE20" s="90"/>
      <c r="DF20" s="90"/>
      <c r="DG20" s="90"/>
      <c r="DH20" s="90"/>
      <c r="DI20" s="90"/>
      <c r="DJ20" s="90"/>
      <c r="DK20" s="90"/>
      <c r="DL20" s="90"/>
      <c r="DM20" s="90"/>
      <c r="DN20" s="90"/>
      <c r="DO20" s="90"/>
      <c r="DP20" s="90"/>
      <c r="DQ20" s="90"/>
      <c r="DR20" s="90"/>
      <c r="DS20" s="90"/>
      <c r="DT20" s="90"/>
      <c r="DU20" s="90"/>
      <c r="DV20" s="90"/>
      <c r="DW20" s="90"/>
      <c r="DX20" s="90"/>
      <c r="DY20" s="90"/>
      <c r="DZ20" s="90"/>
      <c r="EA20" s="90"/>
      <c r="EB20" s="90"/>
      <c r="EC20" s="90"/>
      <c r="ED20" s="90"/>
      <c r="EE20" s="90"/>
      <c r="EF20" s="90"/>
      <c r="EG20" s="90"/>
      <c r="EH20" s="90"/>
      <c r="EI20" s="90"/>
      <c r="EJ20" s="90"/>
      <c r="EK20" s="90"/>
      <c r="EL20" s="90"/>
      <c r="EM20" s="90"/>
      <c r="EN20" s="90"/>
      <c r="EO20" s="90"/>
      <c r="EP20" s="90"/>
      <c r="EQ20" s="90"/>
      <c r="ER20" s="90"/>
      <c r="ES20" s="90"/>
      <c r="ET20" s="90"/>
      <c r="EU20" s="90"/>
      <c r="EV20" s="90"/>
      <c r="EW20" s="90"/>
      <c r="EX20" s="90"/>
      <c r="EY20" s="90"/>
      <c r="EZ20" s="90"/>
      <c r="FA20" s="90"/>
      <c r="FB20" s="90"/>
      <c r="FC20" s="9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0"/>
      <c r="IP20" s="120"/>
      <c r="IQ20" s="120"/>
    </row>
    <row r="21" customHeight="1" spans="1:251">
      <c r="A21" s="111"/>
      <c r="B21" s="110"/>
      <c r="C21" s="106"/>
      <c r="D21" s="107"/>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c r="BB21" s="90"/>
      <c r="BC21" s="90"/>
      <c r="BD21" s="90"/>
      <c r="BE21" s="90"/>
      <c r="BF21" s="90"/>
      <c r="BG21" s="90"/>
      <c r="BH21" s="90"/>
      <c r="BI21" s="90"/>
      <c r="BJ21" s="90"/>
      <c r="BK21" s="90"/>
      <c r="BL21" s="90"/>
      <c r="BM21" s="90"/>
      <c r="BN21" s="90"/>
      <c r="BO21" s="90"/>
      <c r="BP21" s="90"/>
      <c r="BQ21" s="90"/>
      <c r="BR21" s="90"/>
      <c r="BS21" s="90"/>
      <c r="BT21" s="90"/>
      <c r="BU21" s="90"/>
      <c r="BV21" s="90"/>
      <c r="BW21" s="90"/>
      <c r="BX21" s="90"/>
      <c r="BY21" s="90"/>
      <c r="BZ21" s="90"/>
      <c r="CA21" s="90"/>
      <c r="CB21" s="90"/>
      <c r="CC21" s="90"/>
      <c r="CD21" s="90"/>
      <c r="CE21" s="90"/>
      <c r="CF21" s="90"/>
      <c r="CG21" s="90"/>
      <c r="CH21" s="90"/>
      <c r="CI21" s="90"/>
      <c r="CJ21" s="90"/>
      <c r="CK21" s="90"/>
      <c r="CL21" s="90"/>
      <c r="CM21" s="90"/>
      <c r="CN21" s="90"/>
      <c r="CO21" s="90"/>
      <c r="CP21" s="90"/>
      <c r="CQ21" s="90"/>
      <c r="CR21" s="90"/>
      <c r="CS21" s="90"/>
      <c r="CT21" s="90"/>
      <c r="CU21" s="90"/>
      <c r="CV21" s="90"/>
      <c r="CW21" s="90"/>
      <c r="CX21" s="90"/>
      <c r="CY21" s="90"/>
      <c r="CZ21" s="90"/>
      <c r="DA21" s="90"/>
      <c r="DB21" s="90"/>
      <c r="DC21" s="90"/>
      <c r="DD21" s="90"/>
      <c r="DE21" s="90"/>
      <c r="DF21" s="90"/>
      <c r="DG21" s="90"/>
      <c r="DH21" s="90"/>
      <c r="DI21" s="90"/>
      <c r="DJ21" s="90"/>
      <c r="DK21" s="90"/>
      <c r="DL21" s="90"/>
      <c r="DM21" s="90"/>
      <c r="DN21" s="90"/>
      <c r="DO21" s="90"/>
      <c r="DP21" s="90"/>
      <c r="DQ21" s="90"/>
      <c r="DR21" s="90"/>
      <c r="DS21" s="90"/>
      <c r="DT21" s="90"/>
      <c r="DU21" s="90"/>
      <c r="DV21" s="90"/>
      <c r="DW21" s="90"/>
      <c r="DX21" s="90"/>
      <c r="DY21" s="90"/>
      <c r="DZ21" s="90"/>
      <c r="EA21" s="90"/>
      <c r="EB21" s="90"/>
      <c r="EC21" s="90"/>
      <c r="ED21" s="90"/>
      <c r="EE21" s="90"/>
      <c r="EF21" s="90"/>
      <c r="EG21" s="90"/>
      <c r="EH21" s="90"/>
      <c r="EI21" s="90"/>
      <c r="EJ21" s="90"/>
      <c r="EK21" s="90"/>
      <c r="EL21" s="90"/>
      <c r="EM21" s="90"/>
      <c r="EN21" s="90"/>
      <c r="EO21" s="90"/>
      <c r="EP21" s="90"/>
      <c r="EQ21" s="90"/>
      <c r="ER21" s="90"/>
      <c r="ES21" s="90"/>
      <c r="ET21" s="90"/>
      <c r="EU21" s="90"/>
      <c r="EV21" s="90"/>
      <c r="EW21" s="90"/>
      <c r="EX21" s="90"/>
      <c r="EY21" s="90"/>
      <c r="EZ21" s="90"/>
      <c r="FA21" s="90"/>
      <c r="FB21" s="90"/>
      <c r="FC21" s="9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0"/>
      <c r="IP21" s="120"/>
      <c r="IQ21" s="120"/>
    </row>
    <row r="22" customHeight="1" spans="1:251">
      <c r="A22" s="112"/>
      <c r="B22" s="110"/>
      <c r="C22" s="106"/>
      <c r="D22" s="107"/>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c r="BB22" s="90"/>
      <c r="BC22" s="90"/>
      <c r="BD22" s="90"/>
      <c r="BE22" s="90"/>
      <c r="BF22" s="90"/>
      <c r="BG22" s="90"/>
      <c r="BH22" s="90"/>
      <c r="BI22" s="90"/>
      <c r="BJ22" s="90"/>
      <c r="BK22" s="90"/>
      <c r="BL22" s="90"/>
      <c r="BM22" s="90"/>
      <c r="BN22" s="90"/>
      <c r="BO22" s="90"/>
      <c r="BP22" s="90"/>
      <c r="BQ22" s="90"/>
      <c r="BR22" s="90"/>
      <c r="BS22" s="90"/>
      <c r="BT22" s="90"/>
      <c r="BU22" s="90"/>
      <c r="BV22" s="90"/>
      <c r="BW22" s="90"/>
      <c r="BX22" s="90"/>
      <c r="BY22" s="90"/>
      <c r="BZ22" s="90"/>
      <c r="CA22" s="90"/>
      <c r="CB22" s="90"/>
      <c r="CC22" s="90"/>
      <c r="CD22" s="90"/>
      <c r="CE22" s="90"/>
      <c r="CF22" s="90"/>
      <c r="CG22" s="90"/>
      <c r="CH22" s="90"/>
      <c r="CI22" s="90"/>
      <c r="CJ22" s="90"/>
      <c r="CK22" s="90"/>
      <c r="CL22" s="90"/>
      <c r="CM22" s="90"/>
      <c r="CN22" s="90"/>
      <c r="CO22" s="90"/>
      <c r="CP22" s="90"/>
      <c r="CQ22" s="90"/>
      <c r="CR22" s="90"/>
      <c r="CS22" s="90"/>
      <c r="CT22" s="90"/>
      <c r="CU22" s="90"/>
      <c r="CV22" s="90"/>
      <c r="CW22" s="90"/>
      <c r="CX22" s="90"/>
      <c r="CY22" s="90"/>
      <c r="CZ22" s="90"/>
      <c r="DA22" s="90"/>
      <c r="DB22" s="90"/>
      <c r="DC22" s="90"/>
      <c r="DD22" s="90"/>
      <c r="DE22" s="90"/>
      <c r="DF22" s="90"/>
      <c r="DG22" s="90"/>
      <c r="DH22" s="90"/>
      <c r="DI22" s="90"/>
      <c r="DJ22" s="90"/>
      <c r="DK22" s="90"/>
      <c r="DL22" s="90"/>
      <c r="DM22" s="90"/>
      <c r="DN22" s="90"/>
      <c r="DO22" s="90"/>
      <c r="DP22" s="90"/>
      <c r="DQ22" s="90"/>
      <c r="DR22" s="90"/>
      <c r="DS22" s="90"/>
      <c r="DT22" s="90"/>
      <c r="DU22" s="90"/>
      <c r="DV22" s="90"/>
      <c r="DW22" s="90"/>
      <c r="DX22" s="90"/>
      <c r="DY22" s="90"/>
      <c r="DZ22" s="90"/>
      <c r="EA22" s="90"/>
      <c r="EB22" s="90"/>
      <c r="EC22" s="90"/>
      <c r="ED22" s="90"/>
      <c r="EE22" s="90"/>
      <c r="EF22" s="90"/>
      <c r="EG22" s="90"/>
      <c r="EH22" s="90"/>
      <c r="EI22" s="90"/>
      <c r="EJ22" s="90"/>
      <c r="EK22" s="90"/>
      <c r="EL22" s="90"/>
      <c r="EM22" s="90"/>
      <c r="EN22" s="90"/>
      <c r="EO22" s="90"/>
      <c r="EP22" s="90"/>
      <c r="EQ22" s="90"/>
      <c r="ER22" s="90"/>
      <c r="ES22" s="90"/>
      <c r="ET22" s="90"/>
      <c r="EU22" s="90"/>
      <c r="EV22" s="90"/>
      <c r="EW22" s="90"/>
      <c r="EX22" s="90"/>
      <c r="EY22" s="90"/>
      <c r="EZ22" s="90"/>
      <c r="FA22" s="90"/>
      <c r="FB22" s="90"/>
      <c r="FC22" s="9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0"/>
      <c r="IP22" s="120"/>
      <c r="IQ22" s="120"/>
    </row>
    <row r="23" customHeight="1" spans="1:251">
      <c r="A23" s="112"/>
      <c r="B23" s="110"/>
      <c r="C23" s="106"/>
      <c r="D23" s="107"/>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c r="BB23" s="90"/>
      <c r="BC23" s="90"/>
      <c r="BD23" s="90"/>
      <c r="BE23" s="90"/>
      <c r="BF23" s="90"/>
      <c r="BG23" s="90"/>
      <c r="BH23" s="90"/>
      <c r="BI23" s="90"/>
      <c r="BJ23" s="90"/>
      <c r="BK23" s="90"/>
      <c r="BL23" s="90"/>
      <c r="BM23" s="90"/>
      <c r="BN23" s="90"/>
      <c r="BO23" s="90"/>
      <c r="BP23" s="90"/>
      <c r="BQ23" s="90"/>
      <c r="BR23" s="90"/>
      <c r="BS23" s="90"/>
      <c r="BT23" s="90"/>
      <c r="BU23" s="90"/>
      <c r="BV23" s="90"/>
      <c r="BW23" s="90"/>
      <c r="BX23" s="90"/>
      <c r="BY23" s="90"/>
      <c r="BZ23" s="90"/>
      <c r="CA23" s="90"/>
      <c r="CB23" s="90"/>
      <c r="CC23" s="90"/>
      <c r="CD23" s="90"/>
      <c r="CE23" s="90"/>
      <c r="CF23" s="90"/>
      <c r="CG23" s="90"/>
      <c r="CH23" s="90"/>
      <c r="CI23" s="90"/>
      <c r="CJ23" s="90"/>
      <c r="CK23" s="90"/>
      <c r="CL23" s="90"/>
      <c r="CM23" s="90"/>
      <c r="CN23" s="90"/>
      <c r="CO23" s="90"/>
      <c r="CP23" s="90"/>
      <c r="CQ23" s="90"/>
      <c r="CR23" s="90"/>
      <c r="CS23" s="90"/>
      <c r="CT23" s="90"/>
      <c r="CU23" s="90"/>
      <c r="CV23" s="90"/>
      <c r="CW23" s="90"/>
      <c r="CX23" s="90"/>
      <c r="CY23" s="90"/>
      <c r="CZ23" s="90"/>
      <c r="DA23" s="90"/>
      <c r="DB23" s="90"/>
      <c r="DC23" s="90"/>
      <c r="DD23" s="90"/>
      <c r="DE23" s="90"/>
      <c r="DF23" s="90"/>
      <c r="DG23" s="90"/>
      <c r="DH23" s="90"/>
      <c r="DI23" s="90"/>
      <c r="DJ23" s="90"/>
      <c r="DK23" s="90"/>
      <c r="DL23" s="90"/>
      <c r="DM23" s="90"/>
      <c r="DN23" s="90"/>
      <c r="DO23" s="90"/>
      <c r="DP23" s="90"/>
      <c r="DQ23" s="90"/>
      <c r="DR23" s="90"/>
      <c r="DS23" s="90"/>
      <c r="DT23" s="90"/>
      <c r="DU23" s="90"/>
      <c r="DV23" s="90"/>
      <c r="DW23" s="90"/>
      <c r="DX23" s="90"/>
      <c r="DY23" s="90"/>
      <c r="DZ23" s="90"/>
      <c r="EA23" s="90"/>
      <c r="EB23" s="90"/>
      <c r="EC23" s="90"/>
      <c r="ED23" s="90"/>
      <c r="EE23" s="90"/>
      <c r="EF23" s="90"/>
      <c r="EG23" s="90"/>
      <c r="EH23" s="90"/>
      <c r="EI23" s="90"/>
      <c r="EJ23" s="90"/>
      <c r="EK23" s="90"/>
      <c r="EL23" s="90"/>
      <c r="EM23" s="90"/>
      <c r="EN23" s="90"/>
      <c r="EO23" s="90"/>
      <c r="EP23" s="90"/>
      <c r="EQ23" s="90"/>
      <c r="ER23" s="90"/>
      <c r="ES23" s="90"/>
      <c r="ET23" s="90"/>
      <c r="EU23" s="90"/>
      <c r="EV23" s="90"/>
      <c r="EW23" s="90"/>
      <c r="EX23" s="90"/>
      <c r="EY23" s="90"/>
      <c r="EZ23" s="90"/>
      <c r="FA23" s="90"/>
      <c r="FB23" s="90"/>
      <c r="FC23" s="9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0"/>
      <c r="IP23" s="120"/>
      <c r="IQ23" s="120"/>
    </row>
    <row r="24" customHeight="1" spans="1:251">
      <c r="A24" s="112"/>
      <c r="B24" s="110"/>
      <c r="C24" s="113"/>
      <c r="D24" s="114"/>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c r="BB24" s="90"/>
      <c r="BC24" s="90"/>
      <c r="BD24" s="90"/>
      <c r="BE24" s="90"/>
      <c r="BF24" s="90"/>
      <c r="BG24" s="90"/>
      <c r="BH24" s="90"/>
      <c r="BI24" s="90"/>
      <c r="BJ24" s="90"/>
      <c r="BK24" s="90"/>
      <c r="BL24" s="90"/>
      <c r="BM24" s="90"/>
      <c r="BN24" s="90"/>
      <c r="BO24" s="90"/>
      <c r="BP24" s="90"/>
      <c r="BQ24" s="90"/>
      <c r="BR24" s="90"/>
      <c r="BS24" s="90"/>
      <c r="BT24" s="90"/>
      <c r="BU24" s="90"/>
      <c r="BV24" s="90"/>
      <c r="BW24" s="90"/>
      <c r="BX24" s="90"/>
      <c r="BY24" s="90"/>
      <c r="BZ24" s="90"/>
      <c r="CA24" s="90"/>
      <c r="CB24" s="90"/>
      <c r="CC24" s="90"/>
      <c r="CD24" s="90"/>
      <c r="CE24" s="90"/>
      <c r="CF24" s="90"/>
      <c r="CG24" s="90"/>
      <c r="CH24" s="90"/>
      <c r="CI24" s="90"/>
      <c r="CJ24" s="90"/>
      <c r="CK24" s="90"/>
      <c r="CL24" s="90"/>
      <c r="CM24" s="90"/>
      <c r="CN24" s="90"/>
      <c r="CO24" s="90"/>
      <c r="CP24" s="90"/>
      <c r="CQ24" s="90"/>
      <c r="CR24" s="90"/>
      <c r="CS24" s="90"/>
      <c r="CT24" s="90"/>
      <c r="CU24" s="90"/>
      <c r="CV24" s="90"/>
      <c r="CW24" s="90"/>
      <c r="CX24" s="90"/>
      <c r="CY24" s="90"/>
      <c r="CZ24" s="90"/>
      <c r="DA24" s="90"/>
      <c r="DB24" s="90"/>
      <c r="DC24" s="90"/>
      <c r="DD24" s="90"/>
      <c r="DE24" s="90"/>
      <c r="DF24" s="90"/>
      <c r="DG24" s="90"/>
      <c r="DH24" s="90"/>
      <c r="DI24" s="90"/>
      <c r="DJ24" s="90"/>
      <c r="DK24" s="90"/>
      <c r="DL24" s="90"/>
      <c r="DM24" s="90"/>
      <c r="DN24" s="90"/>
      <c r="DO24" s="90"/>
      <c r="DP24" s="90"/>
      <c r="DQ24" s="90"/>
      <c r="DR24" s="90"/>
      <c r="DS24" s="90"/>
      <c r="DT24" s="90"/>
      <c r="DU24" s="90"/>
      <c r="DV24" s="90"/>
      <c r="DW24" s="90"/>
      <c r="DX24" s="90"/>
      <c r="DY24" s="90"/>
      <c r="DZ24" s="90"/>
      <c r="EA24" s="90"/>
      <c r="EB24" s="90"/>
      <c r="EC24" s="90"/>
      <c r="ED24" s="90"/>
      <c r="EE24" s="90"/>
      <c r="EF24" s="90"/>
      <c r="EG24" s="90"/>
      <c r="EH24" s="90"/>
      <c r="EI24" s="90"/>
      <c r="EJ24" s="90"/>
      <c r="EK24" s="90"/>
      <c r="EL24" s="90"/>
      <c r="EM24" s="90"/>
      <c r="EN24" s="90"/>
      <c r="EO24" s="90"/>
      <c r="EP24" s="90"/>
      <c r="EQ24" s="90"/>
      <c r="ER24" s="90"/>
      <c r="ES24" s="90"/>
      <c r="ET24" s="90"/>
      <c r="EU24" s="90"/>
      <c r="EV24" s="90"/>
      <c r="EW24" s="90"/>
      <c r="EX24" s="90"/>
      <c r="EY24" s="90"/>
      <c r="EZ24" s="90"/>
      <c r="FA24" s="90"/>
      <c r="FB24" s="90"/>
      <c r="FC24" s="9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0"/>
      <c r="IP24" s="120"/>
      <c r="IQ24" s="120"/>
    </row>
    <row r="25" customHeight="1" spans="1:251">
      <c r="A25" s="115" t="s">
        <v>509</v>
      </c>
      <c r="B25" s="116">
        <f>SUM(B7:B17)</f>
        <v>28574.93</v>
      </c>
      <c r="C25" s="117" t="s">
        <v>510</v>
      </c>
      <c r="D25" s="118">
        <v>28624.93</v>
      </c>
      <c r="F25" s="55"/>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c r="BA25" s="90"/>
      <c r="BB25" s="90"/>
      <c r="BC25" s="90"/>
      <c r="BD25" s="90"/>
      <c r="BE25" s="90"/>
      <c r="BF25" s="90"/>
      <c r="BG25" s="90"/>
      <c r="BH25" s="90"/>
      <c r="BI25" s="90"/>
      <c r="BJ25" s="90"/>
      <c r="BK25" s="90"/>
      <c r="BL25" s="90"/>
      <c r="BM25" s="90"/>
      <c r="BN25" s="90"/>
      <c r="BO25" s="90"/>
      <c r="BP25" s="90"/>
      <c r="BQ25" s="90"/>
      <c r="BR25" s="90"/>
      <c r="BS25" s="90"/>
      <c r="BT25" s="90"/>
      <c r="BU25" s="90"/>
      <c r="BV25" s="90"/>
      <c r="BW25" s="90"/>
      <c r="BX25" s="90"/>
      <c r="BY25" s="90"/>
      <c r="BZ25" s="90"/>
      <c r="CA25" s="90"/>
      <c r="CB25" s="90"/>
      <c r="CC25" s="90"/>
      <c r="CD25" s="90"/>
      <c r="CE25" s="90"/>
      <c r="CF25" s="90"/>
      <c r="CG25" s="90"/>
      <c r="CH25" s="90"/>
      <c r="CI25" s="90"/>
      <c r="CJ25" s="90"/>
      <c r="CK25" s="90"/>
      <c r="CL25" s="90"/>
      <c r="CM25" s="90"/>
      <c r="CN25" s="90"/>
      <c r="CO25" s="90"/>
      <c r="CP25" s="90"/>
      <c r="CQ25" s="90"/>
      <c r="CR25" s="90"/>
      <c r="CS25" s="90"/>
      <c r="CT25" s="90"/>
      <c r="CU25" s="90"/>
      <c r="CV25" s="90"/>
      <c r="CW25" s="90"/>
      <c r="CX25" s="90"/>
      <c r="CY25" s="90"/>
      <c r="CZ25" s="90"/>
      <c r="DA25" s="90"/>
      <c r="DB25" s="90"/>
      <c r="DC25" s="90"/>
      <c r="DD25" s="90"/>
      <c r="DE25" s="90"/>
      <c r="DF25" s="90"/>
      <c r="DG25" s="90"/>
      <c r="DH25" s="90"/>
      <c r="DI25" s="90"/>
      <c r="DJ25" s="90"/>
      <c r="DK25" s="90"/>
      <c r="DL25" s="90"/>
      <c r="DM25" s="90"/>
      <c r="DN25" s="90"/>
      <c r="DO25" s="90"/>
      <c r="DP25" s="90"/>
      <c r="DQ25" s="90"/>
      <c r="DR25" s="90"/>
      <c r="DS25" s="90"/>
      <c r="DT25" s="90"/>
      <c r="DU25" s="90"/>
      <c r="DV25" s="90"/>
      <c r="DW25" s="90"/>
      <c r="DX25" s="90"/>
      <c r="DY25" s="90"/>
      <c r="DZ25" s="90"/>
      <c r="EA25" s="90"/>
      <c r="EB25" s="90"/>
      <c r="EC25" s="90"/>
      <c r="ED25" s="90"/>
      <c r="EE25" s="90"/>
      <c r="EF25" s="90"/>
      <c r="EG25" s="90"/>
      <c r="EH25" s="90"/>
      <c r="EI25" s="90"/>
      <c r="EJ25" s="90"/>
      <c r="EK25" s="90"/>
      <c r="EL25" s="90"/>
      <c r="EM25" s="90"/>
      <c r="EN25" s="90"/>
      <c r="EO25" s="90"/>
      <c r="EP25" s="90"/>
      <c r="EQ25" s="90"/>
      <c r="ER25" s="90"/>
      <c r="ES25" s="90"/>
      <c r="ET25" s="90"/>
      <c r="EU25" s="90"/>
      <c r="EV25" s="90"/>
      <c r="EW25" s="90"/>
      <c r="EX25" s="90"/>
      <c r="EY25" s="90"/>
      <c r="EZ25" s="90"/>
      <c r="FA25" s="90"/>
      <c r="FB25" s="90"/>
      <c r="FC25" s="9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0"/>
      <c r="IP25" s="120"/>
      <c r="IQ25" s="120"/>
    </row>
    <row r="26" customHeight="1" spans="1:251">
      <c r="A26" s="104" t="s">
        <v>511</v>
      </c>
      <c r="B26" s="116"/>
      <c r="C26" s="106" t="s">
        <v>512</v>
      </c>
      <c r="D26" s="114"/>
      <c r="E26" s="55"/>
      <c r="F26" s="55"/>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c r="BB26" s="90"/>
      <c r="BC26" s="90"/>
      <c r="BD26" s="90"/>
      <c r="BE26" s="90"/>
      <c r="BF26" s="90"/>
      <c r="BG26" s="90"/>
      <c r="BH26" s="90"/>
      <c r="BI26" s="90"/>
      <c r="BJ26" s="90"/>
      <c r="BK26" s="90"/>
      <c r="BL26" s="90"/>
      <c r="BM26" s="90"/>
      <c r="BN26" s="90"/>
      <c r="BO26" s="90"/>
      <c r="BP26" s="90"/>
      <c r="BQ26" s="90"/>
      <c r="BR26" s="90"/>
      <c r="BS26" s="90"/>
      <c r="BT26" s="90"/>
      <c r="BU26" s="90"/>
      <c r="BV26" s="90"/>
      <c r="BW26" s="90"/>
      <c r="BX26" s="90"/>
      <c r="BY26" s="90"/>
      <c r="BZ26" s="90"/>
      <c r="CA26" s="90"/>
      <c r="CB26" s="90"/>
      <c r="CC26" s="90"/>
      <c r="CD26" s="90"/>
      <c r="CE26" s="90"/>
      <c r="CF26" s="90"/>
      <c r="CG26" s="90"/>
      <c r="CH26" s="90"/>
      <c r="CI26" s="90"/>
      <c r="CJ26" s="90"/>
      <c r="CK26" s="90"/>
      <c r="CL26" s="90"/>
      <c r="CM26" s="90"/>
      <c r="CN26" s="90"/>
      <c r="CO26" s="90"/>
      <c r="CP26" s="90"/>
      <c r="CQ26" s="90"/>
      <c r="CR26" s="90"/>
      <c r="CS26" s="90"/>
      <c r="CT26" s="90"/>
      <c r="CU26" s="90"/>
      <c r="CV26" s="90"/>
      <c r="CW26" s="90"/>
      <c r="CX26" s="90"/>
      <c r="CY26" s="90"/>
      <c r="CZ26" s="90"/>
      <c r="DA26" s="90"/>
      <c r="DB26" s="90"/>
      <c r="DC26" s="90"/>
      <c r="DD26" s="90"/>
      <c r="DE26" s="90"/>
      <c r="DF26" s="90"/>
      <c r="DG26" s="90"/>
      <c r="DH26" s="90"/>
      <c r="DI26" s="90"/>
      <c r="DJ26" s="90"/>
      <c r="DK26" s="90"/>
      <c r="DL26" s="90"/>
      <c r="DM26" s="90"/>
      <c r="DN26" s="90"/>
      <c r="DO26" s="90"/>
      <c r="DP26" s="90"/>
      <c r="DQ26" s="90"/>
      <c r="DR26" s="90"/>
      <c r="DS26" s="90"/>
      <c r="DT26" s="90"/>
      <c r="DU26" s="90"/>
      <c r="DV26" s="90"/>
      <c r="DW26" s="90"/>
      <c r="DX26" s="90"/>
      <c r="DY26" s="90"/>
      <c r="DZ26" s="90"/>
      <c r="EA26" s="90"/>
      <c r="EB26" s="90"/>
      <c r="EC26" s="90"/>
      <c r="ED26" s="90"/>
      <c r="EE26" s="90"/>
      <c r="EF26" s="90"/>
      <c r="EG26" s="90"/>
      <c r="EH26" s="90"/>
      <c r="EI26" s="90"/>
      <c r="EJ26" s="90"/>
      <c r="EK26" s="90"/>
      <c r="EL26" s="90"/>
      <c r="EM26" s="90"/>
      <c r="EN26" s="90"/>
      <c r="EO26" s="90"/>
      <c r="EP26" s="90"/>
      <c r="EQ26" s="90"/>
      <c r="ER26" s="90"/>
      <c r="ES26" s="90"/>
      <c r="ET26" s="90"/>
      <c r="EU26" s="90"/>
      <c r="EV26" s="90"/>
      <c r="EW26" s="90"/>
      <c r="EX26" s="90"/>
      <c r="EY26" s="90"/>
      <c r="EZ26" s="90"/>
      <c r="FA26" s="90"/>
      <c r="FB26" s="90"/>
      <c r="FC26" s="9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0"/>
      <c r="IP26" s="120"/>
      <c r="IQ26" s="120"/>
    </row>
    <row r="27" customHeight="1" spans="1:251">
      <c r="A27" s="104" t="s">
        <v>513</v>
      </c>
      <c r="B27" s="67">
        <v>50</v>
      </c>
      <c r="C27" s="108"/>
      <c r="D27" s="114"/>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c r="BA27" s="90"/>
      <c r="BB27" s="90"/>
      <c r="BC27" s="90"/>
      <c r="BD27" s="90"/>
      <c r="BE27" s="90"/>
      <c r="BF27" s="90"/>
      <c r="BG27" s="90"/>
      <c r="BH27" s="90"/>
      <c r="BI27" s="90"/>
      <c r="BJ27" s="90"/>
      <c r="BK27" s="90"/>
      <c r="BL27" s="90"/>
      <c r="BM27" s="90"/>
      <c r="BN27" s="90"/>
      <c r="BO27" s="90"/>
      <c r="BP27" s="90"/>
      <c r="BQ27" s="90"/>
      <c r="BR27" s="90"/>
      <c r="BS27" s="90"/>
      <c r="BT27" s="90"/>
      <c r="BU27" s="90"/>
      <c r="BV27" s="90"/>
      <c r="BW27" s="90"/>
      <c r="BX27" s="90"/>
      <c r="BY27" s="90"/>
      <c r="BZ27" s="90"/>
      <c r="CA27" s="90"/>
      <c r="CB27" s="90"/>
      <c r="CC27" s="90"/>
      <c r="CD27" s="90"/>
      <c r="CE27" s="90"/>
      <c r="CF27" s="90"/>
      <c r="CG27" s="90"/>
      <c r="CH27" s="90"/>
      <c r="CI27" s="90"/>
      <c r="CJ27" s="90"/>
      <c r="CK27" s="90"/>
      <c r="CL27" s="90"/>
      <c r="CM27" s="90"/>
      <c r="CN27" s="90"/>
      <c r="CO27" s="90"/>
      <c r="CP27" s="90"/>
      <c r="CQ27" s="90"/>
      <c r="CR27" s="90"/>
      <c r="CS27" s="90"/>
      <c r="CT27" s="90"/>
      <c r="CU27" s="90"/>
      <c r="CV27" s="90"/>
      <c r="CW27" s="90"/>
      <c r="CX27" s="90"/>
      <c r="CY27" s="90"/>
      <c r="CZ27" s="90"/>
      <c r="DA27" s="90"/>
      <c r="DB27" s="90"/>
      <c r="DC27" s="90"/>
      <c r="DD27" s="90"/>
      <c r="DE27" s="90"/>
      <c r="DF27" s="90"/>
      <c r="DG27" s="90"/>
      <c r="DH27" s="90"/>
      <c r="DI27" s="90"/>
      <c r="DJ27" s="90"/>
      <c r="DK27" s="90"/>
      <c r="DL27" s="90"/>
      <c r="DM27" s="90"/>
      <c r="DN27" s="90"/>
      <c r="DO27" s="90"/>
      <c r="DP27" s="90"/>
      <c r="DQ27" s="90"/>
      <c r="DR27" s="90"/>
      <c r="DS27" s="90"/>
      <c r="DT27" s="90"/>
      <c r="DU27" s="90"/>
      <c r="DV27" s="90"/>
      <c r="DW27" s="90"/>
      <c r="DX27" s="90"/>
      <c r="DY27" s="90"/>
      <c r="DZ27" s="90"/>
      <c r="EA27" s="90"/>
      <c r="EB27" s="90"/>
      <c r="EC27" s="90"/>
      <c r="ED27" s="90"/>
      <c r="EE27" s="90"/>
      <c r="EF27" s="90"/>
      <c r="EG27" s="90"/>
      <c r="EH27" s="90"/>
      <c r="EI27" s="90"/>
      <c r="EJ27" s="90"/>
      <c r="EK27" s="90"/>
      <c r="EL27" s="90"/>
      <c r="EM27" s="90"/>
      <c r="EN27" s="90"/>
      <c r="EO27" s="90"/>
      <c r="EP27" s="90"/>
      <c r="EQ27" s="90"/>
      <c r="ER27" s="90"/>
      <c r="ES27" s="90"/>
      <c r="ET27" s="90"/>
      <c r="EU27" s="90"/>
      <c r="EV27" s="90"/>
      <c r="EW27" s="90"/>
      <c r="EX27" s="90"/>
      <c r="EY27" s="90"/>
      <c r="EZ27" s="90"/>
      <c r="FA27" s="90"/>
      <c r="FB27" s="90"/>
      <c r="FC27" s="9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0"/>
      <c r="IP27" s="120"/>
      <c r="IQ27" s="120"/>
    </row>
    <row r="28" customHeight="1" spans="1:5">
      <c r="A28" s="119" t="s">
        <v>514</v>
      </c>
      <c r="B28" s="118">
        <v>28624.93</v>
      </c>
      <c r="C28" s="113" t="s">
        <v>515</v>
      </c>
      <c r="D28" s="118">
        <v>28624.93</v>
      </c>
      <c r="E28" s="55"/>
    </row>
    <row r="35" customHeight="1" spans="3:3">
      <c r="C35" s="55"/>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2"/>
  <sheetViews>
    <sheetView showGridLines="0" showZeros="0" workbookViewId="0">
      <selection activeCell="B10" sqref="B10"/>
    </sheetView>
  </sheetViews>
  <sheetFormatPr defaultColWidth="6.875" defaultRowHeight="12.75" customHeight="1"/>
  <cols>
    <col min="1" max="1" width="9.25" style="53" customWidth="1"/>
    <col min="2" max="2" width="38.25" style="53" customWidth="1"/>
    <col min="3" max="12" width="12.625" style="53" customWidth="1"/>
    <col min="13" max="256" width="6.875" style="53"/>
    <col min="257" max="257" width="9.25" style="53" customWidth="1"/>
    <col min="258" max="258" width="44.625" style="53" customWidth="1"/>
    <col min="259" max="268" width="12.625" style="53" customWidth="1"/>
    <col min="269" max="512" width="6.875" style="53"/>
    <col min="513" max="513" width="9.25" style="53" customWidth="1"/>
    <col min="514" max="514" width="44.625" style="53" customWidth="1"/>
    <col min="515" max="524" width="12.625" style="53" customWidth="1"/>
    <col min="525" max="768" width="6.875" style="53"/>
    <col min="769" max="769" width="9.25" style="53" customWidth="1"/>
    <col min="770" max="770" width="44.625" style="53" customWidth="1"/>
    <col min="771" max="780" width="12.625" style="53" customWidth="1"/>
    <col min="781" max="1024" width="6.875" style="53"/>
    <col min="1025" max="1025" width="9.25" style="53" customWidth="1"/>
    <col min="1026" max="1026" width="44.625" style="53" customWidth="1"/>
    <col min="1027" max="1036" width="12.625" style="53" customWidth="1"/>
    <col min="1037" max="1280" width="6.875" style="53"/>
    <col min="1281" max="1281" width="9.25" style="53" customWidth="1"/>
    <col min="1282" max="1282" width="44.625" style="53" customWidth="1"/>
    <col min="1283" max="1292" width="12.625" style="53" customWidth="1"/>
    <col min="1293" max="1536" width="6.875" style="53"/>
    <col min="1537" max="1537" width="9.25" style="53" customWidth="1"/>
    <col min="1538" max="1538" width="44.625" style="53" customWidth="1"/>
    <col min="1539" max="1548" width="12.625" style="53" customWidth="1"/>
    <col min="1549" max="1792" width="6.875" style="53"/>
    <col min="1793" max="1793" width="9.25" style="53" customWidth="1"/>
    <col min="1794" max="1794" width="44.625" style="53" customWidth="1"/>
    <col min="1795" max="1804" width="12.625" style="53" customWidth="1"/>
    <col min="1805" max="2048" width="6.875" style="53"/>
    <col min="2049" max="2049" width="9.25" style="53" customWidth="1"/>
    <col min="2050" max="2050" width="44.625" style="53" customWidth="1"/>
    <col min="2051" max="2060" width="12.625" style="53" customWidth="1"/>
    <col min="2061" max="2304" width="6.875" style="53"/>
    <col min="2305" max="2305" width="9.25" style="53" customWidth="1"/>
    <col min="2306" max="2306" width="44.625" style="53" customWidth="1"/>
    <col min="2307" max="2316" width="12.625" style="53" customWidth="1"/>
    <col min="2317" max="2560" width="6.875" style="53"/>
    <col min="2561" max="2561" width="9.25" style="53" customWidth="1"/>
    <col min="2562" max="2562" width="44.625" style="53" customWidth="1"/>
    <col min="2563" max="2572" width="12.625" style="53" customWidth="1"/>
    <col min="2573" max="2816" width="6.875" style="53"/>
    <col min="2817" max="2817" width="9.25" style="53" customWidth="1"/>
    <col min="2818" max="2818" width="44.625" style="53" customWidth="1"/>
    <col min="2819" max="2828" width="12.625" style="53" customWidth="1"/>
    <col min="2829" max="3072" width="6.875" style="53"/>
    <col min="3073" max="3073" width="9.25" style="53" customWidth="1"/>
    <col min="3074" max="3074" width="44.625" style="53" customWidth="1"/>
    <col min="3075" max="3084" width="12.625" style="53" customWidth="1"/>
    <col min="3085" max="3328" width="6.875" style="53"/>
    <col min="3329" max="3329" width="9.25" style="53" customWidth="1"/>
    <col min="3330" max="3330" width="44.625" style="53" customWidth="1"/>
    <col min="3331" max="3340" width="12.625" style="53" customWidth="1"/>
    <col min="3341" max="3584" width="6.875" style="53"/>
    <col min="3585" max="3585" width="9.25" style="53" customWidth="1"/>
    <col min="3586" max="3586" width="44.625" style="53" customWidth="1"/>
    <col min="3587" max="3596" width="12.625" style="53" customWidth="1"/>
    <col min="3597" max="3840" width="6.875" style="53"/>
    <col min="3841" max="3841" width="9.25" style="53" customWidth="1"/>
    <col min="3842" max="3842" width="44.625" style="53" customWidth="1"/>
    <col min="3843" max="3852" width="12.625" style="53" customWidth="1"/>
    <col min="3853" max="4096" width="6.875" style="53"/>
    <col min="4097" max="4097" width="9.25" style="53" customWidth="1"/>
    <col min="4098" max="4098" width="44.625" style="53" customWidth="1"/>
    <col min="4099" max="4108" width="12.625" style="53" customWidth="1"/>
    <col min="4109" max="4352" width="6.875" style="53"/>
    <col min="4353" max="4353" width="9.25" style="53" customWidth="1"/>
    <col min="4354" max="4354" width="44.625" style="53" customWidth="1"/>
    <col min="4355" max="4364" width="12.625" style="53" customWidth="1"/>
    <col min="4365" max="4608" width="6.875" style="53"/>
    <col min="4609" max="4609" width="9.25" style="53" customWidth="1"/>
    <col min="4610" max="4610" width="44.625" style="53" customWidth="1"/>
    <col min="4611" max="4620" width="12.625" style="53" customWidth="1"/>
    <col min="4621" max="4864" width="6.875" style="53"/>
    <col min="4865" max="4865" width="9.25" style="53" customWidth="1"/>
    <col min="4866" max="4866" width="44.625" style="53" customWidth="1"/>
    <col min="4867" max="4876" width="12.625" style="53" customWidth="1"/>
    <col min="4877" max="5120" width="6.875" style="53"/>
    <col min="5121" max="5121" width="9.25" style="53" customWidth="1"/>
    <col min="5122" max="5122" width="44.625" style="53" customWidth="1"/>
    <col min="5123" max="5132" width="12.625" style="53" customWidth="1"/>
    <col min="5133" max="5376" width="6.875" style="53"/>
    <col min="5377" max="5377" width="9.25" style="53" customWidth="1"/>
    <col min="5378" max="5378" width="44.625" style="53" customWidth="1"/>
    <col min="5379" max="5388" width="12.625" style="53" customWidth="1"/>
    <col min="5389" max="5632" width="6.875" style="53"/>
    <col min="5633" max="5633" width="9.25" style="53" customWidth="1"/>
    <col min="5634" max="5634" width="44.625" style="53" customWidth="1"/>
    <col min="5635" max="5644" width="12.625" style="53" customWidth="1"/>
    <col min="5645" max="5888" width="6.875" style="53"/>
    <col min="5889" max="5889" width="9.25" style="53" customWidth="1"/>
    <col min="5890" max="5890" width="44.625" style="53" customWidth="1"/>
    <col min="5891" max="5900" width="12.625" style="53" customWidth="1"/>
    <col min="5901" max="6144" width="6.875" style="53"/>
    <col min="6145" max="6145" width="9.25" style="53" customWidth="1"/>
    <col min="6146" max="6146" width="44.625" style="53" customWidth="1"/>
    <col min="6147" max="6156" width="12.625" style="53" customWidth="1"/>
    <col min="6157" max="6400" width="6.875" style="53"/>
    <col min="6401" max="6401" width="9.25" style="53" customWidth="1"/>
    <col min="6402" max="6402" width="44.625" style="53" customWidth="1"/>
    <col min="6403" max="6412" width="12.625" style="53" customWidth="1"/>
    <col min="6413" max="6656" width="6.875" style="53"/>
    <col min="6657" max="6657" width="9.25" style="53" customWidth="1"/>
    <col min="6658" max="6658" width="44.625" style="53" customWidth="1"/>
    <col min="6659" max="6668" width="12.625" style="53" customWidth="1"/>
    <col min="6669" max="6912" width="6.875" style="53"/>
    <col min="6913" max="6913" width="9.25" style="53" customWidth="1"/>
    <col min="6914" max="6914" width="44.625" style="53" customWidth="1"/>
    <col min="6915" max="6924" width="12.625" style="53" customWidth="1"/>
    <col min="6925" max="7168" width="6.875" style="53"/>
    <col min="7169" max="7169" width="9.25" style="53" customWidth="1"/>
    <col min="7170" max="7170" width="44.625" style="53" customWidth="1"/>
    <col min="7171" max="7180" width="12.625" style="53" customWidth="1"/>
    <col min="7181" max="7424" width="6.875" style="53"/>
    <col min="7425" max="7425" width="9.25" style="53" customWidth="1"/>
    <col min="7426" max="7426" width="44.625" style="53" customWidth="1"/>
    <col min="7427" max="7436" width="12.625" style="53" customWidth="1"/>
    <col min="7437" max="7680" width="6.875" style="53"/>
    <col min="7681" max="7681" width="9.25" style="53" customWidth="1"/>
    <col min="7682" max="7682" width="44.625" style="53" customWidth="1"/>
    <col min="7683" max="7692" width="12.625" style="53" customWidth="1"/>
    <col min="7693" max="7936" width="6.875" style="53"/>
    <col min="7937" max="7937" width="9.25" style="53" customWidth="1"/>
    <col min="7938" max="7938" width="44.625" style="53" customWidth="1"/>
    <col min="7939" max="7948" width="12.625" style="53" customWidth="1"/>
    <col min="7949" max="8192" width="6.875" style="53"/>
    <col min="8193" max="8193" width="9.25" style="53" customWidth="1"/>
    <col min="8194" max="8194" width="44.625" style="53" customWidth="1"/>
    <col min="8195" max="8204" width="12.625" style="53" customWidth="1"/>
    <col min="8205" max="8448" width="6.875" style="53"/>
    <col min="8449" max="8449" width="9.25" style="53" customWidth="1"/>
    <col min="8450" max="8450" width="44.625" style="53" customWidth="1"/>
    <col min="8451" max="8460" width="12.625" style="53" customWidth="1"/>
    <col min="8461" max="8704" width="6.875" style="53"/>
    <col min="8705" max="8705" width="9.25" style="53" customWidth="1"/>
    <col min="8706" max="8706" width="44.625" style="53" customWidth="1"/>
    <col min="8707" max="8716" width="12.625" style="53" customWidth="1"/>
    <col min="8717" max="8960" width="6.875" style="53"/>
    <col min="8961" max="8961" width="9.25" style="53" customWidth="1"/>
    <col min="8962" max="8962" width="44.625" style="53" customWidth="1"/>
    <col min="8963" max="8972" width="12.625" style="53" customWidth="1"/>
    <col min="8973" max="9216" width="6.875" style="53"/>
    <col min="9217" max="9217" width="9.25" style="53" customWidth="1"/>
    <col min="9218" max="9218" width="44.625" style="53" customWidth="1"/>
    <col min="9219" max="9228" width="12.625" style="53" customWidth="1"/>
    <col min="9229" max="9472" width="6.875" style="53"/>
    <col min="9473" max="9473" width="9.25" style="53" customWidth="1"/>
    <col min="9474" max="9474" width="44.625" style="53" customWidth="1"/>
    <col min="9475" max="9484" width="12.625" style="53" customWidth="1"/>
    <col min="9485" max="9728" width="6.875" style="53"/>
    <col min="9729" max="9729" width="9.25" style="53" customWidth="1"/>
    <col min="9730" max="9730" width="44.625" style="53" customWidth="1"/>
    <col min="9731" max="9740" width="12.625" style="53" customWidth="1"/>
    <col min="9741" max="9984" width="6.875" style="53"/>
    <col min="9985" max="9985" width="9.25" style="53" customWidth="1"/>
    <col min="9986" max="9986" width="44.625" style="53" customWidth="1"/>
    <col min="9987" max="9996" width="12.625" style="53" customWidth="1"/>
    <col min="9997" max="10240" width="6.875" style="53"/>
    <col min="10241" max="10241" width="9.25" style="53" customWidth="1"/>
    <col min="10242" max="10242" width="44.625" style="53" customWidth="1"/>
    <col min="10243" max="10252" width="12.625" style="53" customWidth="1"/>
    <col min="10253" max="10496" width="6.875" style="53"/>
    <col min="10497" max="10497" width="9.25" style="53" customWidth="1"/>
    <col min="10498" max="10498" width="44.625" style="53" customWidth="1"/>
    <col min="10499" max="10508" width="12.625" style="53" customWidth="1"/>
    <col min="10509" max="10752" width="6.875" style="53"/>
    <col min="10753" max="10753" width="9.25" style="53" customWidth="1"/>
    <col min="10754" max="10754" width="44.625" style="53" customWidth="1"/>
    <col min="10755" max="10764" width="12.625" style="53" customWidth="1"/>
    <col min="10765" max="11008" width="6.875" style="53"/>
    <col min="11009" max="11009" width="9.25" style="53" customWidth="1"/>
    <col min="11010" max="11010" width="44.625" style="53" customWidth="1"/>
    <col min="11011" max="11020" width="12.625" style="53" customWidth="1"/>
    <col min="11021" max="11264" width="6.875" style="53"/>
    <col min="11265" max="11265" width="9.25" style="53" customWidth="1"/>
    <col min="11266" max="11266" width="44.625" style="53" customWidth="1"/>
    <col min="11267" max="11276" width="12.625" style="53" customWidth="1"/>
    <col min="11277" max="11520" width="6.875" style="53"/>
    <col min="11521" max="11521" width="9.25" style="53" customWidth="1"/>
    <col min="11522" max="11522" width="44.625" style="53" customWidth="1"/>
    <col min="11523" max="11532" width="12.625" style="53" customWidth="1"/>
    <col min="11533" max="11776" width="6.875" style="53"/>
    <col min="11777" max="11777" width="9.25" style="53" customWidth="1"/>
    <col min="11778" max="11778" width="44.625" style="53" customWidth="1"/>
    <col min="11779" max="11788" width="12.625" style="53" customWidth="1"/>
    <col min="11789" max="12032" width="6.875" style="53"/>
    <col min="12033" max="12033" width="9.25" style="53" customWidth="1"/>
    <col min="12034" max="12034" width="44.625" style="53" customWidth="1"/>
    <col min="12035" max="12044" width="12.625" style="53" customWidth="1"/>
    <col min="12045" max="12288" width="6.875" style="53"/>
    <col min="12289" max="12289" width="9.25" style="53" customWidth="1"/>
    <col min="12290" max="12290" width="44.625" style="53" customWidth="1"/>
    <col min="12291" max="12300" width="12.625" style="53" customWidth="1"/>
    <col min="12301" max="12544" width="6.875" style="53"/>
    <col min="12545" max="12545" width="9.25" style="53" customWidth="1"/>
    <col min="12546" max="12546" width="44.625" style="53" customWidth="1"/>
    <col min="12547" max="12556" width="12.625" style="53" customWidth="1"/>
    <col min="12557" max="12800" width="6.875" style="53"/>
    <col min="12801" max="12801" width="9.25" style="53" customWidth="1"/>
    <col min="12802" max="12802" width="44.625" style="53" customWidth="1"/>
    <col min="12803" max="12812" width="12.625" style="53" customWidth="1"/>
    <col min="12813" max="13056" width="6.875" style="53"/>
    <col min="13057" max="13057" width="9.25" style="53" customWidth="1"/>
    <col min="13058" max="13058" width="44.625" style="53" customWidth="1"/>
    <col min="13059" max="13068" width="12.625" style="53" customWidth="1"/>
    <col min="13069" max="13312" width="6.875" style="53"/>
    <col min="13313" max="13313" width="9.25" style="53" customWidth="1"/>
    <col min="13314" max="13314" width="44.625" style="53" customWidth="1"/>
    <col min="13315" max="13324" width="12.625" style="53" customWidth="1"/>
    <col min="13325" max="13568" width="6.875" style="53"/>
    <col min="13569" max="13569" width="9.25" style="53" customWidth="1"/>
    <col min="13570" max="13570" width="44.625" style="53" customWidth="1"/>
    <col min="13571" max="13580" width="12.625" style="53" customWidth="1"/>
    <col min="13581" max="13824" width="6.875" style="53"/>
    <col min="13825" max="13825" width="9.25" style="53" customWidth="1"/>
    <col min="13826" max="13826" width="44.625" style="53" customWidth="1"/>
    <col min="13827" max="13836" width="12.625" style="53" customWidth="1"/>
    <col min="13837" max="14080" width="6.875" style="53"/>
    <col min="14081" max="14081" width="9.25" style="53" customWidth="1"/>
    <col min="14082" max="14082" width="44.625" style="53" customWidth="1"/>
    <col min="14083" max="14092" width="12.625" style="53" customWidth="1"/>
    <col min="14093" max="14336" width="6.875" style="53"/>
    <col min="14337" max="14337" width="9.25" style="53" customWidth="1"/>
    <col min="14338" max="14338" width="44.625" style="53" customWidth="1"/>
    <col min="14339" max="14348" width="12.625" style="53" customWidth="1"/>
    <col min="14349" max="14592" width="6.875" style="53"/>
    <col min="14593" max="14593" width="9.25" style="53" customWidth="1"/>
    <col min="14594" max="14594" width="44.625" style="53" customWidth="1"/>
    <col min="14595" max="14604" width="12.625" style="53" customWidth="1"/>
    <col min="14605" max="14848" width="6.875" style="53"/>
    <col min="14849" max="14849" width="9.25" style="53" customWidth="1"/>
    <col min="14850" max="14850" width="44.625" style="53" customWidth="1"/>
    <col min="14851" max="14860" width="12.625" style="53" customWidth="1"/>
    <col min="14861" max="15104" width="6.875" style="53"/>
    <col min="15105" max="15105" width="9.25" style="53" customWidth="1"/>
    <col min="15106" max="15106" width="44.625" style="53" customWidth="1"/>
    <col min="15107" max="15116" width="12.625" style="53" customWidth="1"/>
    <col min="15117" max="15360" width="6.875" style="53"/>
    <col min="15361" max="15361" width="9.25" style="53" customWidth="1"/>
    <col min="15362" max="15362" width="44.625" style="53" customWidth="1"/>
    <col min="15363" max="15372" width="12.625" style="53" customWidth="1"/>
    <col min="15373" max="15616" width="6.875" style="53"/>
    <col min="15617" max="15617" width="9.25" style="53" customWidth="1"/>
    <col min="15618" max="15618" width="44.625" style="53" customWidth="1"/>
    <col min="15619" max="15628" width="12.625" style="53" customWidth="1"/>
    <col min="15629" max="15872" width="6.875" style="53"/>
    <col min="15873" max="15873" width="9.25" style="53" customWidth="1"/>
    <col min="15874" max="15874" width="44.625" style="53" customWidth="1"/>
    <col min="15875" max="15884" width="12.625" style="53" customWidth="1"/>
    <col min="15885" max="16128" width="6.875" style="53"/>
    <col min="16129" max="16129" width="9.25" style="53" customWidth="1"/>
    <col min="16130" max="16130" width="44.625" style="53" customWidth="1"/>
    <col min="16131" max="16140" width="12.625" style="53" customWidth="1"/>
    <col min="16141" max="16384" width="6.875" style="53"/>
  </cols>
  <sheetData>
    <row r="1" ht="20.1" customHeight="1" spans="1:12">
      <c r="A1" s="54" t="s">
        <v>516</v>
      </c>
      <c r="L1" s="86"/>
    </row>
    <row r="2" ht="43.5" customHeight="1" spans="1:12">
      <c r="A2" s="73" t="s">
        <v>517</v>
      </c>
      <c r="B2" s="60"/>
      <c r="C2" s="60"/>
      <c r="D2" s="60"/>
      <c r="E2" s="60"/>
      <c r="F2" s="60"/>
      <c r="G2" s="60"/>
      <c r="H2" s="60"/>
      <c r="I2" s="60"/>
      <c r="J2" s="60"/>
      <c r="K2" s="60"/>
      <c r="L2" s="60"/>
    </row>
    <row r="3" ht="20.1" customHeight="1" spans="1:12">
      <c r="A3" s="74"/>
      <c r="B3" s="74"/>
      <c r="C3" s="74"/>
      <c r="D3" s="74"/>
      <c r="E3" s="74"/>
      <c r="F3" s="74"/>
      <c r="G3" s="74"/>
      <c r="H3" s="74"/>
      <c r="I3" s="74"/>
      <c r="J3" s="74"/>
      <c r="K3" s="74"/>
      <c r="L3" s="74"/>
    </row>
    <row r="4" ht="20.1" customHeight="1" spans="1:12">
      <c r="A4" s="75"/>
      <c r="B4" s="75"/>
      <c r="C4" s="75"/>
      <c r="D4" s="75"/>
      <c r="E4" s="75"/>
      <c r="F4" s="75"/>
      <c r="G4" s="75"/>
      <c r="H4" s="75"/>
      <c r="I4" s="75"/>
      <c r="J4" s="75"/>
      <c r="K4" s="75"/>
      <c r="L4" s="87" t="s">
        <v>313</v>
      </c>
    </row>
    <row r="5" ht="24" customHeight="1" spans="1:12">
      <c r="A5" s="76" t="s">
        <v>518</v>
      </c>
      <c r="B5" s="76"/>
      <c r="C5" s="77" t="s">
        <v>318</v>
      </c>
      <c r="D5" s="47" t="s">
        <v>513</v>
      </c>
      <c r="E5" s="47" t="s">
        <v>503</v>
      </c>
      <c r="F5" s="47" t="s">
        <v>504</v>
      </c>
      <c r="G5" s="47" t="s">
        <v>505</v>
      </c>
      <c r="H5" s="78" t="s">
        <v>506</v>
      </c>
      <c r="I5" s="77"/>
      <c r="J5" s="47" t="s">
        <v>507</v>
      </c>
      <c r="K5" s="47" t="s">
        <v>508</v>
      </c>
      <c r="L5" s="88" t="s">
        <v>511</v>
      </c>
    </row>
    <row r="6" ht="42" customHeight="1" spans="1:12">
      <c r="A6" s="79" t="s">
        <v>340</v>
      </c>
      <c r="B6" s="80" t="s">
        <v>341</v>
      </c>
      <c r="C6" s="64"/>
      <c r="D6" s="64"/>
      <c r="E6" s="64"/>
      <c r="F6" s="64"/>
      <c r="G6" s="64"/>
      <c r="H6" s="64" t="s">
        <v>519</v>
      </c>
      <c r="I6" s="64" t="s">
        <v>520</v>
      </c>
      <c r="J6" s="64"/>
      <c r="K6" s="64"/>
      <c r="L6" s="64"/>
    </row>
    <row r="7" ht="22" customHeight="1" spans="1:12">
      <c r="A7" s="81" t="s">
        <v>318</v>
      </c>
      <c r="B7" s="81"/>
      <c r="C7" s="82">
        <v>28624.93</v>
      </c>
      <c r="D7" s="82">
        <v>50</v>
      </c>
      <c r="E7" s="82">
        <v>28574.93</v>
      </c>
      <c r="F7" s="67"/>
      <c r="G7" s="67"/>
      <c r="H7" s="67"/>
      <c r="I7" s="67"/>
      <c r="J7" s="67"/>
      <c r="K7" s="67"/>
      <c r="L7" s="67"/>
    </row>
    <row r="8" ht="22" customHeight="1" spans="1:12">
      <c r="A8" s="83" t="s">
        <v>345</v>
      </c>
      <c r="B8" s="84" t="s">
        <v>325</v>
      </c>
      <c r="C8" s="85">
        <v>1046.81</v>
      </c>
      <c r="D8" s="72"/>
      <c r="E8" s="85">
        <v>1046.81</v>
      </c>
      <c r="F8" s="71"/>
      <c r="G8" s="71"/>
      <c r="H8" s="71"/>
      <c r="I8" s="71"/>
      <c r="J8" s="71"/>
      <c r="K8" s="71"/>
      <c r="L8" s="71"/>
    </row>
    <row r="9" ht="22" customHeight="1" spans="1:12">
      <c r="A9" s="83" t="s">
        <v>521</v>
      </c>
      <c r="B9" s="84" t="s">
        <v>522</v>
      </c>
      <c r="C9" s="85">
        <v>1027.18</v>
      </c>
      <c r="D9" s="72"/>
      <c r="E9" s="85">
        <v>1027.18</v>
      </c>
      <c r="F9" s="71"/>
      <c r="G9" s="71"/>
      <c r="H9" s="71"/>
      <c r="I9" s="71"/>
      <c r="J9" s="71"/>
      <c r="K9" s="71"/>
      <c r="L9" s="71"/>
    </row>
    <row r="10" ht="22" customHeight="1" spans="1:12">
      <c r="A10" s="83" t="s">
        <v>523</v>
      </c>
      <c r="B10" s="84" t="s">
        <v>524</v>
      </c>
      <c r="C10" s="85">
        <v>352.79</v>
      </c>
      <c r="D10" s="72"/>
      <c r="E10" s="85">
        <v>352.79</v>
      </c>
      <c r="F10" s="71"/>
      <c r="G10" s="71"/>
      <c r="H10" s="71"/>
      <c r="I10" s="71"/>
      <c r="J10" s="71"/>
      <c r="K10" s="71"/>
      <c r="L10" s="71"/>
    </row>
    <row r="11" ht="22" customHeight="1" spans="1:12">
      <c r="A11" s="83" t="s">
        <v>525</v>
      </c>
      <c r="B11" s="84" t="s">
        <v>526</v>
      </c>
      <c r="C11" s="85">
        <v>176.39</v>
      </c>
      <c r="D11" s="72"/>
      <c r="E11" s="85">
        <v>176.39</v>
      </c>
      <c r="F11" s="71"/>
      <c r="G11" s="71"/>
      <c r="H11" s="71"/>
      <c r="I11" s="71"/>
      <c r="J11" s="71"/>
      <c r="K11" s="71"/>
      <c r="L11" s="71"/>
    </row>
    <row r="12" ht="22" customHeight="1" spans="1:12">
      <c r="A12" s="83" t="s">
        <v>527</v>
      </c>
      <c r="B12" s="84" t="s">
        <v>528</v>
      </c>
      <c r="C12" s="85">
        <v>498</v>
      </c>
      <c r="D12" s="72"/>
      <c r="E12" s="85">
        <v>498</v>
      </c>
      <c r="F12" s="71"/>
      <c r="G12" s="71"/>
      <c r="H12" s="71"/>
      <c r="I12" s="71"/>
      <c r="J12" s="71"/>
      <c r="K12" s="71"/>
      <c r="L12" s="71"/>
    </row>
    <row r="13" ht="22" customHeight="1" spans="1:12">
      <c r="A13" s="83" t="s">
        <v>529</v>
      </c>
      <c r="B13" s="84" t="s">
        <v>530</v>
      </c>
      <c r="C13" s="85">
        <v>19.63</v>
      </c>
      <c r="D13" s="72"/>
      <c r="E13" s="85">
        <v>19.63</v>
      </c>
      <c r="F13" s="72"/>
      <c r="G13" s="72"/>
      <c r="H13" s="72"/>
      <c r="I13" s="71"/>
      <c r="J13" s="71"/>
      <c r="K13" s="71"/>
      <c r="L13" s="71"/>
    </row>
    <row r="14" ht="22" customHeight="1" spans="1:12">
      <c r="A14" s="83" t="s">
        <v>531</v>
      </c>
      <c r="B14" s="84" t="s">
        <v>532</v>
      </c>
      <c r="C14" s="85">
        <v>19.63</v>
      </c>
      <c r="D14" s="72"/>
      <c r="E14" s="85">
        <v>19.63</v>
      </c>
      <c r="F14" s="72"/>
      <c r="G14" s="72"/>
      <c r="H14" s="72"/>
      <c r="I14" s="72"/>
      <c r="J14" s="71"/>
      <c r="K14" s="71"/>
      <c r="L14" s="72"/>
    </row>
    <row r="15" ht="22" customHeight="1" spans="1:12">
      <c r="A15" s="83" t="s">
        <v>360</v>
      </c>
      <c r="B15" s="84" t="s">
        <v>327</v>
      </c>
      <c r="C15" s="85">
        <v>367.34</v>
      </c>
      <c r="D15" s="72"/>
      <c r="E15" s="85">
        <v>367.34</v>
      </c>
      <c r="F15" s="72"/>
      <c r="G15" s="72"/>
      <c r="H15" s="72"/>
      <c r="I15" s="72"/>
      <c r="J15" s="71"/>
      <c r="K15" s="71"/>
      <c r="L15" s="71"/>
    </row>
    <row r="16" ht="22" customHeight="1" spans="1:12">
      <c r="A16" s="83" t="s">
        <v>533</v>
      </c>
      <c r="B16" s="84" t="s">
        <v>534</v>
      </c>
      <c r="C16" s="85">
        <v>367.34</v>
      </c>
      <c r="D16" s="72"/>
      <c r="E16" s="85">
        <v>367.34</v>
      </c>
      <c r="F16" s="72"/>
      <c r="G16" s="72"/>
      <c r="H16" s="72"/>
      <c r="I16" s="72"/>
      <c r="J16" s="71"/>
      <c r="K16" s="72"/>
      <c r="L16" s="72"/>
    </row>
    <row r="17" ht="22" customHeight="1" spans="1:12">
      <c r="A17" s="83" t="s">
        <v>535</v>
      </c>
      <c r="B17" s="84" t="s">
        <v>536</v>
      </c>
      <c r="C17" s="85">
        <v>50.4</v>
      </c>
      <c r="D17" s="72"/>
      <c r="E17" s="85">
        <v>50.4</v>
      </c>
      <c r="F17" s="72"/>
      <c r="G17" s="72"/>
      <c r="H17" s="72"/>
      <c r="I17" s="71"/>
      <c r="J17" s="71"/>
      <c r="K17" s="72"/>
      <c r="L17" s="72"/>
    </row>
    <row r="18" ht="22" customHeight="1" spans="1:12">
      <c r="A18" s="83" t="s">
        <v>537</v>
      </c>
      <c r="B18" s="84" t="s">
        <v>538</v>
      </c>
      <c r="C18" s="85">
        <v>170.09</v>
      </c>
      <c r="D18" s="72"/>
      <c r="E18" s="85">
        <v>170.09</v>
      </c>
      <c r="F18" s="72"/>
      <c r="G18" s="72"/>
      <c r="H18" s="72"/>
      <c r="I18" s="71"/>
      <c r="J18" s="72"/>
      <c r="K18" s="72"/>
      <c r="L18" s="72"/>
    </row>
    <row r="19" ht="22" customHeight="1" spans="1:12">
      <c r="A19" s="83" t="s">
        <v>539</v>
      </c>
      <c r="B19" s="84" t="s">
        <v>540</v>
      </c>
      <c r="C19" s="85">
        <v>146.85</v>
      </c>
      <c r="D19" s="72"/>
      <c r="E19" s="85">
        <v>146.85</v>
      </c>
      <c r="F19" s="72"/>
      <c r="G19" s="72"/>
      <c r="H19" s="72"/>
      <c r="I19" s="71"/>
      <c r="J19" s="72"/>
      <c r="K19" s="71"/>
      <c r="L19" s="72"/>
    </row>
    <row r="20" ht="22" customHeight="1" spans="1:12">
      <c r="A20" s="83" t="s">
        <v>369</v>
      </c>
      <c r="B20" s="84" t="s">
        <v>329</v>
      </c>
      <c r="C20" s="85">
        <v>26946.18</v>
      </c>
      <c r="D20" s="85">
        <v>50</v>
      </c>
      <c r="E20" s="85">
        <v>26896.18</v>
      </c>
      <c r="F20" s="72"/>
      <c r="G20" s="72"/>
      <c r="H20" s="72"/>
      <c r="I20" s="72"/>
      <c r="J20" s="72"/>
      <c r="K20" s="72"/>
      <c r="L20" s="72"/>
    </row>
    <row r="21" ht="22" customHeight="1" spans="1:12">
      <c r="A21" s="83" t="s">
        <v>541</v>
      </c>
      <c r="B21" s="84" t="s">
        <v>542</v>
      </c>
      <c r="C21" s="85">
        <v>21015.85</v>
      </c>
      <c r="D21" s="72"/>
      <c r="E21" s="85">
        <v>21015.85</v>
      </c>
      <c r="F21" s="71"/>
      <c r="G21" s="72"/>
      <c r="H21" s="72"/>
      <c r="I21" s="72"/>
      <c r="J21" s="72"/>
      <c r="K21" s="72"/>
      <c r="L21" s="72"/>
    </row>
    <row r="22" ht="22" customHeight="1" spans="1:12">
      <c r="A22" s="83" t="s">
        <v>543</v>
      </c>
      <c r="B22" s="84" t="s">
        <v>544</v>
      </c>
      <c r="C22" s="85">
        <v>1039.04</v>
      </c>
      <c r="D22" s="72"/>
      <c r="E22" s="85">
        <v>1039.04</v>
      </c>
      <c r="F22" s="72"/>
      <c r="G22" s="72"/>
      <c r="H22" s="72"/>
      <c r="I22" s="72"/>
      <c r="J22" s="72"/>
      <c r="K22" s="72"/>
      <c r="L22" s="72"/>
    </row>
    <row r="23" ht="22" customHeight="1" spans="1:12">
      <c r="A23" s="83" t="s">
        <v>545</v>
      </c>
      <c r="B23" s="84" t="s">
        <v>546</v>
      </c>
      <c r="C23" s="85">
        <v>3252.17</v>
      </c>
      <c r="D23" s="72"/>
      <c r="E23" s="85">
        <v>3252.17</v>
      </c>
      <c r="F23" s="72"/>
      <c r="G23" s="72"/>
      <c r="H23" s="72"/>
      <c r="I23" s="72"/>
      <c r="J23" s="72"/>
      <c r="K23" s="72"/>
      <c r="L23" s="72"/>
    </row>
    <row r="24" ht="22" customHeight="1" spans="1:12">
      <c r="A24" s="83" t="s">
        <v>547</v>
      </c>
      <c r="B24" s="84" t="s">
        <v>548</v>
      </c>
      <c r="C24" s="85">
        <v>195</v>
      </c>
      <c r="D24" s="72"/>
      <c r="E24" s="85">
        <v>195</v>
      </c>
      <c r="F24" s="72"/>
      <c r="G24" s="72"/>
      <c r="H24" s="72"/>
      <c r="I24" s="72"/>
      <c r="J24" s="72"/>
      <c r="K24" s="71"/>
      <c r="L24" s="72"/>
    </row>
    <row r="25" ht="22" customHeight="1" spans="1:12">
      <c r="A25" s="83" t="s">
        <v>549</v>
      </c>
      <c r="B25" s="84" t="s">
        <v>550</v>
      </c>
      <c r="C25" s="85">
        <v>506</v>
      </c>
      <c r="D25" s="72"/>
      <c r="E25" s="85">
        <v>506</v>
      </c>
      <c r="F25" s="72"/>
      <c r="G25" s="72"/>
      <c r="H25" s="72"/>
      <c r="I25" s="72"/>
      <c r="J25" s="72"/>
      <c r="K25" s="72"/>
      <c r="L25" s="72"/>
    </row>
    <row r="26" ht="22" customHeight="1" spans="1:12">
      <c r="A26" s="83" t="s">
        <v>551</v>
      </c>
      <c r="B26" s="84" t="s">
        <v>552</v>
      </c>
      <c r="C26" s="85">
        <v>2</v>
      </c>
      <c r="D26" s="72"/>
      <c r="E26" s="85">
        <v>2</v>
      </c>
      <c r="F26" s="72"/>
      <c r="G26" s="72"/>
      <c r="H26" s="72"/>
      <c r="I26" s="72"/>
      <c r="J26" s="72"/>
      <c r="K26" s="72"/>
      <c r="L26" s="72"/>
    </row>
    <row r="27" ht="22" customHeight="1" spans="1:12">
      <c r="A27" s="83" t="s">
        <v>553</v>
      </c>
      <c r="B27" s="84" t="s">
        <v>554</v>
      </c>
      <c r="C27" s="85">
        <v>15</v>
      </c>
      <c r="D27" s="72"/>
      <c r="E27" s="85">
        <v>15</v>
      </c>
      <c r="F27" s="72"/>
      <c r="G27" s="72"/>
      <c r="H27" s="72"/>
      <c r="I27" s="72"/>
      <c r="J27" s="72"/>
      <c r="K27" s="72"/>
      <c r="L27" s="72"/>
    </row>
    <row r="28" ht="22" customHeight="1" spans="1:12">
      <c r="A28" s="83" t="s">
        <v>555</v>
      </c>
      <c r="B28" s="84" t="s">
        <v>556</v>
      </c>
      <c r="C28" s="85">
        <v>20</v>
      </c>
      <c r="D28" s="72"/>
      <c r="E28" s="85">
        <v>20</v>
      </c>
      <c r="F28" s="72"/>
      <c r="G28" s="72"/>
      <c r="H28" s="72"/>
      <c r="I28" s="72"/>
      <c r="J28" s="72"/>
      <c r="K28" s="72"/>
      <c r="L28" s="72"/>
    </row>
    <row r="29" ht="22" customHeight="1" spans="1:12">
      <c r="A29" s="83" t="s">
        <v>557</v>
      </c>
      <c r="B29" s="84" t="s">
        <v>558</v>
      </c>
      <c r="C29" s="85">
        <v>8859</v>
      </c>
      <c r="D29" s="72"/>
      <c r="E29" s="85">
        <v>8859</v>
      </c>
      <c r="F29" s="72"/>
      <c r="G29" s="72"/>
      <c r="H29" s="72"/>
      <c r="I29" s="72"/>
      <c r="J29" s="72"/>
      <c r="K29" s="72"/>
      <c r="L29" s="72"/>
    </row>
    <row r="30" ht="22" customHeight="1" spans="1:12">
      <c r="A30" s="83" t="s">
        <v>559</v>
      </c>
      <c r="B30" s="84" t="s">
        <v>560</v>
      </c>
      <c r="C30" s="85">
        <v>708.64</v>
      </c>
      <c r="D30" s="72"/>
      <c r="E30" s="85">
        <v>708.64</v>
      </c>
      <c r="F30" s="72"/>
      <c r="G30" s="72"/>
      <c r="H30" s="72"/>
      <c r="I30" s="72"/>
      <c r="J30" s="72"/>
      <c r="K30" s="72"/>
      <c r="L30" s="72"/>
    </row>
    <row r="31" ht="22" customHeight="1" spans="1:12">
      <c r="A31" s="83" t="s">
        <v>561</v>
      </c>
      <c r="B31" s="84" t="s">
        <v>562</v>
      </c>
      <c r="C31" s="85">
        <v>269</v>
      </c>
      <c r="D31" s="72"/>
      <c r="E31" s="85">
        <v>269</v>
      </c>
      <c r="F31" s="72"/>
      <c r="G31" s="72"/>
      <c r="H31" s="72"/>
      <c r="I31" s="72"/>
      <c r="J31" s="72"/>
      <c r="K31" s="72"/>
      <c r="L31" s="72"/>
    </row>
    <row r="32" ht="22" customHeight="1" spans="1:12">
      <c r="A32" s="83" t="s">
        <v>563</v>
      </c>
      <c r="B32" s="84" t="s">
        <v>564</v>
      </c>
      <c r="C32" s="85">
        <v>3533</v>
      </c>
      <c r="D32" s="72"/>
      <c r="E32" s="85">
        <v>3533</v>
      </c>
      <c r="F32" s="72"/>
      <c r="G32" s="72"/>
      <c r="H32" s="72"/>
      <c r="I32" s="72"/>
      <c r="J32" s="72"/>
      <c r="K32" s="72"/>
      <c r="L32" s="72"/>
    </row>
    <row r="33" ht="22" customHeight="1" spans="1:12">
      <c r="A33" s="83" t="s">
        <v>565</v>
      </c>
      <c r="B33" s="84" t="s">
        <v>566</v>
      </c>
      <c r="C33" s="85">
        <v>2617</v>
      </c>
      <c r="D33" s="72"/>
      <c r="E33" s="85">
        <v>2617</v>
      </c>
      <c r="F33" s="72"/>
      <c r="G33" s="72"/>
      <c r="H33" s="72"/>
      <c r="I33" s="72"/>
      <c r="J33" s="72"/>
      <c r="K33" s="72"/>
      <c r="L33" s="72"/>
    </row>
    <row r="34" ht="22" customHeight="1" spans="1:12">
      <c r="A34" s="83" t="s">
        <v>567</v>
      </c>
      <c r="B34" s="84" t="s">
        <v>568</v>
      </c>
      <c r="C34" s="85">
        <v>112.33</v>
      </c>
      <c r="D34" s="85">
        <v>50</v>
      </c>
      <c r="E34" s="85">
        <v>62.33</v>
      </c>
      <c r="F34" s="72"/>
      <c r="G34" s="72"/>
      <c r="H34" s="72"/>
      <c r="I34" s="72"/>
      <c r="J34" s="72"/>
      <c r="K34" s="72"/>
      <c r="L34" s="72"/>
    </row>
    <row r="35" ht="22" customHeight="1" spans="1:12">
      <c r="A35" s="83" t="s">
        <v>569</v>
      </c>
      <c r="B35" s="84" t="s">
        <v>570</v>
      </c>
      <c r="C35" s="85">
        <v>112.33</v>
      </c>
      <c r="D35" s="85">
        <v>50</v>
      </c>
      <c r="E35" s="85">
        <v>62.33</v>
      </c>
      <c r="F35" s="72"/>
      <c r="G35" s="72"/>
      <c r="H35" s="72"/>
      <c r="I35" s="72"/>
      <c r="J35" s="72"/>
      <c r="K35" s="72"/>
      <c r="L35" s="72"/>
    </row>
    <row r="36" ht="22" customHeight="1" spans="1:12">
      <c r="A36" s="83" t="s">
        <v>571</v>
      </c>
      <c r="B36" s="84" t="s">
        <v>572</v>
      </c>
      <c r="C36" s="85">
        <v>4675</v>
      </c>
      <c r="D36" s="72"/>
      <c r="E36" s="85">
        <v>4675</v>
      </c>
      <c r="F36" s="72"/>
      <c r="G36" s="72"/>
      <c r="H36" s="72"/>
      <c r="I36" s="72"/>
      <c r="J36" s="72"/>
      <c r="K36" s="72"/>
      <c r="L36" s="72"/>
    </row>
    <row r="37" ht="22" customHeight="1" spans="1:12">
      <c r="A37" s="83" t="s">
        <v>573</v>
      </c>
      <c r="B37" s="84" t="s">
        <v>574</v>
      </c>
      <c r="C37" s="85">
        <v>4675</v>
      </c>
      <c r="D37" s="72"/>
      <c r="E37" s="85">
        <v>4675</v>
      </c>
      <c r="F37" s="72"/>
      <c r="G37" s="72"/>
      <c r="H37" s="72"/>
      <c r="I37" s="72"/>
      <c r="J37" s="72"/>
      <c r="K37" s="72"/>
      <c r="L37" s="72"/>
    </row>
    <row r="38" ht="22" customHeight="1" spans="1:12">
      <c r="A38" s="83" t="s">
        <v>575</v>
      </c>
      <c r="B38" s="84" t="s">
        <v>576</v>
      </c>
      <c r="C38" s="85">
        <v>1143</v>
      </c>
      <c r="D38" s="72"/>
      <c r="E38" s="85">
        <v>1143</v>
      </c>
      <c r="F38" s="72"/>
      <c r="G38" s="72"/>
      <c r="H38" s="72"/>
      <c r="I38" s="72"/>
      <c r="J38" s="72"/>
      <c r="K38" s="72"/>
      <c r="L38" s="72"/>
    </row>
    <row r="39" ht="22" customHeight="1" spans="1:12">
      <c r="A39" s="83" t="s">
        <v>577</v>
      </c>
      <c r="B39" s="84" t="s">
        <v>578</v>
      </c>
      <c r="C39" s="85">
        <v>1143</v>
      </c>
      <c r="D39" s="72"/>
      <c r="E39" s="85">
        <v>1143</v>
      </c>
      <c r="F39" s="72"/>
      <c r="G39" s="72"/>
      <c r="H39" s="72"/>
      <c r="I39" s="72"/>
      <c r="J39" s="72"/>
      <c r="K39" s="72"/>
      <c r="L39" s="72"/>
    </row>
    <row r="40" ht="22" customHeight="1" spans="1:12">
      <c r="A40" s="83" t="s">
        <v>410</v>
      </c>
      <c r="B40" s="84" t="s">
        <v>331</v>
      </c>
      <c r="C40" s="85">
        <v>264.59</v>
      </c>
      <c r="D40" s="72"/>
      <c r="E40" s="85">
        <v>264.59</v>
      </c>
      <c r="F40" s="72"/>
      <c r="G40" s="72"/>
      <c r="H40" s="72"/>
      <c r="I40" s="72"/>
      <c r="J40" s="72"/>
      <c r="K40" s="72"/>
      <c r="L40" s="72"/>
    </row>
    <row r="41" ht="22" customHeight="1" spans="1:12">
      <c r="A41" s="83" t="s">
        <v>579</v>
      </c>
      <c r="B41" s="84" t="s">
        <v>580</v>
      </c>
      <c r="C41" s="85">
        <v>264.59</v>
      </c>
      <c r="D41" s="72"/>
      <c r="E41" s="85">
        <v>264.59</v>
      </c>
      <c r="F41" s="72"/>
      <c r="G41" s="72"/>
      <c r="H41" s="72"/>
      <c r="I41" s="72"/>
      <c r="J41" s="72"/>
      <c r="K41" s="72"/>
      <c r="L41" s="72"/>
    </row>
    <row r="42" ht="22" customHeight="1" spans="1:12">
      <c r="A42" s="83" t="s">
        <v>581</v>
      </c>
      <c r="B42" s="84" t="s">
        <v>582</v>
      </c>
      <c r="C42" s="85">
        <v>264.59</v>
      </c>
      <c r="D42" s="72"/>
      <c r="E42" s="85">
        <v>264.59</v>
      </c>
      <c r="F42" s="72"/>
      <c r="G42" s="72"/>
      <c r="H42" s="72"/>
      <c r="I42" s="72"/>
      <c r="J42" s="72"/>
      <c r="K42" s="72"/>
      <c r="L42" s="72"/>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70"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showGridLines="0" showZeros="0" topLeftCell="A31" workbookViewId="0">
      <selection activeCell="C12" sqref="C12"/>
    </sheetView>
  </sheetViews>
  <sheetFormatPr defaultColWidth="6.875" defaultRowHeight="12.75" customHeight="1"/>
  <cols>
    <col min="1" max="1" width="17.125" style="53" customWidth="1"/>
    <col min="2" max="2" width="29" style="53" customWidth="1"/>
    <col min="3" max="6" width="18" style="53" customWidth="1"/>
    <col min="7" max="7" width="19.5" style="53" customWidth="1"/>
    <col min="8" max="8" width="21" style="53" customWidth="1"/>
    <col min="9" max="256" width="6.875" style="53"/>
    <col min="257" max="257" width="17.125" style="53" customWidth="1"/>
    <col min="258" max="258" width="34.875" style="53" customWidth="1"/>
    <col min="259" max="264" width="18" style="53" customWidth="1"/>
    <col min="265" max="512" width="6.875" style="53"/>
    <col min="513" max="513" width="17.125" style="53" customWidth="1"/>
    <col min="514" max="514" width="34.875" style="53" customWidth="1"/>
    <col min="515" max="520" width="18" style="53" customWidth="1"/>
    <col min="521" max="768" width="6.875" style="53"/>
    <col min="769" max="769" width="17.125" style="53" customWidth="1"/>
    <col min="770" max="770" width="34.875" style="53" customWidth="1"/>
    <col min="771" max="776" width="18" style="53" customWidth="1"/>
    <col min="777" max="1024" width="6.875" style="53"/>
    <col min="1025" max="1025" width="17.125" style="53" customWidth="1"/>
    <col min="1026" max="1026" width="34.875" style="53" customWidth="1"/>
    <col min="1027" max="1032" width="18" style="53" customWidth="1"/>
    <col min="1033" max="1280" width="6.875" style="53"/>
    <col min="1281" max="1281" width="17.125" style="53" customWidth="1"/>
    <col min="1282" max="1282" width="34.875" style="53" customWidth="1"/>
    <col min="1283" max="1288" width="18" style="53" customWidth="1"/>
    <col min="1289" max="1536" width="6.875" style="53"/>
    <col min="1537" max="1537" width="17.125" style="53" customWidth="1"/>
    <col min="1538" max="1538" width="34.875" style="53" customWidth="1"/>
    <col min="1539" max="1544" width="18" style="53" customWidth="1"/>
    <col min="1545" max="1792" width="6.875" style="53"/>
    <col min="1793" max="1793" width="17.125" style="53" customWidth="1"/>
    <col min="1794" max="1794" width="34.875" style="53" customWidth="1"/>
    <col min="1795" max="1800" width="18" style="53" customWidth="1"/>
    <col min="1801" max="2048" width="6.875" style="53"/>
    <col min="2049" max="2049" width="17.125" style="53" customWidth="1"/>
    <col min="2050" max="2050" width="34.875" style="53" customWidth="1"/>
    <col min="2051" max="2056" width="18" style="53" customWidth="1"/>
    <col min="2057" max="2304" width="6.875" style="53"/>
    <col min="2305" max="2305" width="17.125" style="53" customWidth="1"/>
    <col min="2306" max="2306" width="34.875" style="53" customWidth="1"/>
    <col min="2307" max="2312" width="18" style="53" customWidth="1"/>
    <col min="2313" max="2560" width="6.875" style="53"/>
    <col min="2561" max="2561" width="17.125" style="53" customWidth="1"/>
    <col min="2562" max="2562" width="34.875" style="53" customWidth="1"/>
    <col min="2563" max="2568" width="18" style="53" customWidth="1"/>
    <col min="2569" max="2816" width="6.875" style="53"/>
    <col min="2817" max="2817" width="17.125" style="53" customWidth="1"/>
    <col min="2818" max="2818" width="34.875" style="53" customWidth="1"/>
    <col min="2819" max="2824" width="18" style="53" customWidth="1"/>
    <col min="2825" max="3072" width="6.875" style="53"/>
    <col min="3073" max="3073" width="17.125" style="53" customWidth="1"/>
    <col min="3074" max="3074" width="34.875" style="53" customWidth="1"/>
    <col min="3075" max="3080" width="18" style="53" customWidth="1"/>
    <col min="3081" max="3328" width="6.875" style="53"/>
    <col min="3329" max="3329" width="17.125" style="53" customWidth="1"/>
    <col min="3330" max="3330" width="34.875" style="53" customWidth="1"/>
    <col min="3331" max="3336" width="18" style="53" customWidth="1"/>
    <col min="3337" max="3584" width="6.875" style="53"/>
    <col min="3585" max="3585" width="17.125" style="53" customWidth="1"/>
    <col min="3586" max="3586" width="34.875" style="53" customWidth="1"/>
    <col min="3587" max="3592" width="18" style="53" customWidth="1"/>
    <col min="3593" max="3840" width="6.875" style="53"/>
    <col min="3841" max="3841" width="17.125" style="53" customWidth="1"/>
    <col min="3842" max="3842" width="34.875" style="53" customWidth="1"/>
    <col min="3843" max="3848" width="18" style="53" customWidth="1"/>
    <col min="3849" max="4096" width="6.875" style="53"/>
    <col min="4097" max="4097" width="17.125" style="53" customWidth="1"/>
    <col min="4098" max="4098" width="34.875" style="53" customWidth="1"/>
    <col min="4099" max="4104" width="18" style="53" customWidth="1"/>
    <col min="4105" max="4352" width="6.875" style="53"/>
    <col min="4353" max="4353" width="17.125" style="53" customWidth="1"/>
    <col min="4354" max="4354" width="34.875" style="53" customWidth="1"/>
    <col min="4355" max="4360" width="18" style="53" customWidth="1"/>
    <col min="4361" max="4608" width="6.875" style="53"/>
    <col min="4609" max="4609" width="17.125" style="53" customWidth="1"/>
    <col min="4610" max="4610" width="34.875" style="53" customWidth="1"/>
    <col min="4611" max="4616" width="18" style="53" customWidth="1"/>
    <col min="4617" max="4864" width="6.875" style="53"/>
    <col min="4865" max="4865" width="17.125" style="53" customWidth="1"/>
    <col min="4866" max="4866" width="34.875" style="53" customWidth="1"/>
    <col min="4867" max="4872" width="18" style="53" customWidth="1"/>
    <col min="4873" max="5120" width="6.875" style="53"/>
    <col min="5121" max="5121" width="17.125" style="53" customWidth="1"/>
    <col min="5122" max="5122" width="34.875" style="53" customWidth="1"/>
    <col min="5123" max="5128" width="18" style="53" customWidth="1"/>
    <col min="5129" max="5376" width="6.875" style="53"/>
    <col min="5377" max="5377" width="17.125" style="53" customWidth="1"/>
    <col min="5378" max="5378" width="34.875" style="53" customWidth="1"/>
    <col min="5379" max="5384" width="18" style="53" customWidth="1"/>
    <col min="5385" max="5632" width="6.875" style="53"/>
    <col min="5633" max="5633" width="17.125" style="53" customWidth="1"/>
    <col min="5634" max="5634" width="34.875" style="53" customWidth="1"/>
    <col min="5635" max="5640" width="18" style="53" customWidth="1"/>
    <col min="5641" max="5888" width="6.875" style="53"/>
    <col min="5889" max="5889" width="17.125" style="53" customWidth="1"/>
    <col min="5890" max="5890" width="34.875" style="53" customWidth="1"/>
    <col min="5891" max="5896" width="18" style="53" customWidth="1"/>
    <col min="5897" max="6144" width="6.875" style="53"/>
    <col min="6145" max="6145" width="17.125" style="53" customWidth="1"/>
    <col min="6146" max="6146" width="34.875" style="53" customWidth="1"/>
    <col min="6147" max="6152" width="18" style="53" customWidth="1"/>
    <col min="6153" max="6400" width="6.875" style="53"/>
    <col min="6401" max="6401" width="17.125" style="53" customWidth="1"/>
    <col min="6402" max="6402" width="34.875" style="53" customWidth="1"/>
    <col min="6403" max="6408" width="18" style="53" customWidth="1"/>
    <col min="6409" max="6656" width="6.875" style="53"/>
    <col min="6657" max="6657" width="17.125" style="53" customWidth="1"/>
    <col min="6658" max="6658" width="34.875" style="53" customWidth="1"/>
    <col min="6659" max="6664" width="18" style="53" customWidth="1"/>
    <col min="6665" max="6912" width="6.875" style="53"/>
    <col min="6913" max="6913" width="17.125" style="53" customWidth="1"/>
    <col min="6914" max="6914" width="34.875" style="53" customWidth="1"/>
    <col min="6915" max="6920" width="18" style="53" customWidth="1"/>
    <col min="6921" max="7168" width="6.875" style="53"/>
    <col min="7169" max="7169" width="17.125" style="53" customWidth="1"/>
    <col min="7170" max="7170" width="34.875" style="53" customWidth="1"/>
    <col min="7171" max="7176" width="18" style="53" customWidth="1"/>
    <col min="7177" max="7424" width="6.875" style="53"/>
    <col min="7425" max="7425" width="17.125" style="53" customWidth="1"/>
    <col min="7426" max="7426" width="34.875" style="53" customWidth="1"/>
    <col min="7427" max="7432" width="18" style="53" customWidth="1"/>
    <col min="7433" max="7680" width="6.875" style="53"/>
    <col min="7681" max="7681" width="17.125" style="53" customWidth="1"/>
    <col min="7682" max="7682" width="34.875" style="53" customWidth="1"/>
    <col min="7683" max="7688" width="18" style="53" customWidth="1"/>
    <col min="7689" max="7936" width="6.875" style="53"/>
    <col min="7937" max="7937" width="17.125" style="53" customWidth="1"/>
    <col min="7938" max="7938" width="34.875" style="53" customWidth="1"/>
    <col min="7939" max="7944" width="18" style="53" customWidth="1"/>
    <col min="7945" max="8192" width="6.875" style="53"/>
    <col min="8193" max="8193" width="17.125" style="53" customWidth="1"/>
    <col min="8194" max="8194" width="34.875" style="53" customWidth="1"/>
    <col min="8195" max="8200" width="18" style="53" customWidth="1"/>
    <col min="8201" max="8448" width="6.875" style="53"/>
    <col min="8449" max="8449" width="17.125" style="53" customWidth="1"/>
    <col min="8450" max="8450" width="34.875" style="53" customWidth="1"/>
    <col min="8451" max="8456" width="18" style="53" customWidth="1"/>
    <col min="8457" max="8704" width="6.875" style="53"/>
    <col min="8705" max="8705" width="17.125" style="53" customWidth="1"/>
    <col min="8706" max="8706" width="34.875" style="53" customWidth="1"/>
    <col min="8707" max="8712" width="18" style="53" customWidth="1"/>
    <col min="8713" max="8960" width="6.875" style="53"/>
    <col min="8961" max="8961" width="17.125" style="53" customWidth="1"/>
    <col min="8962" max="8962" width="34.875" style="53" customWidth="1"/>
    <col min="8963" max="8968" width="18" style="53" customWidth="1"/>
    <col min="8969" max="9216" width="6.875" style="53"/>
    <col min="9217" max="9217" width="17.125" style="53" customWidth="1"/>
    <col min="9218" max="9218" width="34.875" style="53" customWidth="1"/>
    <col min="9219" max="9224" width="18" style="53" customWidth="1"/>
    <col min="9225" max="9472" width="6.875" style="53"/>
    <col min="9473" max="9473" width="17.125" style="53" customWidth="1"/>
    <col min="9474" max="9474" width="34.875" style="53" customWidth="1"/>
    <col min="9475" max="9480" width="18" style="53" customWidth="1"/>
    <col min="9481" max="9728" width="6.875" style="53"/>
    <col min="9729" max="9729" width="17.125" style="53" customWidth="1"/>
    <col min="9730" max="9730" width="34.875" style="53" customWidth="1"/>
    <col min="9731" max="9736" width="18" style="53" customWidth="1"/>
    <col min="9737" max="9984" width="6.875" style="53"/>
    <col min="9985" max="9985" width="17.125" style="53" customWidth="1"/>
    <col min="9986" max="9986" width="34.875" style="53" customWidth="1"/>
    <col min="9987" max="9992" width="18" style="53" customWidth="1"/>
    <col min="9993" max="10240" width="6.875" style="53"/>
    <col min="10241" max="10241" width="17.125" style="53" customWidth="1"/>
    <col min="10242" max="10242" width="34.875" style="53" customWidth="1"/>
    <col min="10243" max="10248" width="18" style="53" customWidth="1"/>
    <col min="10249" max="10496" width="6.875" style="53"/>
    <col min="10497" max="10497" width="17.125" style="53" customWidth="1"/>
    <col min="10498" max="10498" width="34.875" style="53" customWidth="1"/>
    <col min="10499" max="10504" width="18" style="53" customWidth="1"/>
    <col min="10505" max="10752" width="6.875" style="53"/>
    <col min="10753" max="10753" width="17.125" style="53" customWidth="1"/>
    <col min="10754" max="10754" width="34.875" style="53" customWidth="1"/>
    <col min="10755" max="10760" width="18" style="53" customWidth="1"/>
    <col min="10761" max="11008" width="6.875" style="53"/>
    <col min="11009" max="11009" width="17.125" style="53" customWidth="1"/>
    <col min="11010" max="11010" width="34.875" style="53" customWidth="1"/>
    <col min="11011" max="11016" width="18" style="53" customWidth="1"/>
    <col min="11017" max="11264" width="6.875" style="53"/>
    <col min="11265" max="11265" width="17.125" style="53" customWidth="1"/>
    <col min="11266" max="11266" width="34.875" style="53" customWidth="1"/>
    <col min="11267" max="11272" width="18" style="53" customWidth="1"/>
    <col min="11273" max="11520" width="6.875" style="53"/>
    <col min="11521" max="11521" width="17.125" style="53" customWidth="1"/>
    <col min="11522" max="11522" width="34.875" style="53" customWidth="1"/>
    <col min="11523" max="11528" width="18" style="53" customWidth="1"/>
    <col min="11529" max="11776" width="6.875" style="53"/>
    <col min="11777" max="11777" width="17.125" style="53" customWidth="1"/>
    <col min="11778" max="11778" width="34.875" style="53" customWidth="1"/>
    <col min="11779" max="11784" width="18" style="53" customWidth="1"/>
    <col min="11785" max="12032" width="6.875" style="53"/>
    <col min="12033" max="12033" width="17.125" style="53" customWidth="1"/>
    <col min="12034" max="12034" width="34.875" style="53" customWidth="1"/>
    <col min="12035" max="12040" width="18" style="53" customWidth="1"/>
    <col min="12041" max="12288" width="6.875" style="53"/>
    <col min="12289" max="12289" width="17.125" style="53" customWidth="1"/>
    <col min="12290" max="12290" width="34.875" style="53" customWidth="1"/>
    <col min="12291" max="12296" width="18" style="53" customWidth="1"/>
    <col min="12297" max="12544" width="6.875" style="53"/>
    <col min="12545" max="12545" width="17.125" style="53" customWidth="1"/>
    <col min="12546" max="12546" width="34.875" style="53" customWidth="1"/>
    <col min="12547" max="12552" width="18" style="53" customWidth="1"/>
    <col min="12553" max="12800" width="6.875" style="53"/>
    <col min="12801" max="12801" width="17.125" style="53" customWidth="1"/>
    <col min="12802" max="12802" width="34.875" style="53" customWidth="1"/>
    <col min="12803" max="12808" width="18" style="53" customWidth="1"/>
    <col min="12809" max="13056" width="6.875" style="53"/>
    <col min="13057" max="13057" width="17.125" style="53" customWidth="1"/>
    <col min="13058" max="13058" width="34.875" style="53" customWidth="1"/>
    <col min="13059" max="13064" width="18" style="53" customWidth="1"/>
    <col min="13065" max="13312" width="6.875" style="53"/>
    <col min="13313" max="13313" width="17.125" style="53" customWidth="1"/>
    <col min="13314" max="13314" width="34.875" style="53" customWidth="1"/>
    <col min="13315" max="13320" width="18" style="53" customWidth="1"/>
    <col min="13321" max="13568" width="6.875" style="53"/>
    <col min="13569" max="13569" width="17.125" style="53" customWidth="1"/>
    <col min="13570" max="13570" width="34.875" style="53" customWidth="1"/>
    <col min="13571" max="13576" width="18" style="53" customWidth="1"/>
    <col min="13577" max="13824" width="6.875" style="53"/>
    <col min="13825" max="13825" width="17.125" style="53" customWidth="1"/>
    <col min="13826" max="13826" width="34.875" style="53" customWidth="1"/>
    <col min="13827" max="13832" width="18" style="53" customWidth="1"/>
    <col min="13833" max="14080" width="6.875" style="53"/>
    <col min="14081" max="14081" width="17.125" style="53" customWidth="1"/>
    <col min="14082" max="14082" width="34.875" style="53" customWidth="1"/>
    <col min="14083" max="14088" width="18" style="53" customWidth="1"/>
    <col min="14089" max="14336" width="6.875" style="53"/>
    <col min="14337" max="14337" width="17.125" style="53" customWidth="1"/>
    <col min="14338" max="14338" width="34.875" style="53" customWidth="1"/>
    <col min="14339" max="14344" width="18" style="53" customWidth="1"/>
    <col min="14345" max="14592" width="6.875" style="53"/>
    <col min="14593" max="14593" width="17.125" style="53" customWidth="1"/>
    <col min="14594" max="14594" width="34.875" style="53" customWidth="1"/>
    <col min="14595" max="14600" width="18" style="53" customWidth="1"/>
    <col min="14601" max="14848" width="6.875" style="53"/>
    <col min="14849" max="14849" width="17.125" style="53" customWidth="1"/>
    <col min="14850" max="14850" width="34.875" style="53" customWidth="1"/>
    <col min="14851" max="14856" width="18" style="53" customWidth="1"/>
    <col min="14857" max="15104" width="6.875" style="53"/>
    <col min="15105" max="15105" width="17.125" style="53" customWidth="1"/>
    <col min="15106" max="15106" width="34.875" style="53" customWidth="1"/>
    <col min="15107" max="15112" width="18" style="53" customWidth="1"/>
    <col min="15113" max="15360" width="6.875" style="53"/>
    <col min="15361" max="15361" width="17.125" style="53" customWidth="1"/>
    <col min="15362" max="15362" width="34.875" style="53" customWidth="1"/>
    <col min="15363" max="15368" width="18" style="53" customWidth="1"/>
    <col min="15369" max="15616" width="6.875" style="53"/>
    <col min="15617" max="15617" width="17.125" style="53" customWidth="1"/>
    <col min="15618" max="15618" width="34.875" style="53" customWidth="1"/>
    <col min="15619" max="15624" width="18" style="53" customWidth="1"/>
    <col min="15625" max="15872" width="6.875" style="53"/>
    <col min="15873" max="15873" width="17.125" style="53" customWidth="1"/>
    <col min="15874" max="15874" width="34.875" style="53" customWidth="1"/>
    <col min="15875" max="15880" width="18" style="53" customWidth="1"/>
    <col min="15881" max="16128" width="6.875" style="53"/>
    <col min="16129" max="16129" width="17.125" style="53" customWidth="1"/>
    <col min="16130" max="16130" width="34.875" style="53" customWidth="1"/>
    <col min="16131" max="16136" width="18" style="53" customWidth="1"/>
    <col min="16137" max="16384" width="6.875" style="53"/>
  </cols>
  <sheetData>
    <row r="1" ht="20.1" customHeight="1" spans="1:2">
      <c r="A1" s="54" t="s">
        <v>583</v>
      </c>
      <c r="B1" s="55"/>
    </row>
    <row r="2" ht="44.25" customHeight="1" spans="1:8">
      <c r="A2" s="56" t="s">
        <v>584</v>
      </c>
      <c r="B2" s="56"/>
      <c r="C2" s="56"/>
      <c r="D2" s="56"/>
      <c r="E2" s="56"/>
      <c r="F2" s="56"/>
      <c r="G2" s="56"/>
      <c r="H2" s="56"/>
    </row>
    <row r="3" ht="20.1" customHeight="1" spans="1:8">
      <c r="A3" s="57"/>
      <c r="B3" s="58"/>
      <c r="C3" s="59"/>
      <c r="D3" s="59"/>
      <c r="E3" s="59"/>
      <c r="F3" s="59"/>
      <c r="G3" s="59"/>
      <c r="H3" s="60"/>
    </row>
    <row r="4" ht="25.5" customHeight="1" spans="1:8">
      <c r="A4" s="61"/>
      <c r="B4" s="62"/>
      <c r="C4" s="61"/>
      <c r="D4" s="61"/>
      <c r="E4" s="61"/>
      <c r="F4" s="61"/>
      <c r="G4" s="61"/>
      <c r="H4" s="63" t="s">
        <v>313</v>
      </c>
    </row>
    <row r="5" ht="29.25" customHeight="1" spans="1:8">
      <c r="A5" s="64" t="s">
        <v>340</v>
      </c>
      <c r="B5" s="64" t="s">
        <v>341</v>
      </c>
      <c r="C5" s="64" t="s">
        <v>318</v>
      </c>
      <c r="D5" s="64" t="s">
        <v>343</v>
      </c>
      <c r="E5" s="64" t="s">
        <v>344</v>
      </c>
      <c r="F5" s="64" t="s">
        <v>585</v>
      </c>
      <c r="G5" s="64" t="s">
        <v>586</v>
      </c>
      <c r="H5" s="64" t="s">
        <v>587</v>
      </c>
    </row>
    <row r="6" ht="22" customHeight="1" spans="1:8">
      <c r="A6" s="65" t="s">
        <v>318</v>
      </c>
      <c r="B6" s="65"/>
      <c r="C6" s="66">
        <v>28624.93</v>
      </c>
      <c r="D6" s="66">
        <v>5870.9</v>
      </c>
      <c r="E6" s="66">
        <v>22754.03</v>
      </c>
      <c r="F6" s="67"/>
      <c r="G6" s="67"/>
      <c r="H6" s="67"/>
    </row>
    <row r="7" ht="22" customHeight="1" spans="1:8">
      <c r="A7" s="68" t="s">
        <v>345</v>
      </c>
      <c r="B7" s="69" t="s">
        <v>325</v>
      </c>
      <c r="C7" s="70">
        <v>1046.81</v>
      </c>
      <c r="D7" s="70">
        <v>1044.82</v>
      </c>
      <c r="E7" s="70">
        <v>1.99</v>
      </c>
      <c r="F7" s="71"/>
      <c r="G7" s="71"/>
      <c r="H7" s="71"/>
    </row>
    <row r="8" ht="22" customHeight="1" spans="1:8">
      <c r="A8" s="68" t="s">
        <v>588</v>
      </c>
      <c r="B8" s="69" t="s">
        <v>589</v>
      </c>
      <c r="C8" s="70">
        <v>1027.18</v>
      </c>
      <c r="D8" s="70">
        <v>1027.18</v>
      </c>
      <c r="E8" s="70"/>
      <c r="F8" s="71"/>
      <c r="G8" s="71"/>
      <c r="H8" s="71"/>
    </row>
    <row r="9" ht="22" customHeight="1" spans="1:8">
      <c r="A9" s="68" t="s">
        <v>590</v>
      </c>
      <c r="B9" s="69" t="s">
        <v>591</v>
      </c>
      <c r="C9" s="70">
        <v>352.79</v>
      </c>
      <c r="D9" s="70">
        <v>352.79</v>
      </c>
      <c r="E9" s="70"/>
      <c r="F9" s="71"/>
      <c r="G9" s="71"/>
      <c r="H9" s="71"/>
    </row>
    <row r="10" ht="22" customHeight="1" spans="1:9">
      <c r="A10" s="68" t="s">
        <v>592</v>
      </c>
      <c r="B10" s="69" t="s">
        <v>593</v>
      </c>
      <c r="C10" s="70">
        <v>176.39</v>
      </c>
      <c r="D10" s="70">
        <v>176.39</v>
      </c>
      <c r="E10" s="70"/>
      <c r="F10" s="71"/>
      <c r="G10" s="71"/>
      <c r="H10" s="71"/>
      <c r="I10" s="55"/>
    </row>
    <row r="11" ht="22" customHeight="1" spans="1:8">
      <c r="A11" s="68" t="s">
        <v>594</v>
      </c>
      <c r="B11" s="69" t="s">
        <v>595</v>
      </c>
      <c r="C11" s="70">
        <v>498</v>
      </c>
      <c r="D11" s="70">
        <v>498</v>
      </c>
      <c r="E11" s="70"/>
      <c r="F11" s="71"/>
      <c r="G11" s="71"/>
      <c r="H11" s="71"/>
    </row>
    <row r="12" ht="22" customHeight="1" spans="1:8">
      <c r="A12" s="68" t="s">
        <v>596</v>
      </c>
      <c r="B12" s="69" t="s">
        <v>597</v>
      </c>
      <c r="C12" s="70">
        <v>19.63</v>
      </c>
      <c r="D12" s="70">
        <v>17.64</v>
      </c>
      <c r="E12" s="70">
        <v>1.99</v>
      </c>
      <c r="F12" s="71"/>
      <c r="G12" s="71"/>
      <c r="H12" s="72"/>
    </row>
    <row r="13" ht="22" customHeight="1" spans="1:9">
      <c r="A13" s="68" t="s">
        <v>598</v>
      </c>
      <c r="B13" s="69" t="s">
        <v>599</v>
      </c>
      <c r="C13" s="70">
        <v>19.63</v>
      </c>
      <c r="D13" s="70">
        <v>17.64</v>
      </c>
      <c r="E13" s="70">
        <v>1.99</v>
      </c>
      <c r="F13" s="71"/>
      <c r="G13" s="71"/>
      <c r="H13" s="72"/>
      <c r="I13" s="55"/>
    </row>
    <row r="14" ht="22" customHeight="1" spans="1:8">
      <c r="A14" s="68" t="s">
        <v>360</v>
      </c>
      <c r="B14" s="69" t="s">
        <v>327</v>
      </c>
      <c r="C14" s="70">
        <v>367.34</v>
      </c>
      <c r="D14" s="70">
        <v>367.34</v>
      </c>
      <c r="E14" s="70"/>
      <c r="F14" s="71"/>
      <c r="G14" s="71"/>
      <c r="H14" s="71"/>
    </row>
    <row r="15" ht="22" customHeight="1" spans="1:8">
      <c r="A15" s="68" t="s">
        <v>600</v>
      </c>
      <c r="B15" s="69" t="s">
        <v>601</v>
      </c>
      <c r="C15" s="70">
        <v>367.34</v>
      </c>
      <c r="D15" s="70">
        <v>367.34</v>
      </c>
      <c r="E15" s="70"/>
      <c r="F15" s="71"/>
      <c r="G15" s="71"/>
      <c r="H15" s="72"/>
    </row>
    <row r="16" ht="22" customHeight="1" spans="1:8">
      <c r="A16" s="68" t="s">
        <v>602</v>
      </c>
      <c r="B16" s="69" t="s">
        <v>603</v>
      </c>
      <c r="C16" s="70">
        <v>50.4</v>
      </c>
      <c r="D16" s="70">
        <v>50.4</v>
      </c>
      <c r="E16" s="70"/>
      <c r="F16" s="71"/>
      <c r="G16" s="72"/>
      <c r="H16" s="72"/>
    </row>
    <row r="17" ht="22" customHeight="1" spans="1:8">
      <c r="A17" s="68" t="s">
        <v>604</v>
      </c>
      <c r="B17" s="69" t="s">
        <v>605</v>
      </c>
      <c r="C17" s="70">
        <v>170.09</v>
      </c>
      <c r="D17" s="70">
        <v>170.09</v>
      </c>
      <c r="E17" s="70"/>
      <c r="F17" s="72"/>
      <c r="G17" s="72"/>
      <c r="H17" s="71"/>
    </row>
    <row r="18" ht="22" customHeight="1" spans="1:8">
      <c r="A18" s="68" t="s">
        <v>606</v>
      </c>
      <c r="B18" s="69" t="s">
        <v>607</v>
      </c>
      <c r="C18" s="70">
        <v>146.85</v>
      </c>
      <c r="D18" s="70">
        <v>146.85</v>
      </c>
      <c r="E18" s="70"/>
      <c r="F18" s="72"/>
      <c r="G18" s="72"/>
      <c r="H18" s="72"/>
    </row>
    <row r="19" ht="22" customHeight="1" spans="1:8">
      <c r="A19" s="68" t="s">
        <v>369</v>
      </c>
      <c r="B19" s="69" t="s">
        <v>329</v>
      </c>
      <c r="C19" s="70">
        <v>26946.18</v>
      </c>
      <c r="D19" s="70">
        <v>4194.15</v>
      </c>
      <c r="E19" s="70">
        <v>22752.03</v>
      </c>
      <c r="F19" s="71"/>
      <c r="G19" s="72"/>
      <c r="H19" s="72"/>
    </row>
    <row r="20" ht="22" customHeight="1" spans="1:8">
      <c r="A20" s="68" t="s">
        <v>608</v>
      </c>
      <c r="B20" s="69" t="s">
        <v>609</v>
      </c>
      <c r="C20" s="70">
        <v>21015.85</v>
      </c>
      <c r="D20" s="70">
        <v>4194.15</v>
      </c>
      <c r="E20" s="70">
        <v>16821.71</v>
      </c>
      <c r="F20" s="72"/>
      <c r="G20" s="72"/>
      <c r="H20" s="72"/>
    </row>
    <row r="21" ht="22" customHeight="1" spans="1:8">
      <c r="A21" s="68" t="s">
        <v>610</v>
      </c>
      <c r="B21" s="69" t="s">
        <v>611</v>
      </c>
      <c r="C21" s="70">
        <v>1039.04</v>
      </c>
      <c r="D21" s="70">
        <v>1009.4</v>
      </c>
      <c r="E21" s="70">
        <v>29.64</v>
      </c>
      <c r="F21" s="72"/>
      <c r="G21" s="72"/>
      <c r="H21" s="72"/>
    </row>
    <row r="22" ht="22" customHeight="1" spans="1:8">
      <c r="A22" s="68" t="s">
        <v>612</v>
      </c>
      <c r="B22" s="69" t="s">
        <v>613</v>
      </c>
      <c r="C22" s="70">
        <v>3252.17</v>
      </c>
      <c r="D22" s="70">
        <v>3184.75</v>
      </c>
      <c r="E22" s="70">
        <v>67.42</v>
      </c>
      <c r="F22" s="72"/>
      <c r="G22" s="71"/>
      <c r="H22" s="72"/>
    </row>
    <row r="23" ht="22" customHeight="1" spans="1:8">
      <c r="A23" s="68" t="s">
        <v>614</v>
      </c>
      <c r="B23" s="69" t="s">
        <v>615</v>
      </c>
      <c r="C23" s="70">
        <v>195</v>
      </c>
      <c r="D23" s="70"/>
      <c r="E23" s="70">
        <v>195</v>
      </c>
      <c r="F23" s="72"/>
      <c r="G23" s="72"/>
      <c r="H23" s="72"/>
    </row>
    <row r="24" ht="22" customHeight="1" spans="1:8">
      <c r="A24" s="68" t="s">
        <v>616</v>
      </c>
      <c r="B24" s="69" t="s">
        <v>617</v>
      </c>
      <c r="C24" s="70">
        <v>506</v>
      </c>
      <c r="D24" s="70"/>
      <c r="E24" s="70">
        <v>506</v>
      </c>
      <c r="F24" s="72"/>
      <c r="G24" s="71"/>
      <c r="H24" s="72"/>
    </row>
    <row r="25" ht="22" customHeight="1" spans="1:8">
      <c r="A25" s="68" t="s">
        <v>618</v>
      </c>
      <c r="B25" s="69" t="s">
        <v>619</v>
      </c>
      <c r="C25" s="70">
        <v>2</v>
      </c>
      <c r="D25" s="70"/>
      <c r="E25" s="70">
        <v>2</v>
      </c>
      <c r="F25" s="72"/>
      <c r="G25" s="72"/>
      <c r="H25" s="72"/>
    </row>
    <row r="26" ht="22" customHeight="1" spans="1:8">
      <c r="A26" s="68" t="s">
        <v>620</v>
      </c>
      <c r="B26" s="69" t="s">
        <v>621</v>
      </c>
      <c r="C26" s="70">
        <v>15</v>
      </c>
      <c r="D26" s="70"/>
      <c r="E26" s="70">
        <v>15</v>
      </c>
      <c r="F26" s="72"/>
      <c r="G26" s="72"/>
      <c r="H26" s="72"/>
    </row>
    <row r="27" ht="22" customHeight="1" spans="1:8">
      <c r="A27" s="68" t="s">
        <v>622</v>
      </c>
      <c r="B27" s="69" t="s">
        <v>623</v>
      </c>
      <c r="C27" s="70">
        <v>20</v>
      </c>
      <c r="D27" s="70"/>
      <c r="E27" s="70">
        <v>20</v>
      </c>
      <c r="F27" s="72"/>
      <c r="G27" s="72"/>
      <c r="H27" s="72"/>
    </row>
    <row r="28" ht="22" customHeight="1" spans="1:8">
      <c r="A28" s="68" t="s">
        <v>624</v>
      </c>
      <c r="B28" s="69" t="s">
        <v>625</v>
      </c>
      <c r="C28" s="70">
        <v>8859</v>
      </c>
      <c r="D28" s="70"/>
      <c r="E28" s="70">
        <v>8859</v>
      </c>
      <c r="F28" s="72"/>
      <c r="G28" s="72"/>
      <c r="H28" s="72"/>
    </row>
    <row r="29" ht="22" customHeight="1" spans="1:8">
      <c r="A29" s="68" t="s">
        <v>626</v>
      </c>
      <c r="B29" s="69" t="s">
        <v>627</v>
      </c>
      <c r="C29" s="70">
        <v>708.64</v>
      </c>
      <c r="D29" s="70"/>
      <c r="E29" s="70">
        <v>708.64</v>
      </c>
      <c r="F29" s="72"/>
      <c r="G29" s="72"/>
      <c r="H29" s="72"/>
    </row>
    <row r="30" ht="22" customHeight="1" spans="1:8">
      <c r="A30" s="68" t="s">
        <v>628</v>
      </c>
      <c r="B30" s="69" t="s">
        <v>629</v>
      </c>
      <c r="C30" s="70">
        <v>269</v>
      </c>
      <c r="D30" s="70"/>
      <c r="E30" s="70">
        <v>269</v>
      </c>
      <c r="F30" s="72"/>
      <c r="G30" s="72"/>
      <c r="H30" s="72"/>
    </row>
    <row r="31" ht="22" customHeight="1" spans="1:8">
      <c r="A31" s="68" t="s">
        <v>630</v>
      </c>
      <c r="B31" s="69" t="s">
        <v>631</v>
      </c>
      <c r="C31" s="70">
        <v>3533</v>
      </c>
      <c r="D31" s="70"/>
      <c r="E31" s="70">
        <v>3533</v>
      </c>
      <c r="F31" s="72"/>
      <c r="G31" s="72"/>
      <c r="H31" s="72"/>
    </row>
    <row r="32" ht="22" customHeight="1" spans="1:8">
      <c r="A32" s="68" t="s">
        <v>632</v>
      </c>
      <c r="B32" s="69" t="s">
        <v>633</v>
      </c>
      <c r="C32" s="70">
        <v>2617</v>
      </c>
      <c r="D32" s="70"/>
      <c r="E32" s="70">
        <v>2617</v>
      </c>
      <c r="F32" s="72"/>
      <c r="G32" s="72"/>
      <c r="H32" s="72"/>
    </row>
    <row r="33" ht="22" customHeight="1" spans="1:8">
      <c r="A33" s="68" t="s">
        <v>634</v>
      </c>
      <c r="B33" s="69" t="s">
        <v>635</v>
      </c>
      <c r="C33" s="70">
        <v>112.33</v>
      </c>
      <c r="D33" s="70"/>
      <c r="E33" s="70">
        <v>112.33</v>
      </c>
      <c r="F33" s="72"/>
      <c r="G33" s="72"/>
      <c r="H33" s="72"/>
    </row>
    <row r="34" ht="22" customHeight="1" spans="1:8">
      <c r="A34" s="68" t="s">
        <v>636</v>
      </c>
      <c r="B34" s="69" t="s">
        <v>637</v>
      </c>
      <c r="C34" s="70">
        <v>112.33</v>
      </c>
      <c r="D34" s="70"/>
      <c r="E34" s="70">
        <v>112.33</v>
      </c>
      <c r="F34" s="72"/>
      <c r="G34" s="72"/>
      <c r="H34" s="72"/>
    </row>
    <row r="35" ht="22" customHeight="1" spans="1:8">
      <c r="A35" s="68" t="s">
        <v>638</v>
      </c>
      <c r="B35" s="69" t="s">
        <v>639</v>
      </c>
      <c r="C35" s="70">
        <v>4675</v>
      </c>
      <c r="D35" s="70"/>
      <c r="E35" s="70">
        <v>4675</v>
      </c>
      <c r="F35" s="72"/>
      <c r="G35" s="72"/>
      <c r="H35" s="72"/>
    </row>
    <row r="36" ht="22" customHeight="1" spans="1:8">
      <c r="A36" s="68" t="s">
        <v>640</v>
      </c>
      <c r="B36" s="69" t="s">
        <v>641</v>
      </c>
      <c r="C36" s="70">
        <v>4675</v>
      </c>
      <c r="D36" s="70"/>
      <c r="E36" s="70">
        <v>4675</v>
      </c>
      <c r="F36" s="72"/>
      <c r="G36" s="72"/>
      <c r="H36" s="72"/>
    </row>
    <row r="37" ht="22" customHeight="1" spans="1:8">
      <c r="A37" s="68" t="s">
        <v>642</v>
      </c>
      <c r="B37" s="69" t="s">
        <v>643</v>
      </c>
      <c r="C37" s="70">
        <v>1143</v>
      </c>
      <c r="D37" s="70"/>
      <c r="E37" s="70">
        <v>1143</v>
      </c>
      <c r="F37" s="72"/>
      <c r="G37" s="72"/>
      <c r="H37" s="72"/>
    </row>
    <row r="38" ht="22" customHeight="1" spans="1:8">
      <c r="A38" s="68" t="s">
        <v>644</v>
      </c>
      <c r="B38" s="69" t="s">
        <v>645</v>
      </c>
      <c r="C38" s="70">
        <v>1143</v>
      </c>
      <c r="D38" s="70"/>
      <c r="E38" s="70">
        <v>1143</v>
      </c>
      <c r="F38" s="72"/>
      <c r="G38" s="72"/>
      <c r="H38" s="72"/>
    </row>
    <row r="39" ht="22" customHeight="1" spans="1:8">
      <c r="A39" s="68" t="s">
        <v>410</v>
      </c>
      <c r="B39" s="69" t="s">
        <v>331</v>
      </c>
      <c r="C39" s="70">
        <v>264.59</v>
      </c>
      <c r="D39" s="70">
        <v>264.59</v>
      </c>
      <c r="E39" s="70"/>
      <c r="F39" s="72"/>
      <c r="G39" s="72"/>
      <c r="H39" s="72"/>
    </row>
    <row r="40" ht="22" customHeight="1" spans="1:8">
      <c r="A40" s="68" t="s">
        <v>646</v>
      </c>
      <c r="B40" s="69" t="s">
        <v>647</v>
      </c>
      <c r="C40" s="70">
        <v>264.59</v>
      </c>
      <c r="D40" s="70">
        <v>264.59</v>
      </c>
      <c r="E40" s="70"/>
      <c r="F40" s="72"/>
      <c r="G40" s="72"/>
      <c r="H40" s="72"/>
    </row>
    <row r="41" ht="22" customHeight="1" spans="1:8">
      <c r="A41" s="68" t="s">
        <v>648</v>
      </c>
      <c r="B41" s="69" t="s">
        <v>649</v>
      </c>
      <c r="C41" s="70">
        <v>264.59</v>
      </c>
      <c r="D41" s="70">
        <v>264.59</v>
      </c>
      <c r="E41" s="70"/>
      <c r="F41" s="72"/>
      <c r="G41" s="72"/>
      <c r="H41" s="72"/>
    </row>
  </sheetData>
  <mergeCells count="2">
    <mergeCell ref="A2:H2"/>
    <mergeCell ref="A6:B6"/>
  </mergeCells>
  <printOptions horizontalCentered="1"/>
  <pageMargins left="0" right="0" top="0.999999984981507" bottom="0.999999984981507" header="0.499999992490753" footer="0.499999992490753"/>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10部门整体绩效表</vt:lpstr>
      <vt:lpstr>11项目绩效申报表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温星星</cp:lastModifiedBy>
  <dcterms:created xsi:type="dcterms:W3CDTF">2015-06-05T18:19:00Z</dcterms:created>
  <dcterms:modified xsi:type="dcterms:W3CDTF">2025-01-06T00:53:37Z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2B58C54108E24A0A81179DBFDFD8182E_12</vt:lpwstr>
  </property>
</Properties>
</file>