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<sst xmlns="http://schemas.openxmlformats.org/spreadsheetml/2006/main" count="1326" uniqueCount="472">
  <si>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</si>
  <si>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</si>
  <si>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</si>
  <si>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</si>
  <si>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</si>
  <si>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</si>
  <si>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</si>
  <si>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</si>
  <si>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</si>
  <si>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</si>
  <si>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</si>
  <si>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</si>
  <si>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</si>
  <si>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</si>
  <si>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</si>
  <si>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</si>
  <si>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</si>
  <si>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</si>
  <si>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</si>
  <si>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</si>
  <si>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</si>
  <si>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</si>
  <si>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</si>
  <si>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</si>
  <si>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</si>
  <si>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</si>
  <si>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</si>
  <si>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</si>
  <si>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</si>
  <si>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</si>
  <si>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</si>
  <si>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</si>
  <si>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</si>
  <si>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</si>
  <si>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</si>
  <si>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</si>
  <si>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</si>
  <si>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</si>
  <si>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</si>
  <si>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</si>
  <si>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</si>
  <si>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</si>
  <si>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</si>
  <si>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</si>
  <si>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</si>
  <si>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</si>
  <si>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</si>
  <si>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</si>
  <si>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</si>
  <si>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</si>
  <si>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</si>
  <si>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</si>
  <si>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</si>
  <si>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</si>
  <si>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</si>
  <si>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</si>
  <si>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</si>
  <si>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</si>
  <si>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</si>
  <si>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</si>
  <si>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</si>
  <si>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</si>
  <si>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</si>
  <si>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</si>
  <si>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</si>
  <si>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</si>
  <si>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</si>
  <si>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</si>
  <si>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</si>
  <si>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</si>
  <si>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</si>
  <si>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</si>
  <si>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</si>
  <si>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</si>
  <si>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</si>
  <si>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</si>
  <si>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</si>
  <si>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</si>
  <si>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</si>
  <si>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</si>
  <si>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</si>
  <si>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</si>
  <si>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</si>
  <si>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</si>
  <si>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</si>
  <si>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</si>
  <si>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</si>
  <si>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</si>
  <si>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</si>
  <si>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</si>
  <si>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</si>
  <si>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</si>
  <si>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</si>
  <si>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</si>
  <si>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</si>
  <si>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</si>
  <si>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</si>
  <si>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</si>
  <si>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</si>
  <si>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</si>
  <si>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</si>
  <si>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</si>
  <si>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</si>
  <si>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</si>
  <si>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</si>
  <si>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</si>
  <si>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</si>
  <si>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</si>
  <si>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</si>
  <si>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</si>
  <si>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</si>
  <si>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</si>
  <si>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</si>
  <si>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</si>
  <si>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</si>
  <si>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</si>
  <si>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</si>
  <si>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</si>
  <si>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</si>
  <si>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</si>
  <si>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</si>
  <si>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</si>
  <si>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</si>
  <si>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</si>
  <si>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</si>
  <si>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</si>
  <si>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</si>
  <si>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</si>
  <si>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</si>
  <si>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</si>
  <si>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</si>
  <si>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</si>
  <si>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</si>
  <si>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</si>
  <si>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</si>
  <si>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</si>
  <si>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</si>
  <si>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</si>
  <si>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</si>
  <si>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</si>
  <si>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</si>
  <si>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</si>
  <si>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</si>
  <si>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</si>
  <si>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</si>
  <si>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</si>
  <si>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</si>
  <si>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</si>
  <si>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</si>
  <si>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</si>
  <si>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</si>
  <si>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</si>
  <si>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</si>
  <si>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</si>
  <si>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</si>
  <si>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</si>
  <si>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</si>
  <si>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</si>
  <si>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</si>
  <si>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</si>
  <si>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</si>
  <si>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</si>
  <si>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</si>
  <si>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</si>
  <si>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</si>
  <si>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</si>
  <si>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</si>
  <si>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</si>
  <si>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</si>
  <si>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</si>
  <si>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</si>
  <si>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</si>
  <si>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</si>
  <si>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</si>
  <si>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</si>
  <si>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</si>
  <si>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</si>
  <si>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</si>
  <si>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</si>
  <si>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</si>
  <si>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</si>
  <si>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</si>
  <si>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</si>
  <si>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</si>
  <si>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</si>
  <si>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</si>
  <si>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</si>
  <si>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</si>
  <si>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</si>
  <si>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</si>
  <si>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</si>
  <si>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</si>
  <si>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</si>
  <si>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</si>
  <si>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</si>
  <si>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</si>
  <si>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</si>
  <si>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</si>
  <si>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</si>
  <si>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</si>
  <si>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</si>
  <si>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</si>
  <si>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</si>
  <si>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</si>
  <si>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</si>
  <si>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</si>
  <si>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</si>
  <si>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</si>
  <si>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</si>
  <si>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</si>
  <si>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</si>
  <si>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</si>
  <si>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</si>
  <si>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</si>
  <si>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</si>
  <si>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</si>
  <si>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</si>
  <si>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</si>
  <si>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</si>
  <si>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</si>
  <si>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</si>
  <si>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</si>
  <si>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</si>
  <si>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</si>
  <si>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</si>
  <si>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</si>
  <si>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</si>
  <si>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</si>
  <si>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</si>
  <si>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</si>
  <si>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</si>
  <si>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</si>
  <si>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</si>
  <si>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</si>
  <si>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</si>
  <si>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</si>
  <si>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</si>
  <si>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</si>
  <si>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</si>
  <si>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</si>
  <si>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</si>
  <si>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</si>
  <si>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</si>
  <si>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</si>
  <si>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</si>
  <si>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</si>
  <si>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</si>
  <si>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</si>
  <si>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</si>
  <si>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</si>
  <si>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</si>
  <si>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</si>
  <si>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</si>
  <si>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</si>
  <si>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</si>
  <si>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</si>
  <si>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</si>
  <si>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</si>
  <si>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</si>
  <si>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</si>
  <si>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</si>
  <si>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</si>
  <si>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</si>
  <si>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</si>
  <si>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</si>
  <si>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</si>
  <si>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</si>
  <si>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</si>
  <si>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</si>
  <si>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</si>
  <si>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</si>
  <si>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</si>
  <si>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</si>
  <si>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</si>
  <si>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</si>
  <si>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</si>
  <si>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</si>
  <si>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</si>
  <si>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</si>
  <si>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</si>
  <si>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</si>
  <si>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</si>
  <si>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</si>
  <si>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</si>
  <si>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</si>
  <si>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</si>
  <si>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</si>
  <si>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</si>
  <si>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</si>
  <si>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</si>
  <si>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</si>
  <si>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</si>
  <si>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</si>
  <si>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</si>
  <si>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</si>
  <si>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</si>
  <si>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</si>
  <si>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</si>
  <si>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</si>
  <si>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</si>
  <si>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</si>
  <si>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</si>
  <si>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</si>
  <si>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</si>
  <si>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</si>
  <si>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</si>
  <si>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</si>
  <si>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</si>
  <si>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</si>
  <si>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</si>
  <si>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</si>
  <si>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</si>
  <si>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酉阳土家族苗族自治县林业科技推广服务中心财政拨款收支总表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</si>
  <si>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</si>
  <si>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</si>
  <si>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</si>
  <si>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</si>
  <si>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</si>
  <si>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</si>
  <si>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</si>
  <si>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</si>
  <si>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</si>
  <si>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</si>
  <si>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</si>
  <si>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</si>
  <si>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</si>
  <si>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</si>
  <si>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</si>
  <si>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</si>
  <si>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</si>
  <si>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</si>
  <si>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</si>
  <si>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</si>
  <si>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</si>
  <si>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</si>
  <si>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</si>
  <si>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酉阳土家族苗族自治县林业科技推广服务中心一般公共预算财政拨款支出预算表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</si>
  <si>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</si>
  <si>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</si>
  <si>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</si>
  <si>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</si>
  <si>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</si>
  <si>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</si>
  <si>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</si>
  <si>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</si>
  <si>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</si>
  <si>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</si>
  <si>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</si>
  <si>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</si>
  <si>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</si>
  <si>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</si>
  <si>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</si>
  <si>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</si>
  <si>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</si>
  <si>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</si>
  <si>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</si>
  <si>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</si>
  <si>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</si>
  <si>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</si>
  <si>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21302</t>
    </r>
  </si>
  <si>
    <r>
      <t> </t>
    </r>
    <r>
      <rPr>
        <sz val="11"/>
        <rFont val="方正仿宋_GBK"/>
        <charset val="134"/>
      </rPr>
      <t>林业和草原</t>
    </r>
  </si>
  <si>
    <r>
      <t>  </t>
    </r>
    <r>
      <rPr>
        <sz val="11"/>
        <rFont val="方正仿宋_GBK"/>
        <charset val="134"/>
      </rPr>
      <t>2130204</t>
    </r>
  </si>
  <si>
    <r>
      <t>  </t>
    </r>
    <r>
      <rPr>
        <sz val="11"/>
        <rFont val="方正仿宋_GBK"/>
        <charset val="134"/>
      </rPr>
      <t>事业机构</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</si>
  <si>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</si>
  <si>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</si>
  <si>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</si>
  <si>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</si>
  <si>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</si>
  <si>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</si>
  <si>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</si>
  <si>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酉阳土家族苗族自治县林业科技推广服务中心一般公共预算财政拨款基本支出预算表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</si>
  <si>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</si>
  <si>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</si>
  <si>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</si>
  <si>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</si>
  <si>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</si>
  <si>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</si>
  <si>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</si>
  <si>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</si>
  <si>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</si>
  <si>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</si>
  <si>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</si>
  <si>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</si>
  <si>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</si>
  <si>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</si>
  <si>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</si>
  <si>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</si>
  <si>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</si>
  <si>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</si>
  <si>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</si>
  <si>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</si>
  <si>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</si>
  <si>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</si>
  <si>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</si>
  <si>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</si>
  <si>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</si>
  <si>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</si>
  <si>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</si>
  <si>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</si>
  <si>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</si>
  <si>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</si>
  <si>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</si>
  <si>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</si>
  <si>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</si>
  <si>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</si>
  <si>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</si>
  <si>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</si>
  <si>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</si>
  <si>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</si>
  <si>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</si>
  <si>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</si>
  <si>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附件5-4</t>
  </si>
  <si>
    <t>酉阳土家族苗族自治县林业科技推广服务中心一般公共预算“三公”经费支出表</t>
  </si>
  <si>
    <t>因公出国（境）费</t>
  </si>
  <si>
    <t>公务用车购置及运行费</t>
  </si>
  <si>
    <t>公务接待费</t>
  </si>
  <si>
    <t>公务用车购置费</t>
  </si>
  <si>
    <t>公务用车运行费</t>
  </si>
  <si>
    <t>附件5-5</t>
  </si>
  <si>
    <t>酉阳土家族苗族自治县林业科技推广服务中心政府性基金预算支出表</t>
  </si>
  <si>
    <t>本年政府性基金预算财政拨款支出</t>
  </si>
  <si>
    <t>（备注：本单位无政府性基金收支，故此表无数据。）</t>
  </si>
  <si>
    <t>附件5-6</t>
  </si>
  <si>
    <t xml:space="preserve"> 酉阳土家族苗族自治县林业科技推广服务中心部门收支总表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</si>
  <si>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</si>
  <si>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</si>
  <si>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</si>
  <si>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</si>
  <si>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</si>
  <si>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</si>
  <si>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</si>
  <si>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</si>
  <si>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</si>
  <si>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</si>
  <si>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</si>
  <si>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</si>
  <si>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</si>
  <si>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</si>
  <si>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酉阳土家族苗族自治县林业科技推广服务中心部门收入总表</t>
  </si>
  <si>
    <t>科目</t>
  </si>
  <si>
    <t>非教育收费收入预算</t>
  </si>
  <si>
    <t>教育收费收入预算</t>
  </si>
  <si>
    <t>附件5-8</t>
  </si>
  <si>
    <t>酉阳土家族苗族自治县林业科技推广服务中心部门支出总表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</si>
  <si>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</si>
  <si>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</si>
  <si>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</si>
  <si>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</si>
  <si>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</si>
  <si>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</si>
  <si>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</si>
  <si>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</si>
  <si>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</si>
  <si>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</si>
  <si>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</si>
  <si>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</si>
  <si>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</si>
  <si>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</si>
  <si>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</si>
  <si>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</si>
  <si>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</si>
  <si>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</si>
  <si>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</si>
  <si>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</si>
  <si>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</si>
  <si>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</si>
  <si>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</si>
  <si>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</si>
  <si>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酉阳土家族苗族自治县林业科技推广服务中心政府采购预算明细表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</si>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</sst>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4"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0" borderId="0" applyNumberFormat="0" applyBorder="0" applyAlignment="0" applyProtection="0">
      <alignment vertical="center"/>
    </xf>
    <xf numFmtId="0" fontId="33" fillId="0" borderId="16" applyNumberFormat="0" applyFill="0" applyAlignment="0" applyProtection="0">
      <alignment vertical="center"/>
    </xf>
    <xf numFmtId="0" fontId="30" fillId="11" borderId="0" applyNumberFormat="0" applyBorder="0" applyAlignment="0" applyProtection="0">
      <alignment vertical="center"/>
    </xf>
    <xf numFmtId="0" fontId="39" fillId="12" borderId="17" applyNumberFormat="0" applyAlignment="0" applyProtection="0">
      <alignment vertical="center"/>
    </xf>
    <xf numFmtId="0" fontId="40" fillId="12" borderId="13" applyNumberFormat="0" applyAlignment="0" applyProtection="0">
      <alignment vertical="center"/>
    </xf>
    <xf numFmtId="0" fontId="41" fillId="13" borderId="18"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14" fillId="0" borderId="9" xfId="0" applyFont="1" applyFill="1" applyBorder="1" applyAlignment="1">
      <alignment horizontal="center" vertical="center"/>
    </xf>
    <xf numFmtId="4" fontId="15" fillId="0" borderId="9" xfId="0" applyNumberFormat="1" applyFont="1" applyFill="1" applyBorder="1" applyAlignment="1">
      <alignment horizontal="right" vertical="center"/>
    </xf>
    <xf numFmtId="0" fontId="16" fillId="0" borderId="9" xfId="0" applyFont="1" applyFill="1" applyBorder="1" applyAlignment="1">
      <alignment horizontal="left" vertical="center"/>
    </xf>
    <xf numFmtId="0" fontId="16" fillId="0" borderId="9" xfId="0" applyFont="1" applyFill="1" applyBorder="1" applyAlignment="1">
      <alignment vertical="center"/>
    </xf>
    <xf numFmtId="4" fontId="17" fillId="0" borderId="9" xfId="0" applyNumberFormat="1" applyFont="1" applyFill="1" applyBorder="1" applyAlignment="1">
      <alignment horizontal="right" vertical="center"/>
    </xf>
    <xf numFmtId="0" fontId="18" fillId="0" borderId="9" xfId="0" applyFont="1" applyFill="1" applyBorder="1" applyAlignment="1">
      <alignment horizontal="left" vertical="center" wrapText="1"/>
    </xf>
    <xf numFmtId="0" fontId="18" fillId="0" borderId="9"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4"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7"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0"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467</v>
      </c>
      <c r="B1" s="3"/>
      <c r="C1" s="3"/>
      <c r="D1" s="3"/>
      <c r="E1" s="3"/>
      <c r="F1" s="3"/>
    </row>
    <row r="2" ht="40.5" customHeight="1" spans="1:11">
      <c r="A2" s="4" t="s">
        <v>468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469</v>
      </c>
      <c r="B7" s="8"/>
      <c r="C7" s="8"/>
      <c r="D7" s="8"/>
      <c r="E7" s="8"/>
      <c r="F7" s="8"/>
      <c r="G7" s="8"/>
      <c r="H7" s="8"/>
      <c r="I7" s="8"/>
      <c r="J7" s="8"/>
      <c r="K7" s="8"/>
    </row>
    <row r="8" ht="48" customHeight="1" spans="1:11">
      <c r="A8" s="9" t="s">
        <v>470</v>
      </c>
      <c r="B8" s="8"/>
      <c r="C8" s="8"/>
      <c r="D8" s="8"/>
      <c r="E8" s="8"/>
      <c r="F8" s="8"/>
      <c r="G8" s="8"/>
      <c r="H8" s="8"/>
      <c r="I8" s="8"/>
      <c r="J8" s="8"/>
      <c r="K8" s="8"/>
    </row>
    <row r="9" ht="49.5" customHeight="1" spans="1:11">
      <c r="A9" s="9" t="s">
        <v>471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70.01</v>
      </c>
      <c r="C7" s="131" t="s">
        <v>323</v>
      </c>
      <c r="D7" s="130">
        <v>70.01</v>
      </c>
      <c r="E7" s="130">
        <v>70.01</v>
      </c>
      <c r="F7" s="132"/>
      <c r="G7" s="132"/>
    </row>
    <row r="8" s="117" customFormat="1" customHeight="1" spans="1:7">
      <c r="A8" s="62" t="s">
        <v>324</v>
      </c>
      <c r="B8" s="61">
        <v>70.01</v>
      </c>
      <c r="C8" s="62" t="s">
        <v>325</v>
      </c>
      <c r="D8" s="61">
        <v>9.87</v>
      </c>
      <c r="E8" s="61">
        <v>9.87</v>
      </c>
      <c r="F8" s="133"/>
      <c r="G8" s="133"/>
    </row>
    <row r="9" s="117" customFormat="1" customHeight="1" spans="1:7">
      <c r="A9" s="62" t="s">
        <v>326</v>
      </c>
      <c r="B9" s="134"/>
      <c r="C9" s="62" t="s">
        <v>327</v>
      </c>
      <c r="D9" s="61">
        <v>3.58</v>
      </c>
      <c r="E9" s="61">
        <v>3.58</v>
      </c>
      <c r="F9" s="133"/>
      <c r="G9" s="133"/>
    </row>
    <row r="10" s="117" customFormat="1" customHeight="1" spans="1:7">
      <c r="A10" s="135" t="s">
        <v>328</v>
      </c>
      <c r="B10" s="136"/>
      <c r="C10" s="62" t="s">
        <v>329</v>
      </c>
      <c r="D10" s="61">
        <v>52.84</v>
      </c>
      <c r="E10" s="61">
        <v>52.84</v>
      </c>
      <c r="F10" s="133"/>
      <c r="G10" s="133"/>
    </row>
    <row r="11" s="117" customFormat="1" customHeight="1" spans="1:7">
      <c r="A11" s="137" t="s">
        <v>330</v>
      </c>
      <c r="B11" s="138"/>
      <c r="C11" s="62" t="s">
        <v>331</v>
      </c>
      <c r="D11" s="61">
        <v>3.72</v>
      </c>
      <c r="E11" s="61">
        <v>3.72</v>
      </c>
      <c r="F11" s="133"/>
      <c r="G11" s="133"/>
    </row>
    <row r="12" s="117" customFormat="1" customHeight="1" spans="1:7">
      <c r="A12" s="135" t="s">
        <v>324</v>
      </c>
      <c r="B12" s="139"/>
      <c r="C12" s="140"/>
      <c r="D12" s="133"/>
      <c r="E12" s="133"/>
      <c r="F12" s="133"/>
      <c r="G12" s="133"/>
    </row>
    <row r="13" s="117" customFormat="1" customHeight="1" spans="1:7">
      <c r="A13" s="135" t="s">
        <v>326</v>
      </c>
      <c r="B13" s="134"/>
      <c r="C13" s="140"/>
      <c r="D13" s="133"/>
      <c r="E13" s="133"/>
      <c r="F13" s="133"/>
      <c r="G13" s="133"/>
    </row>
    <row r="14" s="117" customFormat="1" customHeight="1" spans="1:13">
      <c r="A14" s="62" t="s">
        <v>328</v>
      </c>
      <c r="B14" s="136"/>
      <c r="C14" s="140"/>
      <c r="D14" s="133"/>
      <c r="E14" s="133"/>
      <c r="F14" s="133"/>
      <c r="G14" s="133"/>
      <c r="M14" s="149"/>
    </row>
    <row r="15" s="117" customFormat="1" customHeight="1" spans="1:7">
      <c r="A15" s="137"/>
      <c r="B15" s="141"/>
      <c r="C15" s="142"/>
      <c r="D15" s="143"/>
      <c r="E15" s="143"/>
      <c r="F15" s="143"/>
      <c r="G15" s="143"/>
    </row>
    <row r="16" s="117" customFormat="1" customHeight="1" spans="1:7">
      <c r="A16" s="137"/>
      <c r="B16" s="141"/>
      <c r="C16" s="141" t="s">
        <v>332</v>
      </c>
      <c r="D16" s="144">
        <f>E16+F16+G16</f>
        <v>0</v>
      </c>
      <c r="E16" s="145">
        <f>B8+B12-E7</f>
        <v>0</v>
      </c>
      <c r="F16" s="145">
        <f>B9+B13-F7</f>
        <v>0</v>
      </c>
      <c r="G16" s="145">
        <f>B10+B14-G7</f>
        <v>0</v>
      </c>
    </row>
    <row r="17" s="117" customFormat="1" customHeight="1" spans="1:7">
      <c r="A17" s="137"/>
      <c r="B17" s="141"/>
      <c r="C17" s="141"/>
      <c r="D17" s="145"/>
      <c r="E17" s="145"/>
      <c r="F17" s="145"/>
      <c r="G17" s="146"/>
    </row>
    <row r="18" s="117" customFormat="1" customHeight="1" spans="1:7">
      <c r="A18" s="137" t="s">
        <v>333</v>
      </c>
      <c r="B18" s="146">
        <f>B7+B11</f>
        <v>70.01</v>
      </c>
      <c r="C18" s="147" t="s">
        <v>334</v>
      </c>
      <c r="D18" s="145">
        <f>SUM(D7+D16)</f>
        <v>70.01</v>
      </c>
      <c r="E18" s="145">
        <f>SUM(E7+E16)</f>
        <v>70.01</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8" workbookViewId="0">
      <selection activeCell="A22" sqref="$A22:$XFD26"/>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0.1" customHeight="1" spans="1:5">
      <c r="A6" s="58" t="s">
        <v>339</v>
      </c>
      <c r="B6" s="111" t="s">
        <v>340</v>
      </c>
      <c r="C6" s="58" t="s">
        <v>341</v>
      </c>
      <c r="D6" s="58" t="s">
        <v>342</v>
      </c>
      <c r="E6" s="58" t="s">
        <v>343</v>
      </c>
    </row>
    <row r="7" ht="20.1" customHeight="1" spans="1:5">
      <c r="A7" s="112" t="s">
        <v>318</v>
      </c>
      <c r="B7" s="112"/>
      <c r="C7" s="113">
        <v>70.01</v>
      </c>
      <c r="D7" s="113">
        <v>70.01</v>
      </c>
      <c r="E7" s="114"/>
    </row>
    <row r="8" ht="20.1" customHeight="1" spans="1:5">
      <c r="A8" s="104" t="s">
        <v>344</v>
      </c>
      <c r="B8" s="105" t="s">
        <v>325</v>
      </c>
      <c r="C8" s="115">
        <v>9.87</v>
      </c>
      <c r="D8" s="115">
        <v>9.87</v>
      </c>
      <c r="E8" s="114"/>
    </row>
    <row r="9" ht="20.1" customHeight="1" spans="1:5">
      <c r="A9" s="107" t="s">
        <v>345</v>
      </c>
      <c r="B9" s="108" t="s">
        <v>346</v>
      </c>
      <c r="C9" s="115">
        <v>9.87</v>
      </c>
      <c r="D9" s="115">
        <v>9.87</v>
      </c>
      <c r="E9" s="114"/>
    </row>
    <row r="10" ht="20.1" customHeight="1" spans="1:5">
      <c r="A10" s="107" t="s">
        <v>347</v>
      </c>
      <c r="B10" s="108" t="s">
        <v>348</v>
      </c>
      <c r="C10" s="115">
        <v>6.58</v>
      </c>
      <c r="D10" s="115">
        <v>6.58</v>
      </c>
      <c r="E10" s="114"/>
    </row>
    <row r="11" ht="20.1" customHeight="1" spans="1:5">
      <c r="A11" s="107" t="s">
        <v>349</v>
      </c>
      <c r="B11" s="108" t="s">
        <v>350</v>
      </c>
      <c r="C11" s="115">
        <v>3.29</v>
      </c>
      <c r="D11" s="115">
        <v>3.29</v>
      </c>
      <c r="E11" s="114"/>
    </row>
    <row r="12" ht="20.1" customHeight="1" spans="1:5">
      <c r="A12" s="104" t="s">
        <v>351</v>
      </c>
      <c r="B12" s="105" t="s">
        <v>327</v>
      </c>
      <c r="C12" s="115">
        <v>3.58</v>
      </c>
      <c r="D12" s="115">
        <v>3.58</v>
      </c>
      <c r="E12" s="114"/>
    </row>
    <row r="13" ht="20.1" customHeight="1" spans="1:5">
      <c r="A13" s="107" t="s">
        <v>352</v>
      </c>
      <c r="B13" s="108" t="s">
        <v>353</v>
      </c>
      <c r="C13" s="115">
        <v>3.58</v>
      </c>
      <c r="D13" s="115">
        <v>3.58</v>
      </c>
      <c r="E13" s="114"/>
    </row>
    <row r="14" ht="20.1" customHeight="1" spans="1:5">
      <c r="A14" s="107" t="s">
        <v>354</v>
      </c>
      <c r="B14" s="108" t="s">
        <v>355</v>
      </c>
      <c r="C14" s="115">
        <v>2.95</v>
      </c>
      <c r="D14" s="115">
        <v>2.95</v>
      </c>
      <c r="E14" s="114"/>
    </row>
    <row r="15" ht="20.1" customHeight="1" spans="1:5">
      <c r="A15" s="107" t="s">
        <v>356</v>
      </c>
      <c r="B15" s="108" t="s">
        <v>357</v>
      </c>
      <c r="C15" s="115">
        <v>0.63</v>
      </c>
      <c r="D15" s="115">
        <v>0.63</v>
      </c>
      <c r="E15" s="114"/>
    </row>
    <row r="16" ht="20.1" customHeight="1" spans="1:5">
      <c r="A16" s="104" t="s">
        <v>358</v>
      </c>
      <c r="B16" s="105" t="s">
        <v>329</v>
      </c>
      <c r="C16" s="115">
        <v>52.84</v>
      </c>
      <c r="D16" s="115">
        <v>52.84</v>
      </c>
      <c r="E16" s="114"/>
    </row>
    <row r="17" ht="20.1" customHeight="1" spans="1:5">
      <c r="A17" s="107" t="s">
        <v>359</v>
      </c>
      <c r="B17" s="108" t="s">
        <v>360</v>
      </c>
      <c r="C17" s="115">
        <v>52.84</v>
      </c>
      <c r="D17" s="115">
        <v>52.84</v>
      </c>
      <c r="E17" s="114"/>
    </row>
    <row r="18" ht="20.1" customHeight="1" spans="1:5">
      <c r="A18" s="107" t="s">
        <v>361</v>
      </c>
      <c r="B18" s="108" t="s">
        <v>362</v>
      </c>
      <c r="C18" s="115">
        <v>52.84</v>
      </c>
      <c r="D18" s="115">
        <v>52.84</v>
      </c>
      <c r="E18" s="114"/>
    </row>
    <row r="19" ht="20.1" customHeight="1" spans="1:5">
      <c r="A19" s="104" t="s">
        <v>363</v>
      </c>
      <c r="B19" s="105" t="s">
        <v>331</v>
      </c>
      <c r="C19" s="115">
        <v>3.72</v>
      </c>
      <c r="D19" s="115">
        <v>3.72</v>
      </c>
      <c r="E19" s="114"/>
    </row>
    <row r="20" ht="20.1" customHeight="1" spans="1:5">
      <c r="A20" s="107" t="s">
        <v>364</v>
      </c>
      <c r="B20" s="108" t="s">
        <v>365</v>
      </c>
      <c r="C20" s="115">
        <v>3.72</v>
      </c>
      <c r="D20" s="115">
        <v>3.72</v>
      </c>
      <c r="E20" s="114"/>
    </row>
    <row r="21" ht="20.1" customHeight="1" spans="1:5">
      <c r="A21" s="107" t="s">
        <v>366</v>
      </c>
      <c r="B21" s="108" t="s">
        <v>367</v>
      </c>
      <c r="C21" s="115">
        <v>3.72</v>
      </c>
      <c r="D21" s="115">
        <v>3.72</v>
      </c>
      <c r="E21" s="116"/>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5"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70.01</v>
      </c>
      <c r="D7" s="103">
        <v>63.49</v>
      </c>
      <c r="E7" s="103">
        <v>6.53</v>
      </c>
      <c r="J7" s="81"/>
    </row>
    <row r="8" s="96" customFormat="1" customHeight="1" spans="1:7">
      <c r="A8" s="104" t="s">
        <v>375</v>
      </c>
      <c r="B8" s="105" t="s">
        <v>376</v>
      </c>
      <c r="C8" s="106">
        <v>63.49</v>
      </c>
      <c r="D8" s="106">
        <v>63.49</v>
      </c>
      <c r="E8" s="106"/>
      <c r="G8" s="81"/>
    </row>
    <row r="9" s="96" customFormat="1" customHeight="1" spans="1:11">
      <c r="A9" s="107" t="s">
        <v>377</v>
      </c>
      <c r="B9" s="108" t="s">
        <v>378</v>
      </c>
      <c r="C9" s="106">
        <v>16.73</v>
      </c>
      <c r="D9" s="106">
        <v>16.73</v>
      </c>
      <c r="E9" s="106"/>
      <c r="F9" s="81"/>
      <c r="G9" s="81"/>
      <c r="K9" s="81"/>
    </row>
    <row r="10" s="96" customFormat="1" customHeight="1" spans="1:8">
      <c r="A10" s="107" t="s">
        <v>379</v>
      </c>
      <c r="B10" s="108" t="s">
        <v>380</v>
      </c>
      <c r="C10" s="106">
        <v>2.13</v>
      </c>
      <c r="D10" s="106">
        <v>2.13</v>
      </c>
      <c r="E10" s="106"/>
      <c r="F10" s="81"/>
      <c r="H10" s="81"/>
    </row>
    <row r="11" s="96" customFormat="1" customHeight="1" spans="1:8">
      <c r="A11" s="107" t="s">
        <v>381</v>
      </c>
      <c r="B11" s="108" t="s">
        <v>382</v>
      </c>
      <c r="C11" s="106">
        <v>27.05</v>
      </c>
      <c r="D11" s="106">
        <v>27.05</v>
      </c>
      <c r="E11" s="106"/>
      <c r="F11" s="81"/>
      <c r="H11" s="81"/>
    </row>
    <row r="12" s="96" customFormat="1" customHeight="1" spans="1:8">
      <c r="A12" s="107" t="s">
        <v>383</v>
      </c>
      <c r="B12" s="108" t="s">
        <v>384</v>
      </c>
      <c r="C12" s="106">
        <v>6.58</v>
      </c>
      <c r="D12" s="106">
        <v>6.58</v>
      </c>
      <c r="E12" s="106"/>
      <c r="F12" s="81"/>
      <c r="G12" s="81"/>
      <c r="H12" s="81"/>
    </row>
    <row r="13" s="96" customFormat="1" customHeight="1" spans="1:10">
      <c r="A13" s="107" t="s">
        <v>385</v>
      </c>
      <c r="B13" s="108" t="s">
        <v>386</v>
      </c>
      <c r="C13" s="106">
        <v>3.29</v>
      </c>
      <c r="D13" s="106">
        <v>3.29</v>
      </c>
      <c r="E13" s="106"/>
      <c r="F13" s="81"/>
      <c r="J13" s="81"/>
    </row>
    <row r="14" s="96" customFormat="1" customHeight="1" spans="1:11">
      <c r="A14" s="107" t="s">
        <v>387</v>
      </c>
      <c r="B14" s="108" t="s">
        <v>388</v>
      </c>
      <c r="C14" s="106">
        <v>3.1</v>
      </c>
      <c r="D14" s="106">
        <v>3.1</v>
      </c>
      <c r="E14" s="106"/>
      <c r="F14" s="81"/>
      <c r="G14" s="81"/>
      <c r="K14" s="81"/>
    </row>
    <row r="15" s="96" customFormat="1" customHeight="1" spans="1:11">
      <c r="A15" s="107" t="s">
        <v>389</v>
      </c>
      <c r="B15" s="108" t="s">
        <v>390</v>
      </c>
      <c r="C15" s="106">
        <v>0.25</v>
      </c>
      <c r="D15" s="106">
        <v>0.25</v>
      </c>
      <c r="E15" s="106"/>
      <c r="F15" s="81"/>
      <c r="G15" s="81"/>
      <c r="H15" s="81"/>
      <c r="K15" s="81"/>
    </row>
    <row r="16" s="96" customFormat="1" customHeight="1" spans="1:11">
      <c r="A16" s="107" t="s">
        <v>391</v>
      </c>
      <c r="B16" s="108" t="s">
        <v>392</v>
      </c>
      <c r="C16" s="106">
        <v>3.72</v>
      </c>
      <c r="D16" s="106">
        <v>3.72</v>
      </c>
      <c r="E16" s="106"/>
      <c r="F16" s="81"/>
      <c r="G16" s="81"/>
      <c r="K16" s="81"/>
    </row>
    <row r="17" s="96" customFormat="1" customHeight="1" spans="1:11">
      <c r="A17" s="107" t="s">
        <v>393</v>
      </c>
      <c r="B17" s="108" t="s">
        <v>394</v>
      </c>
      <c r="C17" s="106">
        <v>0.63</v>
      </c>
      <c r="D17" s="106">
        <v>0.63</v>
      </c>
      <c r="E17" s="106"/>
      <c r="F17" s="81"/>
      <c r="G17" s="81"/>
      <c r="K17" s="81"/>
    </row>
    <row r="18" s="96" customFormat="1" customHeight="1" spans="1:11">
      <c r="A18" s="104" t="s">
        <v>395</v>
      </c>
      <c r="B18" s="105" t="s">
        <v>396</v>
      </c>
      <c r="C18" s="106">
        <v>6.53</v>
      </c>
      <c r="D18" s="106"/>
      <c r="E18" s="106">
        <v>6.53</v>
      </c>
      <c r="F18" s="81"/>
      <c r="G18" s="81"/>
      <c r="K18" s="81"/>
    </row>
    <row r="19" s="96" customFormat="1" customHeight="1" spans="1:11">
      <c r="A19" s="107" t="s">
        <v>397</v>
      </c>
      <c r="B19" s="108" t="s">
        <v>398</v>
      </c>
      <c r="C19" s="106">
        <v>3</v>
      </c>
      <c r="D19" s="106"/>
      <c r="E19" s="106">
        <v>3</v>
      </c>
      <c r="F19" s="81"/>
      <c r="G19" s="81"/>
      <c r="I19" s="81"/>
      <c r="K19" s="81"/>
    </row>
    <row r="20" s="96" customFormat="1" customHeight="1" spans="1:11">
      <c r="A20" s="107" t="s">
        <v>399</v>
      </c>
      <c r="B20" s="108" t="s">
        <v>400</v>
      </c>
      <c r="C20" s="106">
        <v>0.2</v>
      </c>
      <c r="D20" s="106"/>
      <c r="E20" s="106">
        <v>0.2</v>
      </c>
      <c r="F20" s="81"/>
      <c r="G20" s="81"/>
      <c r="K20" s="81"/>
    </row>
    <row r="21" s="96" customFormat="1" customHeight="1" spans="1:7">
      <c r="A21" s="107" t="s">
        <v>401</v>
      </c>
      <c r="B21" s="108" t="s">
        <v>402</v>
      </c>
      <c r="C21" s="106">
        <v>0.2</v>
      </c>
      <c r="D21" s="106"/>
      <c r="E21" s="106">
        <v>0.2</v>
      </c>
      <c r="F21" s="81"/>
      <c r="G21" s="81"/>
    </row>
    <row r="22" s="96" customFormat="1" customHeight="1" spans="1:14">
      <c r="A22" s="107" t="s">
        <v>403</v>
      </c>
      <c r="B22" s="108" t="s">
        <v>404</v>
      </c>
      <c r="C22" s="106">
        <v>2</v>
      </c>
      <c r="D22" s="106"/>
      <c r="E22" s="106">
        <v>2</v>
      </c>
      <c r="F22" s="81"/>
      <c r="G22" s="81"/>
      <c r="H22" s="81"/>
      <c r="N22" s="81"/>
    </row>
    <row r="23" s="96" customFormat="1" customHeight="1" spans="1:7">
      <c r="A23" s="107" t="s">
        <v>405</v>
      </c>
      <c r="B23" s="108" t="s">
        <v>406</v>
      </c>
      <c r="C23" s="106">
        <v>0.25</v>
      </c>
      <c r="D23" s="106"/>
      <c r="E23" s="106">
        <v>0.25</v>
      </c>
      <c r="F23" s="81"/>
      <c r="G23" s="81"/>
    </row>
    <row r="24" s="96" customFormat="1" customHeight="1" spans="1:10">
      <c r="A24" s="107" t="s">
        <v>407</v>
      </c>
      <c r="B24" s="108" t="s">
        <v>408</v>
      </c>
      <c r="C24" s="106">
        <v>0.37</v>
      </c>
      <c r="D24" s="106"/>
      <c r="E24" s="106">
        <v>0.37</v>
      </c>
      <c r="F24" s="81"/>
      <c r="H24" s="81"/>
      <c r="J24" s="81"/>
    </row>
    <row r="25" s="96" customFormat="1" customHeight="1" spans="1:8">
      <c r="A25" s="107" t="s">
        <v>409</v>
      </c>
      <c r="B25" s="108" t="s">
        <v>410</v>
      </c>
      <c r="C25" s="106">
        <v>0.5</v>
      </c>
      <c r="D25" s="106"/>
      <c r="E25" s="106">
        <v>0.5</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7" sqref="C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70.01</v>
      </c>
      <c r="C7" s="62" t="s">
        <v>325</v>
      </c>
      <c r="D7" s="61">
        <v>9.87</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425</v>
      </c>
      <c r="B8" s="24"/>
      <c r="C8" s="62" t="s">
        <v>327</v>
      </c>
      <c r="D8" s="61">
        <v>3.58</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426</v>
      </c>
      <c r="B9" s="65"/>
      <c r="C9" s="62" t="s">
        <v>329</v>
      </c>
      <c r="D9" s="61">
        <v>52.84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427</v>
      </c>
      <c r="B10" s="67"/>
      <c r="C10" s="62" t="s">
        <v>331</v>
      </c>
      <c r="D10" s="61">
        <v>3.72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428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429</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70.01</v>
      </c>
      <c r="C25" s="79" t="s">
        <v>431</v>
      </c>
      <c r="D25" s="61">
        <v>70.01</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432</v>
      </c>
      <c r="B26" s="78"/>
      <c r="C26" s="68"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434</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70.01</v>
      </c>
      <c r="C28" s="75" t="s">
        <v>436</v>
      </c>
      <c r="D28" s="76">
        <f>D25+D26</f>
        <v>70.01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3"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70.01</v>
      </c>
      <c r="D7" s="24"/>
      <c r="E7" s="41">
        <v>70.01</v>
      </c>
      <c r="F7" s="24"/>
      <c r="G7" s="24"/>
      <c r="H7" s="24"/>
      <c r="I7" s="24"/>
      <c r="J7" s="24"/>
      <c r="K7" s="24"/>
      <c r="L7" s="24"/>
    </row>
    <row r="8" ht="20.1" customHeight="1" spans="1:12">
      <c r="A8" s="42" t="s">
        <v>344</v>
      </c>
      <c r="B8" s="43" t="s">
        <v>325</v>
      </c>
      <c r="C8" s="44">
        <v>9.87</v>
      </c>
      <c r="D8" s="28"/>
      <c r="E8" s="44">
        <v>9.87</v>
      </c>
      <c r="F8" s="28"/>
      <c r="G8" s="28"/>
      <c r="H8" s="28"/>
      <c r="I8" s="28"/>
      <c r="J8" s="28"/>
      <c r="K8" s="28"/>
      <c r="L8" s="28"/>
    </row>
    <row r="9" ht="20.1" customHeight="1" spans="1:12">
      <c r="A9" s="45" t="s">
        <v>345</v>
      </c>
      <c r="B9" s="46" t="s">
        <v>346</v>
      </c>
      <c r="C9" s="44">
        <v>9.87</v>
      </c>
      <c r="D9" s="28"/>
      <c r="E9" s="44">
        <v>9.87</v>
      </c>
      <c r="F9" s="28"/>
      <c r="G9" s="28"/>
      <c r="H9" s="28"/>
      <c r="I9" s="28"/>
      <c r="J9" s="28"/>
      <c r="K9" s="28"/>
      <c r="L9" s="28"/>
    </row>
    <row r="10" ht="20.1" customHeight="1" spans="1:12">
      <c r="A10" s="45" t="s">
        <v>347</v>
      </c>
      <c r="B10" s="46" t="s">
        <v>348</v>
      </c>
      <c r="C10" s="44">
        <v>6.58</v>
      </c>
      <c r="D10" s="28"/>
      <c r="E10" s="44">
        <v>6.58</v>
      </c>
      <c r="F10" s="28"/>
      <c r="G10" s="28"/>
      <c r="H10" s="28"/>
      <c r="I10" s="28"/>
      <c r="J10" s="28"/>
      <c r="K10" s="28"/>
      <c r="L10" s="28"/>
    </row>
    <row r="11" ht="20.1" customHeight="1" spans="1:12">
      <c r="A11" s="45" t="s">
        <v>349</v>
      </c>
      <c r="B11" s="46" t="s">
        <v>350</v>
      </c>
      <c r="C11" s="44">
        <v>3.29</v>
      </c>
      <c r="D11" s="28"/>
      <c r="E11" s="44">
        <v>3.29</v>
      </c>
      <c r="F11" s="28"/>
      <c r="G11" s="28"/>
      <c r="H11" s="28"/>
      <c r="I11" s="28"/>
      <c r="J11" s="28"/>
      <c r="K11" s="28"/>
      <c r="L11" s="28"/>
    </row>
    <row r="12" ht="20.1" customHeight="1" spans="1:12">
      <c r="A12" s="42" t="s">
        <v>351</v>
      </c>
      <c r="B12" s="43" t="s">
        <v>327</v>
      </c>
      <c r="C12" s="44">
        <v>3.58</v>
      </c>
      <c r="D12" s="28"/>
      <c r="E12" s="44">
        <v>3.58</v>
      </c>
      <c r="F12" s="28"/>
      <c r="G12" s="28"/>
      <c r="H12" s="28"/>
      <c r="I12" s="28"/>
      <c r="J12" s="28"/>
      <c r="K12" s="28"/>
      <c r="L12" s="28"/>
    </row>
    <row r="13" ht="20.1" customHeight="1" spans="1:12">
      <c r="A13" s="45" t="s">
        <v>352</v>
      </c>
      <c r="B13" s="46" t="s">
        <v>353</v>
      </c>
      <c r="C13" s="44">
        <v>3.58</v>
      </c>
      <c r="D13" s="31"/>
      <c r="E13" s="44">
        <v>3.58</v>
      </c>
      <c r="F13" s="31"/>
      <c r="G13" s="31"/>
      <c r="H13" s="31"/>
      <c r="I13" s="28"/>
      <c r="J13" s="28"/>
      <c r="K13" s="28"/>
      <c r="L13" s="28"/>
    </row>
    <row r="14" ht="20.1" customHeight="1" spans="1:12">
      <c r="A14" s="45" t="s">
        <v>354</v>
      </c>
      <c r="B14" s="46" t="s">
        <v>355</v>
      </c>
      <c r="C14" s="44">
        <v>2.95</v>
      </c>
      <c r="D14" s="31"/>
      <c r="E14" s="44">
        <v>2.95</v>
      </c>
      <c r="F14" s="31"/>
      <c r="G14" s="31"/>
      <c r="H14" s="31"/>
      <c r="I14" s="31"/>
      <c r="J14" s="28"/>
      <c r="K14" s="28"/>
      <c r="L14" s="31"/>
    </row>
    <row r="15" ht="20.1" customHeight="1" spans="1:12">
      <c r="A15" s="45" t="s">
        <v>356</v>
      </c>
      <c r="B15" s="46" t="s">
        <v>357</v>
      </c>
      <c r="C15" s="44">
        <v>0.63</v>
      </c>
      <c r="D15" s="31"/>
      <c r="E15" s="44">
        <v>0.63</v>
      </c>
      <c r="F15" s="31"/>
      <c r="G15" s="31"/>
      <c r="H15" s="31"/>
      <c r="I15" s="31"/>
      <c r="J15" s="28"/>
      <c r="K15" s="28"/>
      <c r="L15" s="28"/>
    </row>
    <row r="16" ht="20.1" customHeight="1" spans="1:12">
      <c r="A16" s="42" t="s">
        <v>358</v>
      </c>
      <c r="B16" s="43" t="s">
        <v>329</v>
      </c>
      <c r="C16" s="44">
        <v>52.84</v>
      </c>
      <c r="D16" s="31"/>
      <c r="E16" s="44">
        <v>52.84</v>
      </c>
      <c r="F16" s="31"/>
      <c r="G16" s="31"/>
      <c r="H16" s="31"/>
      <c r="I16" s="31"/>
      <c r="J16" s="28"/>
      <c r="K16" s="31"/>
      <c r="L16" s="31"/>
    </row>
    <row r="17" ht="20.1" customHeight="1" spans="1:12">
      <c r="A17" s="45" t="s">
        <v>359</v>
      </c>
      <c r="B17" s="46" t="s">
        <v>360</v>
      </c>
      <c r="C17" s="44">
        <v>52.84</v>
      </c>
      <c r="D17" s="31"/>
      <c r="E17" s="44">
        <v>52.84</v>
      </c>
      <c r="F17" s="31"/>
      <c r="G17" s="31"/>
      <c r="H17" s="31"/>
      <c r="I17" s="28"/>
      <c r="J17" s="28"/>
      <c r="K17" s="31"/>
      <c r="L17" s="31"/>
    </row>
    <row r="18" ht="20.1" customHeight="1" spans="1:12">
      <c r="A18" s="45" t="s">
        <v>361</v>
      </c>
      <c r="B18" s="46" t="s">
        <v>362</v>
      </c>
      <c r="C18" s="44">
        <v>52.84</v>
      </c>
      <c r="D18" s="31"/>
      <c r="E18" s="44">
        <v>52.84</v>
      </c>
      <c r="F18" s="31"/>
      <c r="G18" s="31"/>
      <c r="H18" s="31"/>
      <c r="I18" s="28"/>
      <c r="J18" s="31"/>
      <c r="K18" s="31"/>
      <c r="L18" s="31"/>
    </row>
    <row r="19" ht="20.1" customHeight="1" spans="1:12">
      <c r="A19" s="42" t="s">
        <v>363</v>
      </c>
      <c r="B19" s="43" t="s">
        <v>331</v>
      </c>
      <c r="C19" s="44">
        <v>3.72</v>
      </c>
      <c r="D19" s="31"/>
      <c r="E19" s="44">
        <v>3.72</v>
      </c>
      <c r="F19" s="31"/>
      <c r="G19" s="31"/>
      <c r="H19" s="31"/>
      <c r="I19" s="28"/>
      <c r="J19" s="31"/>
      <c r="K19" s="28"/>
      <c r="L19" s="31"/>
    </row>
    <row r="20" ht="20.1" customHeight="1" spans="1:12">
      <c r="A20" s="45" t="s">
        <v>364</v>
      </c>
      <c r="B20" s="46" t="s">
        <v>365</v>
      </c>
      <c r="C20" s="44">
        <v>3.72</v>
      </c>
      <c r="D20" s="31"/>
      <c r="E20" s="44">
        <v>3.72</v>
      </c>
      <c r="F20" s="31"/>
      <c r="G20" s="31"/>
      <c r="H20" s="31"/>
      <c r="I20" s="31"/>
      <c r="J20" s="31"/>
      <c r="K20" s="31"/>
      <c r="L20" s="31"/>
    </row>
    <row r="21" ht="20.1" customHeight="1" spans="1:12">
      <c r="A21" s="45" t="s">
        <v>366</v>
      </c>
      <c r="B21" s="46" t="s">
        <v>367</v>
      </c>
      <c r="C21" s="44">
        <v>3.72</v>
      </c>
      <c r="D21" s="31"/>
      <c r="E21" s="44">
        <v>3.72</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abSelected="1" workbookViewId="0">
      <selection activeCell="A2" sqref="$A2:$XFD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442</v>
      </c>
      <c r="B1" s="12"/>
    </row>
    <row r="2" ht="44.25" customHeight="1" spans="1:8">
      <c r="A2" s="13" t="s">
        <v>443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444</v>
      </c>
      <c r="G5" s="21" t="s">
        <v>445</v>
      </c>
      <c r="H5" s="21" t="s">
        <v>446</v>
      </c>
    </row>
    <row r="6" ht="27" customHeight="1" spans="1:8">
      <c r="A6" s="22" t="s">
        <v>318</v>
      </c>
      <c r="B6" s="22"/>
      <c r="C6" s="23">
        <v>70.01</v>
      </c>
      <c r="D6" s="23">
        <v>70.01</v>
      </c>
      <c r="E6" s="24"/>
      <c r="F6" s="24"/>
      <c r="G6" s="24"/>
      <c r="H6" s="24"/>
    </row>
    <row r="7" ht="27" customHeight="1" spans="1:8">
      <c r="A7" s="25" t="s">
        <v>344</v>
      </c>
      <c r="B7" s="26" t="s">
        <v>325</v>
      </c>
      <c r="C7" s="27">
        <v>9.87</v>
      </c>
      <c r="D7" s="27">
        <v>9.87</v>
      </c>
      <c r="E7" s="28"/>
      <c r="F7" s="28"/>
      <c r="G7" s="28"/>
      <c r="H7" s="28"/>
    </row>
    <row r="8" ht="27" customHeight="1" spans="1:8">
      <c r="A8" s="29" t="s">
        <v>447</v>
      </c>
      <c r="B8" s="30" t="s">
        <v>448</v>
      </c>
      <c r="C8" s="27">
        <v>9.87</v>
      </c>
      <c r="D8" s="27">
        <v>9.87</v>
      </c>
      <c r="E8" s="28"/>
      <c r="F8" s="28"/>
      <c r="G8" s="28"/>
      <c r="H8" s="28"/>
    </row>
    <row r="9" ht="27" customHeight="1" spans="1:8">
      <c r="A9" s="29" t="s">
        <v>449</v>
      </c>
      <c r="B9" s="30" t="s">
        <v>450</v>
      </c>
      <c r="C9" s="27">
        <v>6.58</v>
      </c>
      <c r="D9" s="27">
        <v>6.58</v>
      </c>
      <c r="E9" s="28"/>
      <c r="F9" s="28"/>
      <c r="G9" s="28"/>
      <c r="H9" s="28"/>
    </row>
    <row r="10" ht="27" customHeight="1" spans="1:9">
      <c r="A10" s="29" t="s">
        <v>451</v>
      </c>
      <c r="B10" s="30" t="s">
        <v>452</v>
      </c>
      <c r="C10" s="27">
        <v>3.29</v>
      </c>
      <c r="D10" s="27">
        <v>3.29</v>
      </c>
      <c r="E10" s="28"/>
      <c r="F10" s="28"/>
      <c r="G10" s="28"/>
      <c r="H10" s="28"/>
      <c r="I10" s="12"/>
    </row>
    <row r="11" ht="27" customHeight="1" spans="1:8">
      <c r="A11" s="25" t="s">
        <v>351</v>
      </c>
      <c r="B11" s="26" t="s">
        <v>327</v>
      </c>
      <c r="C11" s="27">
        <v>3.58</v>
      </c>
      <c r="D11" s="27">
        <v>3.58</v>
      </c>
      <c r="E11" s="28"/>
      <c r="F11" s="28"/>
      <c r="G11" s="28"/>
      <c r="H11" s="28"/>
    </row>
    <row r="12" ht="27" customHeight="1" spans="1:8">
      <c r="A12" s="29" t="s">
        <v>453</v>
      </c>
      <c r="B12" s="30" t="s">
        <v>454</v>
      </c>
      <c r="C12" s="27">
        <v>3.58</v>
      </c>
      <c r="D12" s="27">
        <v>3.58</v>
      </c>
      <c r="E12" s="28"/>
      <c r="F12" s="28"/>
      <c r="G12" s="28"/>
      <c r="H12" s="31"/>
    </row>
    <row r="13" ht="27" customHeight="1" spans="1:9">
      <c r="A13" s="29" t="s">
        <v>455</v>
      </c>
      <c r="B13" s="30" t="s">
        <v>456</v>
      </c>
      <c r="C13" s="27">
        <v>2.95</v>
      </c>
      <c r="D13" s="27">
        <v>2.95</v>
      </c>
      <c r="E13" s="28"/>
      <c r="F13" s="28"/>
      <c r="G13" s="28"/>
      <c r="H13" s="31"/>
      <c r="I13" s="12"/>
    </row>
    <row r="14" ht="27" customHeight="1" spans="1:8">
      <c r="A14" s="29" t="s">
        <v>457</v>
      </c>
      <c r="B14" s="30" t="s">
        <v>458</v>
      </c>
      <c r="C14" s="27">
        <v>0.63</v>
      </c>
      <c r="D14" s="27">
        <v>0.63</v>
      </c>
      <c r="E14" s="31"/>
      <c r="F14" s="28"/>
      <c r="G14" s="28"/>
      <c r="H14" s="28"/>
    </row>
    <row r="15" ht="27" customHeight="1" spans="1:8">
      <c r="A15" s="25" t="s">
        <v>358</v>
      </c>
      <c r="B15" s="26" t="s">
        <v>329</v>
      </c>
      <c r="C15" s="27">
        <v>52.84</v>
      </c>
      <c r="D15" s="27">
        <v>52.84</v>
      </c>
      <c r="E15" s="31"/>
      <c r="F15" s="28"/>
      <c r="G15" s="28"/>
      <c r="H15" s="31"/>
    </row>
    <row r="16" ht="27" customHeight="1" spans="1:8">
      <c r="A16" s="29" t="s">
        <v>459</v>
      </c>
      <c r="B16" s="30" t="s">
        <v>460</v>
      </c>
      <c r="C16" s="27">
        <v>52.84</v>
      </c>
      <c r="D16" s="27">
        <v>52.84</v>
      </c>
      <c r="E16" s="31"/>
      <c r="F16" s="28"/>
      <c r="G16" s="31"/>
      <c r="H16" s="31"/>
    </row>
    <row r="17" ht="27" customHeight="1" spans="1:8">
      <c r="A17" s="29" t="s">
        <v>461</v>
      </c>
      <c r="B17" s="30" t="s">
        <v>462</v>
      </c>
      <c r="C17" s="27">
        <v>52.84</v>
      </c>
      <c r="D17" s="27">
        <v>52.84</v>
      </c>
      <c r="E17" s="31"/>
      <c r="F17" s="31"/>
      <c r="G17" s="31"/>
      <c r="H17" s="28"/>
    </row>
    <row r="18" ht="27" customHeight="1" spans="1:8">
      <c r="A18" s="25" t="s">
        <v>363</v>
      </c>
      <c r="B18" s="26" t="s">
        <v>331</v>
      </c>
      <c r="C18" s="27">
        <v>3.72</v>
      </c>
      <c r="D18" s="27">
        <v>3.72</v>
      </c>
      <c r="E18" s="28"/>
      <c r="F18" s="31"/>
      <c r="G18" s="31"/>
      <c r="H18" s="31"/>
    </row>
    <row r="19" ht="27" customHeight="1" spans="1:8">
      <c r="A19" s="29" t="s">
        <v>463</v>
      </c>
      <c r="B19" s="30" t="s">
        <v>464</v>
      </c>
      <c r="C19" s="27">
        <v>3.72</v>
      </c>
      <c r="D19" s="27">
        <v>3.72</v>
      </c>
      <c r="E19" s="31"/>
      <c r="F19" s="28"/>
      <c r="G19" s="31"/>
      <c r="H19" s="31"/>
    </row>
    <row r="20" ht="27" customHeight="1" spans="1:8">
      <c r="A20" s="29" t="s">
        <v>465</v>
      </c>
      <c r="B20" s="30" t="s">
        <v>466</v>
      </c>
      <c r="C20" s="27">
        <v>3.72</v>
      </c>
      <c r="D20" s="27">
        <v>3.72</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2025-02-06T07:24:12Z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06D3EE5929CC41B8932D127FC9B166DE</vt:lpwstr>
  </property>
</Properties>
</file>