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firstSheet="6"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9" r:id="rId11"/>
    <sheet name="11项目绩效申报表" sheetId="20"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一般公共预算支出'!$A$1:$E$45</definedName>
    <definedName name="_xlnm.Print_Area" localSheetId="3">'3 一般公共预算财政基本支出'!$A$1:$E$37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9"/>
  <c r="B25"/>
  <c r="G18" i="4"/>
  <c r="F18"/>
  <c r="E18"/>
  <c r="D18"/>
  <c r="B18"/>
  <c r="G16"/>
  <c r="F16"/>
  <c r="E16"/>
  <c r="D16"/>
</calcChain>
</file>

<file path=xl/sharedStrings.xml><?xml version="1.0" encoding="utf-8"?>
<sst xmlns="http://schemas.openxmlformats.org/spreadsheetml/2006/main" count="2411" uniqueCount="778">
  <si>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</si>
  <si>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</si>
  <si>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</si>
  <si>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</si>
  <si>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</si>
  <si>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</si>
  <si>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</si>
  <si>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</si>
  <si>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</si>
  <si>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</si>
  <si>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</si>
  <si>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</si>
  <si>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</si>
  <si>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</si>
  <si>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</si>
  <si>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</si>
  <si>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</si>
  <si>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</si>
  <si>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</si>
  <si>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</si>
  <si>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</si>
  <si>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</si>
  <si>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</si>
  <si>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</si>
  <si>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</si>
  <si>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</si>
  <si>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</si>
  <si>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</si>
  <si>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</si>
  <si>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</si>
  <si>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</si>
  <si>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</si>
  <si>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</si>
  <si>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</si>
  <si>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</si>
  <si>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</si>
  <si>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</si>
  <si>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</si>
  <si>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</si>
  <si>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</si>
  <si>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</si>
  <si>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</si>
  <si>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</si>
  <si>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</si>
  <si>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</si>
  <si>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</si>
  <si>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</si>
  <si>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</si>
  <si>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</si>
  <si>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</si>
  <si>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</si>
  <si>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</si>
  <si>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</si>
  <si>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</si>
  <si>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</si>
  <si>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</si>
  <si>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</si>
  <si>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</si>
  <si>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</si>
  <si>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</si>
  <si>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</si>
  <si>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</si>
  <si>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</si>
  <si>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</si>
  <si>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</si>
  <si>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</si>
  <si>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</si>
  <si>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</si>
  <si>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</si>
  <si>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</si>
  <si>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</si>
  <si>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</si>
  <si>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</si>
  <si>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</si>
  <si>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</si>
  <si>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</si>
  <si>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</si>
  <si>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</si>
  <si>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</si>
  <si>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</si>
  <si>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</si>
  <si>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</si>
  <si>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</si>
  <si>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</si>
  <si>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</si>
  <si>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</si>
  <si>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</si>
  <si>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</si>
  <si>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</si>
  <si>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</si>
  <si>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</si>
  <si>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</si>
  <si>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</si>
  <si>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</si>
  <si>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</si>
  <si>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</si>
  <si>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</si>
  <si>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</si>
  <si>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</si>
  <si>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</si>
  <si>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</si>
  <si>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</si>
  <si>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</si>
  <si>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</si>
  <si>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</si>
  <si>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</si>
  <si>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</si>
  <si>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</si>
  <si>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</si>
  <si>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</si>
  <si>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</si>
  <si>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</si>
  <si>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</si>
  <si>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</si>
  <si>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</si>
  <si>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</si>
  <si>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</si>
  <si>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</si>
  <si>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</si>
  <si>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</si>
  <si>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</si>
  <si>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</si>
  <si>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</si>
  <si>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</si>
  <si>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</si>
  <si>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</si>
  <si>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</si>
  <si>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</si>
  <si>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</si>
  <si>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</si>
  <si>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</si>
  <si>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</si>
  <si>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</si>
  <si>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</si>
  <si>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</si>
  <si>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</si>
  <si>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</si>
  <si>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</si>
  <si>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</si>
  <si>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</si>
  <si>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</si>
  <si>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</si>
  <si>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</si>
  <si>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</si>
  <si>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</si>
  <si>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</si>
  <si>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</si>
  <si>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</si>
  <si>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</si>
  <si>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</si>
  <si>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</si>
  <si>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</si>
  <si>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</si>
  <si>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</si>
  <si>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</si>
  <si>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</si>
  <si>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</si>
  <si>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</si>
  <si>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</si>
  <si>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</si>
  <si>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</si>
  <si>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</si>
  <si>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</si>
  <si>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</si>
  <si>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</si>
  <si>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</si>
  <si>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</si>
  <si>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</si>
  <si>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</si>
  <si>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</si>
  <si>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</si>
  <si>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</si>
  <si>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</si>
  <si>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</si>
  <si>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</si>
  <si>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</si>
  <si>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</si>
  <si>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</si>
  <si>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</si>
  <si>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</si>
  <si>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</si>
  <si>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</si>
  <si>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</si>
  <si>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</si>
  <si>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</si>
  <si>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</si>
  <si>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</si>
  <si>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</si>
  <si>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</si>
  <si>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</si>
  <si>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</si>
  <si>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</si>
  <si>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</si>
  <si>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</si>
  <si>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</si>
  <si>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</si>
  <si>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</si>
  <si>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</si>
  <si>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</si>
  <si>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</si>
  <si>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</si>
  <si>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</si>
  <si>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</si>
  <si>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</si>
  <si>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</si>
  <si>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</si>
  <si>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</si>
  <si>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</si>
  <si>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</si>
  <si>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</si>
  <si>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</si>
  <si>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</si>
  <si>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</si>
  <si>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</si>
  <si>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</si>
  <si>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</si>
  <si>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</si>
  <si>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</si>
  <si>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</si>
  <si>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</si>
  <si>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</si>
  <si>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</si>
  <si>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</si>
  <si>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</si>
  <si>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</si>
  <si>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</si>
  <si>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</si>
  <si>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</si>
  <si>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</si>
  <si>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</si>
  <si>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</si>
  <si>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</si>
  <si>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</si>
  <si>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</si>
  <si>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</si>
  <si>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</si>
  <si>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</si>
  <si>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</si>
  <si>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</si>
  <si>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</si>
  <si>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</si>
  <si>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</si>
  <si>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</si>
  <si>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</si>
  <si>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</si>
  <si>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</si>
  <si>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</si>
  <si>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</si>
  <si>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</si>
  <si>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</si>
  <si>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</si>
  <si>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</si>
  <si>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</si>
  <si>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</si>
  <si>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</si>
  <si>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</si>
  <si>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</si>
  <si>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</si>
  <si>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</si>
  <si>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</si>
  <si>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</si>
  <si>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</si>
  <si>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</si>
  <si>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</si>
  <si>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</si>
  <si>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</si>
  <si>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</si>
  <si>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</si>
  <si>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</si>
  <si>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</si>
  <si>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</si>
  <si>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</si>
  <si>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</si>
  <si>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</si>
  <si>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</si>
  <si>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</si>
  <si>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</si>
  <si>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</si>
  <si>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</si>
  <si>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</si>
  <si>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</si>
  <si>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</si>
  <si>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</si>
  <si>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</si>
  <si>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</si>
  <si>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</si>
  <si>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</si>
  <si>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</si>
  <si>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</si>
  <si>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</si>
  <si>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</si>
  <si>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</si>
  <si>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</si>
  <si>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</si>
  <si>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</si>
  <si>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</si>
  <si>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</si>
  <si>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</si>
  <si>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</si>
  <si>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</si>
  <si>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</si>
  <si>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</si>
  <si>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</si>
  <si>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</si>
  <si>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</si>
  <si>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</si>
  <si>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</si>
  <si>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</si>
  <si>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</si>
  <si>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</si>
  <si>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</si>
  <si>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</si>
  <si>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酉阳土家族苗族自治县林业局财政拨款收支总表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</si>
  <si>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</si>
  <si>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</si>
  <si>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</si>
  <si>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</si>
  <si>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</si>
  <si>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</si>
  <si>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</si>
  <si>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</si>
  <si>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</si>
  <si>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</si>
  <si>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</si>
  <si>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</si>
  <si>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</si>
  <si>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</si>
  <si>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</si>
  <si>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</si>
  <si>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</si>
  <si>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</si>
  <si>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农林水支出</t>
  </si>
  <si>
    <t>住房保障支出</t>
  </si>
  <si>
    <t>二、结转下年</t>
  </si>
  <si>
    <t>收入总数</t>
  </si>
  <si>
    <t>支出总数</t>
  </si>
  <si>
    <t>附件3-2</t>
  </si>
  <si>
    <t>酉阳土家族苗族自治县林业局一般公共预算财政拨款支出预算表</t>
  </si>
  <si>
    <t>功能分类科目</t>
  </si>
  <si>
    <t>2025年预算数</t>
  </si>
  <si>
    <t>科目编码</t>
  </si>
  <si>
    <t>科目名称</t>
  </si>
  <si>
    <t>小计</t>
  </si>
  <si>
    <t>基本支出</t>
  </si>
  <si>
    <t>项目支出</t>
  </si>
  <si>
    <t>208</t>
  </si>
  <si>
    <r>
      <rPr>
        <sz val="11"/>
        <rFont val="Arial"/>
        <family val="2"/>
      </rPr>
      <t> </t>
    </r>
    <r>
      <rPr>
        <sz val="11"/>
        <rFont val="方正仿宋_GBK"/>
        <charset val="134"/>
      </rPr>
      <t>20805</t>
    </r>
  </si>
  <si>
    <r>
      <rPr>
        <sz val="11"/>
        <rFont val="Arial"/>
        <family val="2"/>
      </rPr>
      <t> </t>
    </r>
    <r>
      <rPr>
        <sz val="11"/>
        <rFont val="方正仿宋_GBK"/>
        <charset val="134"/>
      </rPr>
      <t>行政事业单位养老支出</t>
    </r>
  </si>
  <si>
    <r>
      <rPr>
        <sz val="11"/>
        <rFont val="Arial"/>
        <family val="2"/>
      </rPr>
      <t>  </t>
    </r>
    <r>
      <rPr>
        <sz val="11"/>
        <rFont val="方正仿宋_GBK"/>
        <charset val="134"/>
      </rPr>
      <t>2080505</t>
    </r>
  </si>
  <si>
    <r>
      <rPr>
        <sz val="11"/>
        <rFont val="Arial"/>
        <family val="2"/>
      </rPr>
      <t>  </t>
    </r>
    <r>
      <rPr>
        <sz val="11"/>
        <rFont val="方正仿宋_GBK"/>
        <charset val="134"/>
      </rPr>
      <t>机关事业单位基本养老保险缴费支出</t>
    </r>
  </si>
  <si>
    <r>
      <rPr>
        <sz val="11"/>
        <rFont val="Arial"/>
        <family val="2"/>
      </rPr>
      <t>  </t>
    </r>
    <r>
      <rPr>
        <sz val="11"/>
        <rFont val="方正仿宋_GBK"/>
        <charset val="134"/>
      </rPr>
      <t>2080506</t>
    </r>
  </si>
  <si>
    <r>
      <rPr>
        <sz val="11"/>
        <rFont val="Arial"/>
        <family val="2"/>
      </rPr>
      <t>  </t>
    </r>
    <r>
      <rPr>
        <sz val="11"/>
        <rFont val="方正仿宋_GBK"/>
        <charset val="134"/>
      </rPr>
      <t>机关事业单位职业年金缴费支出</t>
    </r>
  </si>
  <si>
    <r>
      <rPr>
        <sz val="11"/>
        <rFont val="Arial"/>
        <family val="2"/>
      </rPr>
      <t>  </t>
    </r>
    <r>
      <rPr>
        <sz val="11"/>
        <rFont val="方正仿宋_GBK"/>
        <charset val="134"/>
      </rPr>
      <t>2080599</t>
    </r>
  </si>
  <si>
    <r>
      <rPr>
        <sz val="11"/>
        <rFont val="Arial"/>
        <family val="2"/>
      </rPr>
      <t>  </t>
    </r>
    <r>
      <rPr>
        <sz val="11"/>
        <rFont val="方正仿宋_GBK"/>
        <charset val="134"/>
      </rPr>
      <t>其他行政事业单位养老支出</t>
    </r>
  </si>
  <si>
    <t>210</t>
  </si>
  <si>
    <r>
      <rPr>
        <sz val="11"/>
        <rFont val="Arial"/>
        <family val="2"/>
      </rPr>
      <t> </t>
    </r>
    <r>
      <rPr>
        <sz val="11"/>
        <rFont val="方正仿宋_GBK"/>
        <charset val="134"/>
      </rPr>
      <t>21011</t>
    </r>
  </si>
  <si>
    <r>
      <rPr>
        <sz val="11"/>
        <rFont val="Arial"/>
        <family val="2"/>
      </rPr>
      <t> </t>
    </r>
    <r>
      <rPr>
        <sz val="11"/>
        <rFont val="方正仿宋_GBK"/>
        <charset val="134"/>
      </rPr>
      <t>行政事业单位医疗</t>
    </r>
  </si>
  <si>
    <r>
      <rPr>
        <sz val="11"/>
        <rFont val="Arial"/>
        <family val="2"/>
      </rPr>
      <t>  </t>
    </r>
    <r>
      <rPr>
        <sz val="11"/>
        <rFont val="方正仿宋_GBK"/>
        <charset val="134"/>
      </rPr>
      <t>2101101</t>
    </r>
  </si>
  <si>
    <r>
      <rPr>
        <sz val="11"/>
        <rFont val="Arial"/>
        <family val="2"/>
      </rPr>
      <t>  </t>
    </r>
    <r>
      <rPr>
        <sz val="11"/>
        <rFont val="方正仿宋_GBK"/>
        <charset val="134"/>
      </rPr>
      <t>行政单位医疗</t>
    </r>
  </si>
  <si>
    <r>
      <rPr>
        <sz val="11"/>
        <rFont val="Arial"/>
        <family val="2"/>
      </rPr>
      <t>  </t>
    </r>
    <r>
      <rPr>
        <sz val="11"/>
        <rFont val="方正仿宋_GBK"/>
        <charset val="134"/>
      </rPr>
      <t>2101102</t>
    </r>
  </si>
  <si>
    <r>
      <rPr>
        <sz val="11"/>
        <rFont val="Arial"/>
        <family val="2"/>
      </rPr>
      <t>  </t>
    </r>
    <r>
      <rPr>
        <sz val="11"/>
        <rFont val="方正仿宋_GBK"/>
        <charset val="134"/>
      </rPr>
      <t>事业单位医疗</t>
    </r>
  </si>
  <si>
    <r>
      <rPr>
        <sz val="11"/>
        <rFont val="Arial"/>
        <family val="2"/>
      </rPr>
      <t>  </t>
    </r>
    <r>
      <rPr>
        <sz val="11"/>
        <rFont val="方正仿宋_GBK"/>
        <charset val="134"/>
      </rPr>
      <t>2101199</t>
    </r>
  </si>
  <si>
    <r>
      <rPr>
        <sz val="11"/>
        <rFont val="Arial"/>
        <family val="2"/>
      </rPr>
      <t>  </t>
    </r>
    <r>
      <rPr>
        <sz val="11"/>
        <rFont val="方正仿宋_GBK"/>
        <charset val="134"/>
      </rPr>
      <t>其他行政事业单位医疗支出</t>
    </r>
  </si>
  <si>
    <t>211</t>
  </si>
  <si>
    <r>
      <rPr>
        <sz val="11"/>
        <rFont val="Arial"/>
        <family val="2"/>
      </rPr>
      <t> </t>
    </r>
    <r>
      <rPr>
        <sz val="11"/>
        <rFont val="方正仿宋_GBK"/>
        <charset val="134"/>
      </rPr>
      <t>21104</t>
    </r>
  </si>
  <si>
    <r>
      <rPr>
        <sz val="11"/>
        <rFont val="Arial"/>
        <family val="2"/>
      </rPr>
      <t> </t>
    </r>
    <r>
      <rPr>
        <sz val="11"/>
        <rFont val="方正仿宋_GBK"/>
        <charset val="134"/>
      </rPr>
      <t>自然生态保护</t>
    </r>
  </si>
  <si>
    <r>
      <rPr>
        <sz val="11"/>
        <rFont val="Arial"/>
        <family val="2"/>
      </rPr>
      <t>  </t>
    </r>
    <r>
      <rPr>
        <sz val="11"/>
        <rFont val="方正仿宋_GBK"/>
        <charset val="134"/>
      </rPr>
      <t>2110401</t>
    </r>
  </si>
  <si>
    <r>
      <rPr>
        <sz val="11"/>
        <rFont val="Arial"/>
        <family val="2"/>
      </rPr>
      <t>  </t>
    </r>
    <r>
      <rPr>
        <sz val="11"/>
        <rFont val="方正仿宋_GBK"/>
        <charset val="134"/>
      </rPr>
      <t>生态保护</t>
    </r>
  </si>
  <si>
    <r>
      <rPr>
        <sz val="11"/>
        <rFont val="Arial"/>
        <family val="2"/>
      </rPr>
      <t>  </t>
    </r>
    <r>
      <rPr>
        <sz val="11"/>
        <rFont val="方正仿宋_GBK"/>
        <charset val="134"/>
      </rPr>
      <t>2110404</t>
    </r>
  </si>
  <si>
    <r>
      <rPr>
        <sz val="11"/>
        <rFont val="Arial"/>
        <family val="2"/>
      </rPr>
      <t>  </t>
    </r>
    <r>
      <rPr>
        <sz val="11"/>
        <rFont val="方正仿宋_GBK"/>
        <charset val="134"/>
      </rPr>
      <t>生物及物种资源保护</t>
    </r>
  </si>
  <si>
    <r>
      <rPr>
        <sz val="11"/>
        <rFont val="Arial"/>
        <family val="2"/>
      </rPr>
      <t>  </t>
    </r>
    <r>
      <rPr>
        <sz val="11"/>
        <rFont val="方正仿宋_GBK"/>
        <charset val="134"/>
      </rPr>
      <t>2110406</t>
    </r>
  </si>
  <si>
    <r>
      <rPr>
        <sz val="11"/>
        <rFont val="Arial"/>
        <family val="2"/>
      </rPr>
      <t>  </t>
    </r>
    <r>
      <rPr>
        <sz val="11"/>
        <rFont val="方正仿宋_GBK"/>
        <charset val="134"/>
      </rPr>
      <t>自然保护地</t>
    </r>
  </si>
  <si>
    <r>
      <rPr>
        <sz val="11"/>
        <rFont val="Arial"/>
        <family val="2"/>
      </rPr>
      <t>  </t>
    </r>
    <r>
      <rPr>
        <sz val="11"/>
        <rFont val="方正仿宋_GBK"/>
        <charset val="134"/>
      </rPr>
      <t>2110499</t>
    </r>
  </si>
  <si>
    <r>
      <rPr>
        <sz val="11"/>
        <rFont val="Arial"/>
        <family val="2"/>
      </rPr>
      <t>  </t>
    </r>
    <r>
      <rPr>
        <sz val="11"/>
        <rFont val="方正仿宋_GBK"/>
        <charset val="134"/>
      </rPr>
      <t>其他自然生态保护支出</t>
    </r>
  </si>
  <si>
    <r>
      <rPr>
        <sz val="11"/>
        <rFont val="Arial"/>
        <family val="2"/>
      </rPr>
      <t> </t>
    </r>
    <r>
      <rPr>
        <sz val="11"/>
        <rFont val="方正仿宋_GBK"/>
        <charset val="134"/>
      </rPr>
      <t>21105</t>
    </r>
  </si>
  <si>
    <r>
      <rPr>
        <sz val="11"/>
        <rFont val="Arial"/>
        <family val="2"/>
      </rPr>
      <t> </t>
    </r>
    <r>
      <rPr>
        <sz val="11"/>
        <rFont val="方正仿宋_GBK"/>
        <charset val="134"/>
      </rPr>
      <t>森林保护修复</t>
    </r>
  </si>
  <si>
    <r>
      <rPr>
        <sz val="11"/>
        <rFont val="Arial"/>
        <family val="2"/>
      </rPr>
      <t>  </t>
    </r>
    <r>
      <rPr>
        <sz val="11"/>
        <rFont val="方正仿宋_GBK"/>
        <charset val="134"/>
      </rPr>
      <t>2110501</t>
    </r>
  </si>
  <si>
    <r>
      <rPr>
        <sz val="11"/>
        <rFont val="Arial"/>
        <family val="2"/>
      </rPr>
      <t>  </t>
    </r>
    <r>
      <rPr>
        <sz val="11"/>
        <rFont val="方正仿宋_GBK"/>
        <charset val="134"/>
      </rPr>
      <t>森林管护</t>
    </r>
  </si>
  <si>
    <r>
      <rPr>
        <sz val="11"/>
        <rFont val="Arial"/>
        <family val="2"/>
      </rPr>
      <t>  </t>
    </r>
    <r>
      <rPr>
        <sz val="11"/>
        <rFont val="方正仿宋_GBK"/>
        <charset val="134"/>
      </rPr>
      <t>2110506</t>
    </r>
  </si>
  <si>
    <r>
      <rPr>
        <sz val="11"/>
        <rFont val="Arial"/>
        <family val="2"/>
      </rPr>
      <t>  </t>
    </r>
    <r>
      <rPr>
        <sz val="11"/>
        <rFont val="方正仿宋_GBK"/>
        <charset val="134"/>
      </rPr>
      <t>天然林保护工程建设</t>
    </r>
  </si>
  <si>
    <t>213</t>
  </si>
  <si>
    <r>
      <rPr>
        <sz val="11"/>
        <rFont val="Arial"/>
        <family val="2"/>
      </rPr>
      <t> </t>
    </r>
    <r>
      <rPr>
        <sz val="11"/>
        <rFont val="方正仿宋_GBK"/>
        <charset val="134"/>
      </rPr>
      <t>21302</t>
    </r>
  </si>
  <si>
    <r>
      <rPr>
        <sz val="11"/>
        <rFont val="Arial"/>
        <family val="2"/>
      </rPr>
      <t> </t>
    </r>
    <r>
      <rPr>
        <sz val="11"/>
        <rFont val="方正仿宋_GBK"/>
        <charset val="134"/>
      </rPr>
      <t>林业和草原</t>
    </r>
  </si>
  <si>
    <r>
      <rPr>
        <sz val="11"/>
        <rFont val="Arial"/>
        <family val="2"/>
      </rPr>
      <t>  </t>
    </r>
    <r>
      <rPr>
        <sz val="11"/>
        <rFont val="方正仿宋_GBK"/>
        <charset val="134"/>
      </rPr>
      <t>2130201</t>
    </r>
  </si>
  <si>
    <r>
      <rPr>
        <sz val="11"/>
        <rFont val="Arial"/>
        <family val="2"/>
      </rPr>
      <t>  </t>
    </r>
    <r>
      <rPr>
        <sz val="11"/>
        <rFont val="方正仿宋_GBK"/>
        <charset val="134"/>
      </rPr>
      <t>行政运行</t>
    </r>
  </si>
  <si>
    <r>
      <rPr>
        <sz val="11"/>
        <rFont val="Arial"/>
        <family val="2"/>
      </rPr>
      <t>  </t>
    </r>
    <r>
      <rPr>
        <sz val="11"/>
        <rFont val="方正仿宋_GBK"/>
        <charset val="134"/>
      </rPr>
      <t>2130204</t>
    </r>
  </si>
  <si>
    <r>
      <rPr>
        <sz val="11"/>
        <rFont val="Arial"/>
        <family val="2"/>
      </rPr>
      <t>  </t>
    </r>
    <r>
      <rPr>
        <sz val="11"/>
        <rFont val="方正仿宋_GBK"/>
        <charset val="134"/>
      </rPr>
      <t>事业机构</t>
    </r>
  </si>
  <si>
    <r>
      <rPr>
        <sz val="11"/>
        <rFont val="Arial"/>
        <family val="2"/>
      </rPr>
      <t>  </t>
    </r>
    <r>
      <rPr>
        <sz val="11"/>
        <rFont val="方正仿宋_GBK"/>
        <charset val="134"/>
      </rPr>
      <t>2130205</t>
    </r>
  </si>
  <si>
    <r>
      <rPr>
        <sz val="11"/>
        <rFont val="Arial"/>
        <family val="2"/>
      </rPr>
      <t>  </t>
    </r>
    <r>
      <rPr>
        <sz val="11"/>
        <rFont val="方正仿宋_GBK"/>
        <charset val="134"/>
      </rPr>
      <t>森林资源培育</t>
    </r>
  </si>
  <si>
    <r>
      <rPr>
        <sz val="11"/>
        <rFont val="Arial"/>
        <family val="2"/>
      </rPr>
      <t>  </t>
    </r>
    <r>
      <rPr>
        <sz val="11"/>
        <rFont val="方正仿宋_GBK"/>
        <charset val="134"/>
      </rPr>
      <t>2130207</t>
    </r>
  </si>
  <si>
    <r>
      <rPr>
        <sz val="11"/>
        <rFont val="Arial"/>
        <family val="2"/>
      </rPr>
      <t>  </t>
    </r>
    <r>
      <rPr>
        <sz val="11"/>
        <rFont val="方正仿宋_GBK"/>
        <charset val="134"/>
      </rPr>
      <t>森林资源管理</t>
    </r>
  </si>
  <si>
    <r>
      <rPr>
        <sz val="11"/>
        <rFont val="Arial"/>
        <family val="2"/>
      </rPr>
      <t>  </t>
    </r>
    <r>
      <rPr>
        <sz val="11"/>
        <rFont val="方正仿宋_GBK"/>
        <charset val="134"/>
      </rPr>
      <t>2130211</t>
    </r>
  </si>
  <si>
    <r>
      <rPr>
        <sz val="11"/>
        <rFont val="Arial"/>
        <family val="2"/>
      </rPr>
      <t>  </t>
    </r>
    <r>
      <rPr>
        <sz val="11"/>
        <rFont val="方正仿宋_GBK"/>
        <charset val="134"/>
      </rPr>
      <t>动植物保护</t>
    </r>
  </si>
  <si>
    <r>
      <rPr>
        <sz val="11"/>
        <rFont val="Arial"/>
        <family val="2"/>
      </rPr>
      <t>  </t>
    </r>
    <r>
      <rPr>
        <sz val="11"/>
        <rFont val="方正仿宋_GBK"/>
        <charset val="134"/>
      </rPr>
      <t>2130234</t>
    </r>
  </si>
  <si>
    <r>
      <rPr>
        <sz val="11"/>
        <rFont val="Arial"/>
        <family val="2"/>
      </rPr>
      <t>  </t>
    </r>
    <r>
      <rPr>
        <sz val="11"/>
        <rFont val="方正仿宋_GBK"/>
        <charset val="134"/>
      </rPr>
      <t>林业草原防灾减灾</t>
    </r>
  </si>
  <si>
    <r>
      <rPr>
        <sz val="11"/>
        <rFont val="Arial"/>
        <family val="2"/>
      </rPr>
      <t>  </t>
    </r>
    <r>
      <rPr>
        <sz val="11"/>
        <rFont val="方正仿宋_GBK"/>
        <charset val="134"/>
      </rPr>
      <t>2130237</t>
    </r>
  </si>
  <si>
    <r>
      <rPr>
        <sz val="11"/>
        <rFont val="Arial"/>
        <family val="2"/>
      </rPr>
      <t>  </t>
    </r>
    <r>
      <rPr>
        <sz val="11"/>
        <rFont val="方正仿宋_GBK"/>
        <charset val="134"/>
      </rPr>
      <t>行业业务管理</t>
    </r>
  </si>
  <si>
    <r>
      <rPr>
        <sz val="11"/>
        <rFont val="Arial"/>
        <family val="2"/>
      </rPr>
      <t>  </t>
    </r>
    <r>
      <rPr>
        <sz val="11"/>
        <rFont val="方正仿宋_GBK"/>
        <charset val="134"/>
      </rPr>
      <t>2130238</t>
    </r>
  </si>
  <si>
    <r>
      <rPr>
        <sz val="11"/>
        <rFont val="Arial"/>
        <family val="2"/>
      </rPr>
      <t>  </t>
    </r>
    <r>
      <rPr>
        <sz val="11"/>
        <rFont val="方正仿宋_GBK"/>
        <charset val="134"/>
      </rPr>
      <t>退耕还林还草</t>
    </r>
  </si>
  <si>
    <r>
      <rPr>
        <sz val="11"/>
        <rFont val="Arial"/>
        <family val="2"/>
      </rPr>
      <t> </t>
    </r>
    <r>
      <rPr>
        <sz val="11"/>
        <rFont val="方正仿宋_GBK"/>
        <charset val="134"/>
      </rPr>
      <t>21305</t>
    </r>
  </si>
  <si>
    <r>
      <rPr>
        <sz val="11"/>
        <rFont val="Arial"/>
        <family val="2"/>
      </rPr>
      <t> </t>
    </r>
    <r>
      <rPr>
        <sz val="11"/>
        <rFont val="方正仿宋_GBK"/>
        <charset val="134"/>
      </rPr>
      <t>巩固脱贫攻坚成果衔接乡村振兴</t>
    </r>
  </si>
  <si>
    <r>
      <rPr>
        <sz val="11"/>
        <rFont val="Arial"/>
        <family val="2"/>
      </rPr>
      <t>  </t>
    </r>
    <r>
      <rPr>
        <sz val="11"/>
        <rFont val="方正仿宋_GBK"/>
        <charset val="134"/>
      </rPr>
      <t>2130505</t>
    </r>
  </si>
  <si>
    <r>
      <rPr>
        <sz val="11"/>
        <rFont val="Arial"/>
        <family val="2"/>
      </rPr>
      <t>  </t>
    </r>
    <r>
      <rPr>
        <sz val="11"/>
        <rFont val="方正仿宋_GBK"/>
        <charset val="134"/>
      </rPr>
      <t>生产发展</t>
    </r>
  </si>
  <si>
    <r>
      <rPr>
        <sz val="11"/>
        <rFont val="Arial"/>
        <family val="2"/>
      </rPr>
      <t>  </t>
    </r>
    <r>
      <rPr>
        <sz val="11"/>
        <rFont val="方正仿宋_GBK"/>
        <charset val="134"/>
      </rPr>
      <t>2130599</t>
    </r>
  </si>
  <si>
    <r>
      <rPr>
        <sz val="11"/>
        <rFont val="Arial"/>
        <family val="2"/>
      </rPr>
      <t>  </t>
    </r>
    <r>
      <rPr>
        <sz val="11"/>
        <rFont val="方正仿宋_GBK"/>
        <charset val="134"/>
      </rPr>
      <t>其他巩固脱贫攻坚成果衔接乡村振兴支出</t>
    </r>
  </si>
  <si>
    <t>221</t>
  </si>
  <si>
    <r>
      <rPr>
        <sz val="11"/>
        <rFont val="Arial"/>
        <family val="2"/>
      </rPr>
      <t> </t>
    </r>
    <r>
      <rPr>
        <sz val="11"/>
        <rFont val="方正仿宋_GBK"/>
        <charset val="134"/>
      </rPr>
      <t>22101</t>
    </r>
  </si>
  <si>
    <r>
      <rPr>
        <sz val="11"/>
        <rFont val="Arial"/>
        <family val="2"/>
      </rPr>
      <t> </t>
    </r>
    <r>
      <rPr>
        <sz val="11"/>
        <rFont val="方正仿宋_GBK"/>
        <charset val="134"/>
      </rPr>
      <t>保障性安居工程支出</t>
    </r>
  </si>
  <si>
    <r>
      <rPr>
        <sz val="11"/>
        <rFont val="Arial"/>
        <family val="2"/>
      </rPr>
      <t>  </t>
    </r>
    <r>
      <rPr>
        <sz val="11"/>
        <rFont val="方正仿宋_GBK"/>
        <charset val="134"/>
      </rPr>
      <t>2210103</t>
    </r>
  </si>
  <si>
    <r>
      <rPr>
        <sz val="11"/>
        <rFont val="Arial"/>
        <family val="2"/>
      </rPr>
      <t>  </t>
    </r>
    <r>
      <rPr>
        <sz val="11"/>
        <rFont val="方正仿宋_GBK"/>
        <charset val="134"/>
      </rPr>
      <t>棚户区改造</t>
    </r>
  </si>
  <si>
    <r>
      <rPr>
        <sz val="11"/>
        <rFont val="Arial"/>
        <family val="2"/>
      </rPr>
      <t> </t>
    </r>
    <r>
      <rPr>
        <sz val="11"/>
        <rFont val="方正仿宋_GBK"/>
        <charset val="134"/>
      </rPr>
      <t>22102</t>
    </r>
  </si>
  <si>
    <r>
      <rPr>
        <sz val="11"/>
        <rFont val="Arial"/>
        <family val="2"/>
      </rPr>
      <t> </t>
    </r>
    <r>
      <rPr>
        <sz val="11"/>
        <rFont val="方正仿宋_GBK"/>
        <charset val="134"/>
      </rPr>
      <t>住房改革支出</t>
    </r>
  </si>
  <si>
    <r>
      <rPr>
        <sz val="11"/>
        <rFont val="Arial"/>
        <family val="2"/>
      </rPr>
      <t>  </t>
    </r>
    <r>
      <rPr>
        <sz val="11"/>
        <rFont val="方正仿宋_GBK"/>
        <charset val="134"/>
      </rPr>
      <t>2210201</t>
    </r>
  </si>
  <si>
    <r>
      <rPr>
        <sz val="11"/>
        <rFont val="Arial"/>
        <family val="2"/>
      </rPr>
      <t>  </t>
    </r>
    <r>
      <rPr>
        <sz val="11"/>
        <rFont val="方正仿宋_GBK"/>
        <charset val="134"/>
      </rPr>
      <t>住房公积金</t>
    </r>
  </si>
  <si>
    <t>备注：本表反映2025年当年一般公共预算财政拨款支出情况。</t>
  </si>
  <si>
    <t>附件3-3</t>
  </si>
  <si>
    <t>酉阳土家族苗族自治县林业局一般公共预算财政拨款基本支出预算表</t>
  </si>
  <si>
    <t>经济分类科目</t>
  </si>
  <si>
    <t>2025年基本支出</t>
  </si>
  <si>
    <t>人员经费</t>
  </si>
  <si>
    <t>公用经费</t>
  </si>
  <si>
    <t>301</t>
  </si>
  <si>
    <t>工资福利支出</t>
  </si>
  <si>
    <r>
      <rPr>
        <sz val="11"/>
        <rFont val="Arial"/>
        <family val="2"/>
      </rPr>
      <t> </t>
    </r>
    <r>
      <rPr>
        <sz val="11"/>
        <rFont val="方正仿宋_GBK"/>
        <charset val="134"/>
      </rPr>
      <t>30101</t>
    </r>
  </si>
  <si>
    <r>
      <rPr>
        <sz val="11"/>
        <rFont val="Arial"/>
        <family val="2"/>
      </rPr>
      <t> </t>
    </r>
    <r>
      <rPr>
        <sz val="11"/>
        <rFont val="方正仿宋_GBK"/>
        <charset val="134"/>
      </rPr>
      <t>基本工资</t>
    </r>
  </si>
  <si>
    <r>
      <rPr>
        <sz val="11"/>
        <rFont val="Arial"/>
        <family val="2"/>
      </rPr>
      <t> </t>
    </r>
    <r>
      <rPr>
        <sz val="11"/>
        <rFont val="方正仿宋_GBK"/>
        <charset val="134"/>
      </rPr>
      <t>30102</t>
    </r>
  </si>
  <si>
    <r>
      <rPr>
        <sz val="11"/>
        <rFont val="Arial"/>
        <family val="2"/>
      </rPr>
      <t> </t>
    </r>
    <r>
      <rPr>
        <sz val="11"/>
        <rFont val="方正仿宋_GBK"/>
        <charset val="134"/>
      </rPr>
      <t>津贴补贴</t>
    </r>
  </si>
  <si>
    <r>
      <rPr>
        <sz val="11"/>
        <rFont val="Arial"/>
        <family val="2"/>
      </rPr>
      <t> </t>
    </r>
    <r>
      <rPr>
        <sz val="11"/>
        <rFont val="方正仿宋_GBK"/>
        <charset val="134"/>
      </rPr>
      <t>30103</t>
    </r>
  </si>
  <si>
    <r>
      <rPr>
        <sz val="11"/>
        <rFont val="Arial"/>
        <family val="2"/>
      </rPr>
      <t> </t>
    </r>
    <r>
      <rPr>
        <sz val="11"/>
        <rFont val="方正仿宋_GBK"/>
        <charset val="134"/>
      </rPr>
      <t>奖金</t>
    </r>
  </si>
  <si>
    <r>
      <rPr>
        <sz val="11"/>
        <rFont val="Arial"/>
        <family val="2"/>
      </rPr>
      <t> </t>
    </r>
    <r>
      <rPr>
        <sz val="11"/>
        <rFont val="方正仿宋_GBK"/>
        <charset val="134"/>
      </rPr>
      <t>30107</t>
    </r>
  </si>
  <si>
    <r>
      <rPr>
        <sz val="11"/>
        <rFont val="Arial"/>
        <family val="2"/>
      </rPr>
      <t> </t>
    </r>
    <r>
      <rPr>
        <sz val="11"/>
        <rFont val="方正仿宋_GBK"/>
        <charset val="134"/>
      </rPr>
      <t>绩效工资</t>
    </r>
  </si>
  <si>
    <r>
      <rPr>
        <sz val="11"/>
        <rFont val="Arial"/>
        <family val="2"/>
      </rPr>
      <t> </t>
    </r>
    <r>
      <rPr>
        <sz val="11"/>
        <rFont val="方正仿宋_GBK"/>
        <charset val="134"/>
      </rPr>
      <t>30108</t>
    </r>
  </si>
  <si>
    <r>
      <rPr>
        <sz val="11"/>
        <rFont val="Arial"/>
        <family val="2"/>
      </rPr>
      <t> </t>
    </r>
    <r>
      <rPr>
        <sz val="11"/>
        <rFont val="方正仿宋_GBK"/>
        <charset val="134"/>
      </rPr>
      <t>机关事业单位基本养老保险缴费</t>
    </r>
  </si>
  <si>
    <r>
      <rPr>
        <sz val="11"/>
        <rFont val="Arial"/>
        <family val="2"/>
      </rPr>
      <t> </t>
    </r>
    <r>
      <rPr>
        <sz val="11"/>
        <rFont val="方正仿宋_GBK"/>
        <charset val="134"/>
      </rPr>
      <t>30109</t>
    </r>
  </si>
  <si>
    <r>
      <rPr>
        <sz val="11"/>
        <rFont val="Arial"/>
        <family val="2"/>
      </rPr>
      <t> </t>
    </r>
    <r>
      <rPr>
        <sz val="11"/>
        <rFont val="方正仿宋_GBK"/>
        <charset val="134"/>
      </rPr>
      <t>职业年金缴费</t>
    </r>
  </si>
  <si>
    <r>
      <rPr>
        <sz val="11"/>
        <rFont val="Arial"/>
        <family val="2"/>
      </rPr>
      <t> </t>
    </r>
    <r>
      <rPr>
        <sz val="11"/>
        <rFont val="方正仿宋_GBK"/>
        <charset val="134"/>
      </rPr>
      <t>30110</t>
    </r>
  </si>
  <si>
    <r>
      <rPr>
        <sz val="11"/>
        <rFont val="Arial"/>
        <family val="2"/>
      </rPr>
      <t> </t>
    </r>
    <r>
      <rPr>
        <sz val="11"/>
        <rFont val="方正仿宋_GBK"/>
        <charset val="134"/>
      </rPr>
      <t>职工基本医疗保险缴费</t>
    </r>
  </si>
  <si>
    <r>
      <rPr>
        <sz val="11"/>
        <rFont val="Arial"/>
        <family val="2"/>
      </rPr>
      <t> </t>
    </r>
    <r>
      <rPr>
        <sz val="11"/>
        <rFont val="方正仿宋_GBK"/>
        <charset val="134"/>
      </rPr>
      <t>30112</t>
    </r>
  </si>
  <si>
    <r>
      <rPr>
        <sz val="11"/>
        <rFont val="Arial"/>
        <family val="2"/>
      </rPr>
      <t> </t>
    </r>
    <r>
      <rPr>
        <sz val="11"/>
        <rFont val="方正仿宋_GBK"/>
        <charset val="134"/>
      </rPr>
      <t>其他社会保障缴费</t>
    </r>
  </si>
  <si>
    <r>
      <rPr>
        <sz val="11"/>
        <rFont val="Arial"/>
        <family val="2"/>
      </rPr>
      <t> </t>
    </r>
    <r>
      <rPr>
        <sz val="11"/>
        <rFont val="方正仿宋_GBK"/>
        <charset val="134"/>
      </rPr>
      <t>30113</t>
    </r>
  </si>
  <si>
    <r>
      <rPr>
        <sz val="11"/>
        <rFont val="Arial"/>
        <family val="2"/>
      </rPr>
      <t> </t>
    </r>
    <r>
      <rPr>
        <sz val="11"/>
        <rFont val="方正仿宋_GBK"/>
        <charset val="134"/>
      </rPr>
      <t>住房公积金</t>
    </r>
  </si>
  <si>
    <r>
      <rPr>
        <sz val="11"/>
        <rFont val="Arial"/>
        <family val="2"/>
      </rPr>
      <t> </t>
    </r>
    <r>
      <rPr>
        <sz val="11"/>
        <rFont val="方正仿宋_GBK"/>
        <charset val="134"/>
      </rPr>
      <t>30114</t>
    </r>
  </si>
  <si>
    <r>
      <rPr>
        <sz val="11"/>
        <rFont val="Arial"/>
        <family val="2"/>
      </rPr>
      <t> </t>
    </r>
    <r>
      <rPr>
        <sz val="11"/>
        <rFont val="方正仿宋_GBK"/>
        <charset val="134"/>
      </rPr>
      <t>医疗费</t>
    </r>
  </si>
  <si>
    <r>
      <rPr>
        <sz val="11"/>
        <rFont val="Arial"/>
        <family val="2"/>
      </rPr>
      <t> </t>
    </r>
    <r>
      <rPr>
        <sz val="11"/>
        <rFont val="方正仿宋_GBK"/>
        <charset val="134"/>
      </rPr>
      <t>30199</t>
    </r>
  </si>
  <si>
    <r>
      <rPr>
        <sz val="11"/>
        <rFont val="Arial"/>
        <family val="2"/>
      </rPr>
      <t> </t>
    </r>
    <r>
      <rPr>
        <sz val="11"/>
        <rFont val="方正仿宋_GBK"/>
        <charset val="134"/>
      </rPr>
      <t>其他工资福利支出</t>
    </r>
  </si>
  <si>
    <t>302</t>
  </si>
  <si>
    <t>商品和服务支出</t>
  </si>
  <si>
    <r>
      <rPr>
        <sz val="11"/>
        <rFont val="Arial"/>
        <family val="2"/>
      </rPr>
      <t> </t>
    </r>
    <r>
      <rPr>
        <sz val="11"/>
        <rFont val="方正仿宋_GBK"/>
        <charset val="134"/>
      </rPr>
      <t>30201</t>
    </r>
  </si>
  <si>
    <r>
      <rPr>
        <sz val="11"/>
        <rFont val="Arial"/>
        <family val="2"/>
      </rPr>
      <t> </t>
    </r>
    <r>
      <rPr>
        <sz val="11"/>
        <rFont val="方正仿宋_GBK"/>
        <charset val="134"/>
      </rPr>
      <t>办公费</t>
    </r>
  </si>
  <si>
    <r>
      <rPr>
        <sz val="11"/>
        <rFont val="Arial"/>
        <family val="2"/>
      </rPr>
      <t> </t>
    </r>
    <r>
      <rPr>
        <sz val="11"/>
        <rFont val="方正仿宋_GBK"/>
        <charset val="134"/>
      </rPr>
      <t>30205</t>
    </r>
  </si>
  <si>
    <r>
      <rPr>
        <sz val="11"/>
        <rFont val="Arial"/>
        <family val="2"/>
      </rPr>
      <t> </t>
    </r>
    <r>
      <rPr>
        <sz val="11"/>
        <rFont val="方正仿宋_GBK"/>
        <charset val="134"/>
      </rPr>
      <t>水费</t>
    </r>
  </si>
  <si>
    <r>
      <rPr>
        <sz val="11"/>
        <rFont val="Arial"/>
        <family val="2"/>
      </rPr>
      <t> </t>
    </r>
    <r>
      <rPr>
        <sz val="11"/>
        <rFont val="方正仿宋_GBK"/>
        <charset val="134"/>
      </rPr>
      <t>30206</t>
    </r>
  </si>
  <si>
    <r>
      <rPr>
        <sz val="11"/>
        <rFont val="Arial"/>
        <family val="2"/>
      </rPr>
      <t> </t>
    </r>
    <r>
      <rPr>
        <sz val="11"/>
        <rFont val="方正仿宋_GBK"/>
        <charset val="134"/>
      </rPr>
      <t>电费</t>
    </r>
  </si>
  <si>
    <r>
      <rPr>
        <sz val="11"/>
        <rFont val="Arial"/>
        <family val="2"/>
      </rPr>
      <t> </t>
    </r>
    <r>
      <rPr>
        <sz val="11"/>
        <rFont val="方正仿宋_GBK"/>
        <charset val="134"/>
      </rPr>
      <t>30209</t>
    </r>
  </si>
  <si>
    <r>
      <rPr>
        <sz val="11"/>
        <rFont val="Arial"/>
        <family val="2"/>
      </rPr>
      <t> </t>
    </r>
    <r>
      <rPr>
        <sz val="11"/>
        <rFont val="方正仿宋_GBK"/>
        <charset val="134"/>
      </rPr>
      <t>物业管理费</t>
    </r>
  </si>
  <si>
    <r>
      <rPr>
        <sz val="11"/>
        <rFont val="Arial"/>
        <family val="2"/>
      </rPr>
      <t> </t>
    </r>
    <r>
      <rPr>
        <sz val="11"/>
        <rFont val="方正仿宋_GBK"/>
        <charset val="134"/>
      </rPr>
      <t>30211</t>
    </r>
  </si>
  <si>
    <r>
      <rPr>
        <sz val="11"/>
        <rFont val="Arial"/>
        <family val="2"/>
      </rPr>
      <t> </t>
    </r>
    <r>
      <rPr>
        <sz val="11"/>
        <rFont val="方正仿宋_GBK"/>
        <charset val="134"/>
      </rPr>
      <t>差旅费</t>
    </r>
  </si>
  <si>
    <r>
      <rPr>
        <sz val="11"/>
        <rFont val="Arial"/>
        <family val="2"/>
      </rPr>
      <t> </t>
    </r>
    <r>
      <rPr>
        <sz val="11"/>
        <rFont val="方正仿宋_GBK"/>
        <charset val="134"/>
      </rPr>
      <t>30215</t>
    </r>
  </si>
  <si>
    <r>
      <rPr>
        <sz val="11"/>
        <rFont val="Arial"/>
        <family val="2"/>
      </rPr>
      <t> </t>
    </r>
    <r>
      <rPr>
        <sz val="11"/>
        <rFont val="方正仿宋_GBK"/>
        <charset val="134"/>
      </rPr>
      <t>会议费</t>
    </r>
  </si>
  <si>
    <r>
      <rPr>
        <sz val="11"/>
        <rFont val="Arial"/>
        <family val="2"/>
      </rPr>
      <t> </t>
    </r>
    <r>
      <rPr>
        <sz val="11"/>
        <rFont val="方正仿宋_GBK"/>
        <charset val="134"/>
      </rPr>
      <t>30216</t>
    </r>
  </si>
  <si>
    <r>
      <rPr>
        <sz val="11"/>
        <rFont val="Arial"/>
        <family val="2"/>
      </rPr>
      <t> </t>
    </r>
    <r>
      <rPr>
        <sz val="11"/>
        <rFont val="方正仿宋_GBK"/>
        <charset val="134"/>
      </rPr>
      <t>培训费</t>
    </r>
  </si>
  <si>
    <r>
      <rPr>
        <sz val="11"/>
        <rFont val="Arial"/>
        <family val="2"/>
      </rPr>
      <t> </t>
    </r>
    <r>
      <rPr>
        <sz val="11"/>
        <rFont val="方正仿宋_GBK"/>
        <charset val="134"/>
      </rPr>
      <t>30217</t>
    </r>
  </si>
  <si>
    <r>
      <rPr>
        <sz val="11"/>
        <rFont val="Arial"/>
        <family val="2"/>
      </rPr>
      <t> </t>
    </r>
    <r>
      <rPr>
        <sz val="11"/>
        <rFont val="方正仿宋_GBK"/>
        <charset val="134"/>
      </rPr>
      <t>公务接待费</t>
    </r>
  </si>
  <si>
    <r>
      <rPr>
        <sz val="11"/>
        <rFont val="Arial"/>
        <family val="2"/>
      </rPr>
      <t> </t>
    </r>
    <r>
      <rPr>
        <sz val="11"/>
        <rFont val="方正仿宋_GBK"/>
        <charset val="134"/>
      </rPr>
      <t>30228</t>
    </r>
  </si>
  <si>
    <r>
      <rPr>
        <sz val="11"/>
        <rFont val="Arial"/>
        <family val="2"/>
      </rPr>
      <t> </t>
    </r>
    <r>
      <rPr>
        <sz val="11"/>
        <rFont val="方正仿宋_GBK"/>
        <charset val="134"/>
      </rPr>
      <t>工会经费</t>
    </r>
  </si>
  <si>
    <r>
      <rPr>
        <sz val="11"/>
        <rFont val="Arial"/>
        <family val="2"/>
      </rPr>
      <t> </t>
    </r>
    <r>
      <rPr>
        <sz val="11"/>
        <rFont val="方正仿宋_GBK"/>
        <charset val="134"/>
      </rPr>
      <t>30229</t>
    </r>
  </si>
  <si>
    <r>
      <rPr>
        <sz val="11"/>
        <rFont val="Arial"/>
        <family val="2"/>
      </rPr>
      <t> </t>
    </r>
    <r>
      <rPr>
        <sz val="11"/>
        <rFont val="方正仿宋_GBK"/>
        <charset val="134"/>
      </rPr>
      <t>福利费</t>
    </r>
  </si>
  <si>
    <r>
      <rPr>
        <sz val="11"/>
        <rFont val="Arial"/>
        <family val="2"/>
      </rPr>
      <t> </t>
    </r>
    <r>
      <rPr>
        <sz val="11"/>
        <rFont val="方正仿宋_GBK"/>
        <charset val="134"/>
      </rPr>
      <t>30231</t>
    </r>
  </si>
  <si>
    <r>
      <rPr>
        <sz val="11"/>
        <rFont val="Arial"/>
        <family val="2"/>
      </rPr>
      <t> </t>
    </r>
    <r>
      <rPr>
        <sz val="11"/>
        <rFont val="方正仿宋_GBK"/>
        <charset val="134"/>
      </rPr>
      <t>公务用车运行维护费</t>
    </r>
  </si>
  <si>
    <r>
      <rPr>
        <sz val="11"/>
        <rFont val="Arial"/>
        <family val="2"/>
      </rPr>
      <t> </t>
    </r>
    <r>
      <rPr>
        <sz val="11"/>
        <rFont val="方正仿宋_GBK"/>
        <charset val="134"/>
      </rPr>
      <t>30239</t>
    </r>
  </si>
  <si>
    <r>
      <rPr>
        <sz val="11"/>
        <rFont val="Arial"/>
        <family val="2"/>
      </rPr>
      <t> </t>
    </r>
    <r>
      <rPr>
        <sz val="11"/>
        <rFont val="方正仿宋_GBK"/>
        <charset val="134"/>
      </rPr>
      <t>其他交通费用</t>
    </r>
  </si>
  <si>
    <t>303</t>
  </si>
  <si>
    <t>对个人和家庭的补助</t>
  </si>
  <si>
    <r>
      <rPr>
        <sz val="11"/>
        <rFont val="Arial"/>
        <family val="2"/>
      </rPr>
      <t> </t>
    </r>
    <r>
      <rPr>
        <sz val="11"/>
        <rFont val="方正仿宋_GBK"/>
        <charset val="134"/>
      </rPr>
      <t>30305</t>
    </r>
  </si>
  <si>
    <r>
      <rPr>
        <sz val="11"/>
        <rFont val="Arial"/>
        <family val="2"/>
      </rPr>
      <t> </t>
    </r>
    <r>
      <rPr>
        <sz val="11"/>
        <rFont val="方正仿宋_GBK"/>
        <charset val="134"/>
      </rPr>
      <t>生活补助</t>
    </r>
  </si>
  <si>
    <r>
      <rPr>
        <sz val="11"/>
        <rFont val="Arial"/>
        <family val="2"/>
      </rPr>
      <t> </t>
    </r>
    <r>
      <rPr>
        <sz val="11"/>
        <rFont val="方正仿宋_GBK"/>
        <charset val="134"/>
      </rPr>
      <t>30307</t>
    </r>
  </si>
  <si>
    <r>
      <rPr>
        <sz val="11"/>
        <rFont val="Arial"/>
        <family val="2"/>
      </rPr>
      <t> </t>
    </r>
    <r>
      <rPr>
        <sz val="11"/>
        <rFont val="方正仿宋_GBK"/>
        <charset val="134"/>
      </rPr>
      <t>医疗费补助</t>
    </r>
  </si>
  <si>
    <r>
      <rPr>
        <sz val="11"/>
        <rFont val="Arial"/>
        <family val="2"/>
      </rPr>
      <t> </t>
    </r>
    <r>
      <rPr>
        <sz val="11"/>
        <rFont val="方正仿宋_GBK"/>
        <charset val="134"/>
      </rPr>
      <t>30399</t>
    </r>
  </si>
  <si>
    <r>
      <rPr>
        <sz val="11"/>
        <rFont val="Arial"/>
        <family val="2"/>
      </rPr>
      <t> </t>
    </r>
    <r>
      <rPr>
        <sz val="11"/>
        <rFont val="方正仿宋_GBK"/>
        <charset val="134"/>
      </rPr>
      <t>其他对个人和家庭的补助</t>
    </r>
  </si>
  <si>
    <t>附件3-4</t>
  </si>
  <si>
    <t>酉阳土家族苗族自治县林业局一般公共预算“三公”经费支出表</t>
  </si>
  <si>
    <t>因公出国（境）费</t>
  </si>
  <si>
    <t>公务用车购置及运行费</t>
  </si>
  <si>
    <t>公务接待费</t>
  </si>
  <si>
    <t>公务用车购置费</t>
  </si>
  <si>
    <t>公务用车运行费</t>
  </si>
  <si>
    <t>附件3-5</t>
  </si>
  <si>
    <t>酉阳土家族苗族自治县林业局政府性基金预算支出表</t>
  </si>
  <si>
    <t>本年政府性基金预算财政拨款支出</t>
  </si>
  <si>
    <t>（备注：本单位无政府性基金收支，故此表无数据。）</t>
  </si>
  <si>
    <t>附件3-6</t>
  </si>
  <si>
    <t xml:space="preserve"> 酉阳土家族苗族自治县林业局部门收支总表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</si>
  <si>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</si>
  <si>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</si>
  <si>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</si>
  <si>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</si>
  <si>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</si>
  <si>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</si>
  <si>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</si>
  <si>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</si>
  <si>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</si>
  <si>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</si>
  <si>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</si>
  <si>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</si>
  <si>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</si>
  <si>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</si>
  <si>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酉阳土家族苗族自治县林业局部门收入总表</t>
  </si>
  <si>
    <t>科目</t>
  </si>
  <si>
    <t>非教育收费收入预算</t>
  </si>
  <si>
    <t>教育收费收入预算</t>
  </si>
  <si>
    <t>附件3-8</t>
  </si>
  <si>
    <t>酉阳土家族苗族自治县林业局部门支出总表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</si>
  <si>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</si>
  <si>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</si>
  <si>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</si>
  <si>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</si>
  <si>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</si>
  <si>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</si>
  <si>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</si>
  <si>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</si>
  <si>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</si>
  <si>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</si>
  <si>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</si>
  <si>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</si>
  <si>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</si>
  <si>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</si>
  <si>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</si>
  <si>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</si>
  <si>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</si>
  <si>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</si>
  <si>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</si>
  <si>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21104</t>
    </r>
  </si>
  <si>
    <r>
      <rPr>
        <sz val="12"/>
        <rFont val="方正仿宋_GBK"/>
        <charset val="134"/>
      </rPr>
      <t> 自然生态保护</t>
    </r>
  </si>
  <si>
    <r>
      <rPr>
        <sz val="12"/>
        <rFont val="方正仿宋_GBK"/>
        <charset val="134"/>
      </rPr>
      <t>  2110401</t>
    </r>
  </si>
  <si>
    <r>
      <rPr>
        <sz val="12"/>
        <rFont val="方正仿宋_GBK"/>
        <charset val="134"/>
      </rPr>
      <t>  生态保护</t>
    </r>
  </si>
  <si>
    <r>
      <rPr>
        <sz val="12"/>
        <rFont val="方正仿宋_GBK"/>
        <charset val="134"/>
      </rPr>
      <t>  2110404</t>
    </r>
  </si>
  <si>
    <r>
      <rPr>
        <sz val="12"/>
        <rFont val="方正仿宋_GBK"/>
        <charset val="134"/>
      </rPr>
      <t>  生物及物种资源保护</t>
    </r>
  </si>
  <si>
    <r>
      <rPr>
        <sz val="12"/>
        <rFont val="方正仿宋_GBK"/>
        <charset val="134"/>
      </rPr>
      <t>  2110406</t>
    </r>
  </si>
  <si>
    <r>
      <rPr>
        <sz val="12"/>
        <rFont val="方正仿宋_GBK"/>
        <charset val="134"/>
      </rPr>
      <t>  自然保护地</t>
    </r>
  </si>
  <si>
    <r>
      <rPr>
        <sz val="12"/>
        <rFont val="方正仿宋_GBK"/>
        <charset val="134"/>
      </rPr>
      <t>  2110499</t>
    </r>
  </si>
  <si>
    <r>
      <rPr>
        <sz val="12"/>
        <rFont val="方正仿宋_GBK"/>
        <charset val="134"/>
      </rPr>
      <t>  其他自然生态保护支出</t>
    </r>
  </si>
  <si>
    <r>
      <rPr>
        <sz val="12"/>
        <rFont val="方正仿宋_GBK"/>
        <charset val="134"/>
      </rPr>
      <t> 21105</t>
    </r>
  </si>
  <si>
    <r>
      <rPr>
        <sz val="12"/>
        <rFont val="方正仿宋_GBK"/>
        <charset val="134"/>
      </rPr>
      <t> 森林保护修复</t>
    </r>
  </si>
  <si>
    <r>
      <rPr>
        <sz val="12"/>
        <rFont val="方正仿宋_GBK"/>
        <charset val="134"/>
      </rPr>
      <t>  2110501</t>
    </r>
  </si>
  <si>
    <r>
      <rPr>
        <sz val="12"/>
        <rFont val="方正仿宋_GBK"/>
        <charset val="134"/>
      </rPr>
      <t>  森林管护</t>
    </r>
  </si>
  <si>
    <r>
      <rPr>
        <sz val="12"/>
        <rFont val="方正仿宋_GBK"/>
        <charset val="134"/>
      </rPr>
      <t>  2110506</t>
    </r>
  </si>
  <si>
    <r>
      <rPr>
        <sz val="12"/>
        <rFont val="方正仿宋_GBK"/>
        <charset val="134"/>
      </rPr>
      <t>  天然林保护工程建设</t>
    </r>
  </si>
  <si>
    <r>
      <rPr>
        <sz val="12"/>
        <rFont val="方正仿宋_GBK"/>
        <charset val="134"/>
      </rPr>
      <t> 21302</t>
    </r>
  </si>
  <si>
    <r>
      <rPr>
        <sz val="12"/>
        <rFont val="方正仿宋_GBK"/>
        <charset val="134"/>
      </rPr>
      <t> 林业和草原</t>
    </r>
  </si>
  <si>
    <r>
      <rPr>
        <sz val="12"/>
        <rFont val="方正仿宋_GBK"/>
        <charset val="134"/>
      </rPr>
      <t>  2130201</t>
    </r>
  </si>
  <si>
    <r>
      <rPr>
        <sz val="12"/>
        <rFont val="方正仿宋_GBK"/>
        <charset val="134"/>
      </rPr>
      <t>  行政运行</t>
    </r>
  </si>
  <si>
    <r>
      <rPr>
        <sz val="12"/>
        <rFont val="方正仿宋_GBK"/>
        <charset val="134"/>
      </rPr>
      <t>  2130204</t>
    </r>
  </si>
  <si>
    <r>
      <rPr>
        <sz val="12"/>
        <rFont val="方正仿宋_GBK"/>
        <charset val="134"/>
      </rPr>
      <t>  事业机构</t>
    </r>
  </si>
  <si>
    <r>
      <rPr>
        <sz val="12"/>
        <rFont val="方正仿宋_GBK"/>
        <charset val="134"/>
      </rPr>
      <t>  2130205</t>
    </r>
  </si>
  <si>
    <r>
      <rPr>
        <sz val="12"/>
        <rFont val="方正仿宋_GBK"/>
        <charset val="134"/>
      </rPr>
      <t>  森林资源培育</t>
    </r>
  </si>
  <si>
    <r>
      <rPr>
        <sz val="12"/>
        <rFont val="方正仿宋_GBK"/>
        <charset val="134"/>
      </rPr>
      <t>  2130207</t>
    </r>
  </si>
  <si>
    <r>
      <rPr>
        <sz val="12"/>
        <rFont val="方正仿宋_GBK"/>
        <charset val="134"/>
      </rPr>
      <t>  森林资源管理</t>
    </r>
  </si>
  <si>
    <r>
      <rPr>
        <sz val="12"/>
        <rFont val="方正仿宋_GBK"/>
        <charset val="134"/>
      </rPr>
      <t>  2130211</t>
    </r>
  </si>
  <si>
    <r>
      <rPr>
        <sz val="12"/>
        <rFont val="方正仿宋_GBK"/>
        <charset val="134"/>
      </rPr>
      <t>  动植物保护</t>
    </r>
  </si>
  <si>
    <r>
      <rPr>
        <sz val="12"/>
        <rFont val="方正仿宋_GBK"/>
        <charset val="134"/>
      </rPr>
      <t>  2130234</t>
    </r>
  </si>
  <si>
    <r>
      <rPr>
        <sz val="12"/>
        <rFont val="方正仿宋_GBK"/>
        <charset val="134"/>
      </rPr>
      <t>  林业草原防灾减灾</t>
    </r>
  </si>
  <si>
    <r>
      <rPr>
        <sz val="12"/>
        <rFont val="方正仿宋_GBK"/>
        <charset val="134"/>
      </rPr>
      <t>  2130237</t>
    </r>
  </si>
  <si>
    <r>
      <rPr>
        <sz val="12"/>
        <rFont val="方正仿宋_GBK"/>
        <charset val="134"/>
      </rPr>
      <t>  行业业务管理</t>
    </r>
  </si>
  <si>
    <r>
      <rPr>
        <sz val="12"/>
        <rFont val="方正仿宋_GBK"/>
        <charset val="134"/>
      </rPr>
      <t>  2130238</t>
    </r>
  </si>
  <si>
    <r>
      <rPr>
        <sz val="12"/>
        <rFont val="方正仿宋_GBK"/>
        <charset val="134"/>
      </rPr>
      <t>  退耕还林还草</t>
    </r>
  </si>
  <si>
    <r>
      <rPr>
        <sz val="12"/>
        <rFont val="方正仿宋_GBK"/>
        <charset val="134"/>
      </rPr>
      <t> 21305</t>
    </r>
  </si>
  <si>
    <r>
      <rPr>
        <sz val="12"/>
        <rFont val="方正仿宋_GBK"/>
        <charset val="134"/>
      </rPr>
      <t> 巩固脱贫攻坚成果衔接乡村振兴</t>
    </r>
  </si>
  <si>
    <r>
      <rPr>
        <sz val="12"/>
        <rFont val="方正仿宋_GBK"/>
        <charset val="134"/>
      </rPr>
      <t>  2130505</t>
    </r>
  </si>
  <si>
    <r>
      <rPr>
        <sz val="12"/>
        <rFont val="方正仿宋_GBK"/>
        <charset val="134"/>
      </rPr>
      <t>  生产发展</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</si>
  <si>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</si>
  <si>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</si>
  <si>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22101</t>
    </r>
  </si>
  <si>
    <r>
      <rPr>
        <sz val="12"/>
        <rFont val="方正仿宋_GBK"/>
        <charset val="134"/>
      </rPr>
      <t> 保障性安居工程支出</t>
    </r>
  </si>
  <si>
    <r>
      <rPr>
        <sz val="12"/>
        <rFont val="方正仿宋_GBK"/>
        <charset val="134"/>
      </rPr>
      <t>  2210103</t>
    </r>
  </si>
  <si>
    <r>
      <rPr>
        <sz val="12"/>
        <rFont val="方正仿宋_GBK"/>
        <charset val="134"/>
      </rPr>
      <t>  棚户区改造</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</si>
  <si>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</si>
  <si>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</si>
  <si>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</si>
  <si>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</si>
  <si>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附件3-9</t>
  </si>
  <si>
    <t>酉阳土家族苗族自治县林业局政府采购预算明细表</t>
  </si>
  <si>
    <t>货物类</t>
  </si>
  <si>
    <t>服务类</t>
  </si>
  <si>
    <t>工程类</t>
  </si>
  <si>
    <t>附件3-10</t>
  </si>
  <si>
    <t>部门（单位）整体支出绩效目标申报表</t>
  </si>
  <si>
    <t>（    2025  年度）</t>
  </si>
  <si>
    <t>预算部门：</t>
  </si>
  <si>
    <t>304-酉阳土家族苗族自治县林业局</t>
  </si>
  <si>
    <t>总体资金情况（元）</t>
  </si>
  <si>
    <t>预算支出总额</t>
  </si>
  <si>
    <t>财政拨款</t>
  </si>
  <si>
    <t>专户资金</t>
  </si>
  <si>
    <t>单位资金</t>
  </si>
  <si>
    <t/>
  </si>
  <si>
    <t>部
门
整
体
绩
效
情
况</t>
  </si>
  <si>
    <t>整体绩效目标</t>
  </si>
  <si>
    <t xml:space="preserve">目标1、保证机关及下属事业机构的正常运转；                                                                                              
目标2：通过财政衔接乡村振兴补助资金下达，确保林业产业持续发展；通过驻村队员工作，努力改善驻村生活质量；                              
目标3：完成全县39个乡镇森林资源管护及森林防火防疫工作；完成2林场国有林管护及国有林防火防疫工作；                                      
目标4：完成退耕还林成效验收及兑付工作；                                                                                               
目标5：完成自然保护区日常管理工作；                                                                                                    
目标6：完成全县国土绿化工作；                                                                                                           
目标7：全面推行林长制工作； 
目标8：完成县委、县政府交办的其他工作。        </t>
  </si>
  <si>
    <t>年度绩效指标</t>
  </si>
  <si>
    <t>一级指标</t>
  </si>
  <si>
    <t>二级指标</t>
  </si>
  <si>
    <t xml:space="preserve"> 三级指标</t>
  </si>
  <si>
    <t>绩效指标性质</t>
  </si>
  <si>
    <t>绩效指标值</t>
  </si>
  <si>
    <t>绩效度量单位</t>
  </si>
  <si>
    <t>权重</t>
  </si>
  <si>
    <t>产出指标</t>
  </si>
  <si>
    <t>数量指标</t>
  </si>
  <si>
    <t>质量指标</t>
  </si>
  <si>
    <t>时效指标</t>
  </si>
  <si>
    <t>成本指标</t>
  </si>
  <si>
    <t>履职效能</t>
  </si>
  <si>
    <t>运行成本</t>
  </si>
  <si>
    <t>社会效应</t>
  </si>
  <si>
    <t>经济效益</t>
  </si>
  <si>
    <t>可持续发展能力</t>
  </si>
  <si>
    <t>服务对象满意度</t>
  </si>
  <si>
    <t>其他说明</t>
  </si>
  <si>
    <t>附件3-11</t>
  </si>
  <si>
    <t>2025年酉阳土家族苗族自治县林业局（本级）预算项目绩效目标申报表</t>
  </si>
  <si>
    <t>项目名称：</t>
  </si>
  <si>
    <t>50024221T000000050650-驻村工作队驻村补助</t>
  </si>
  <si>
    <t>总体资金情况</t>
  </si>
  <si>
    <t>整体绩效情况</t>
  </si>
  <si>
    <t>目标1：驻村队员吃住驻村20天以上；
目标2：通过驻村队的宣传及帮扶，让村容、村貌发生大的改变，群众的思想、习惯得到大的改变。
目标3：通过驻村队的引导、规划，让所在村能因地制宜发展产业，并实现产业的可持续发展。</t>
  </si>
  <si>
    <t>驻村队员工作天数</t>
  </si>
  <si>
    <t>≥</t>
  </si>
  <si>
    <t>20</t>
  </si>
  <si>
    <t>天</t>
  </si>
  <si>
    <t>每个月完成所在村贫困户走访</t>
  </si>
  <si>
    <t>次</t>
  </si>
  <si>
    <t>效益指标</t>
  </si>
  <si>
    <t>社会效益指标</t>
  </si>
  <si>
    <t>制定、完成村总体规划</t>
  </si>
  <si>
    <t>＝</t>
  </si>
  <si>
    <t>册</t>
  </si>
  <si>
    <t>村容村貌得到改善</t>
  </si>
  <si>
    <t>定性</t>
  </si>
  <si>
    <t>满意度指标</t>
  </si>
  <si>
    <t>帮扶对象满意度指标</t>
  </si>
  <si>
    <t>受益脱贫户对工作队的满意度</t>
  </si>
  <si>
    <t>10</t>
  </si>
  <si>
    <t>%</t>
  </si>
  <si>
    <t>无</t>
  </si>
  <si>
    <t>50024222T000000087552-林业生态保护与修复</t>
  </si>
  <si>
    <t>目标1：完成全县39个乡镇生态林管护及工资发放
目标2：完成2020年退耕还林第二次兑付，完成2018年退耕还林第三次兑付。
目标3：完成大板营自然保护区日常管理工作。
目标4：完成2022年国土绿化工作。</t>
  </si>
  <si>
    <t>2020年第二次兑付工作</t>
  </si>
  <si>
    <t>2.5</t>
  </si>
  <si>
    <t>万亩</t>
  </si>
  <si>
    <t>5</t>
  </si>
  <si>
    <t>2018年第三次兑付工作</t>
  </si>
  <si>
    <t>林木蓄积量</t>
  </si>
  <si>
    <t>1610</t>
  </si>
  <si>
    <t>立方米</t>
  </si>
  <si>
    <t>聘请各乡镇生态护林员</t>
  </si>
  <si>
    <t>39</t>
  </si>
  <si>
    <t>个（套）</t>
  </si>
  <si>
    <t>15</t>
  </si>
  <si>
    <t>退耕还林合格率</t>
  </si>
  <si>
    <t>90</t>
  </si>
  <si>
    <t>大板营自然保护区日常管理工作</t>
  </si>
  <si>
    <t>退耕还林补助兑现率</t>
  </si>
  <si>
    <t>林区民生差误</t>
  </si>
  <si>
    <t>有效改善</t>
  </si>
  <si>
    <t>可持续发展指标</t>
  </si>
  <si>
    <t>持续发挥生态作用</t>
  </si>
  <si>
    <t>服务对象满意度指标</t>
  </si>
  <si>
    <t>50024222T000000089240-林业行政执法工作经费</t>
  </si>
  <si>
    <t>处理本县发生的林业行政案件</t>
  </si>
  <si>
    <t>处理林业行政案件</t>
  </si>
  <si>
    <t>40</t>
  </si>
  <si>
    <t>件</t>
  </si>
  <si>
    <t>维护林业森林资源不受破坏</t>
  </si>
  <si>
    <t>生态效益指标</t>
  </si>
  <si>
    <t>保护本县森生态环境</t>
  </si>
  <si>
    <t>刑事案件鉴定费</t>
  </si>
  <si>
    <t>≤</t>
  </si>
  <si>
    <t>万元/个</t>
  </si>
  <si>
    <t>50024222T000000091445-林业改革发展项目</t>
  </si>
  <si>
    <t xml:space="preserve">目标1：做好全县森林资源管护工作
目标2：做好国土绿化工作
目标3：做好森林病虫害防治工作
</t>
  </si>
  <si>
    <t>造林面积</t>
  </si>
  <si>
    <t>林业有害生物防治面积</t>
  </si>
  <si>
    <t>3.9</t>
  </si>
  <si>
    <t>国家级公益林管护面积</t>
  </si>
  <si>
    <t>142.6</t>
  </si>
  <si>
    <t>非国有天然商品林管护面积</t>
  </si>
  <si>
    <t>90.02</t>
  </si>
  <si>
    <t>3</t>
  </si>
  <si>
    <t>政策到期上一轮退耕还林生态林纳入森林抚育补助面积</t>
  </si>
  <si>
    <t>24.76</t>
  </si>
  <si>
    <t>国有林天然林管护面积</t>
  </si>
  <si>
    <t>30.7</t>
  </si>
  <si>
    <t>造林完成合格率</t>
  </si>
  <si>
    <t>85</t>
  </si>
  <si>
    <t>森林火灾受灾率</t>
  </si>
  <si>
    <t>0.003</t>
  </si>
  <si>
    <t>造林当期任务完成率</t>
  </si>
  <si>
    <t>80</t>
  </si>
  <si>
    <t>天然林和国家级公益林管护当期任务完成率</t>
  </si>
  <si>
    <t>国有国家级公益林管护中央财政补助标准</t>
  </si>
  <si>
    <t>元/亩</t>
  </si>
  <si>
    <t>森林抚育当期任务完成率</t>
  </si>
  <si>
    <t>2</t>
  </si>
  <si>
    <t>17</t>
  </si>
  <si>
    <t>提高森林覆盖率</t>
  </si>
  <si>
    <t>非国有国家级公益林管护中央财政补助标准</t>
  </si>
  <si>
    <t>12.75</t>
  </si>
  <si>
    <t>50024222T000000091815-森林病虫害防治经费</t>
  </si>
  <si>
    <t>目标：防治本县森林病虫害，保证成灾率在0.03%范围内</t>
  </si>
  <si>
    <t>保证全县森林资源的生态安全</t>
  </si>
  <si>
    <t>成灾率</t>
  </si>
  <si>
    <t>无公害防治率</t>
  </si>
  <si>
    <t>是否在有效防治时间内</t>
  </si>
  <si>
    <t>年</t>
  </si>
  <si>
    <t>不影响民众生产生活</t>
  </si>
  <si>
    <t>促进森林健康可持续发展</t>
  </si>
  <si>
    <t>50024222T000000151198-林长制工作经费</t>
  </si>
  <si>
    <t>全面构建起权责明确、协调有序、保障有力、监管严格、运行高效的山林资源保护 发展机制，森林数量、质量和山林资源综合效益显著提升。</t>
  </si>
  <si>
    <t>结转率</t>
  </si>
  <si>
    <t>即使支付率</t>
  </si>
  <si>
    <t>保护生态环境</t>
  </si>
  <si>
    <t>有所增加</t>
  </si>
  <si>
    <t>增加森林覆盖率</t>
  </si>
  <si>
    <t>日常办公开支费用</t>
  </si>
  <si>
    <t>万元</t>
  </si>
  <si>
    <t>50024222T000000151914-退耕还林生态效益监测调查工作经费</t>
  </si>
  <si>
    <t>完成5个退耕还林生态效益监测点监测工作</t>
  </si>
  <si>
    <t>完成5个退耕还林生态效益监测工作</t>
  </si>
  <si>
    <t>30</t>
  </si>
  <si>
    <t>及时拨付率</t>
  </si>
  <si>
    <t>监测生态环境变化情况</t>
  </si>
  <si>
    <t>工作人员满意度</t>
  </si>
  <si>
    <t>监测点单个监测成本/年</t>
  </si>
  <si>
    <t>50024222T000000151927-森林管护及森林防火经费</t>
  </si>
  <si>
    <t>保证全县森林资源完整、安全。</t>
  </si>
  <si>
    <t>森林防火应急预案完成率</t>
  </si>
  <si>
    <t>日常巡查覆盖率</t>
  </si>
  <si>
    <t>为森林资源安全提供保障</t>
  </si>
  <si>
    <t>日常办公经费</t>
  </si>
  <si>
    <t>50024222T000002012166-退耕还林配套工作经费</t>
  </si>
  <si>
    <t>完成市上下达给酉阳县的退耕还林任务。</t>
  </si>
  <si>
    <t>退耕还林达标率</t>
  </si>
  <si>
    <t>林地、林木权属争议调处率</t>
  </si>
  <si>
    <t>为生态保护提供保障</t>
  </si>
  <si>
    <t>工作经费每亩</t>
  </si>
  <si>
    <t>元</t>
  </si>
  <si>
    <t>50024224T000004096850-造林绿化落地上图工作经费</t>
  </si>
  <si>
    <t>完成造林图斑上传，通过属性因子完整性、准确性检查，完成图斑同步纳入国土空间规划“一张图”实施监督信息系统。</t>
  </si>
  <si>
    <t>落地上图20万亩</t>
  </si>
  <si>
    <t>25</t>
  </si>
  <si>
    <t>图斑信息完整率、准确率</t>
  </si>
  <si>
    <t>提升造林绿化全过程精细化管理水平</t>
  </si>
  <si>
    <t>提升群众满意度</t>
  </si>
  <si>
    <t>50024224T000004099793-义务植树工作经费</t>
  </si>
  <si>
    <t>完成领导嘎不率先垂范、带头落实多种尽责形式，履行植树义务，发挥示范带动作，.营造植绿护绿良好氛围。</t>
  </si>
  <si>
    <t>植树60亩</t>
  </si>
  <si>
    <t>亩</t>
  </si>
  <si>
    <t>建成义务植树示范林</t>
  </si>
  <si>
    <t>带动、提高市民义务植树意识</t>
  </si>
  <si>
    <t>50024224T000004118922-天保护林员管护经费</t>
  </si>
  <si>
    <t>该项目聘请护林员850人，管护全县570万亩林地，按每人4000元进行预算，天保护林员意外伤害保险10万元</t>
  </si>
  <si>
    <t>天保护林员选聘人数</t>
  </si>
  <si>
    <t>人</t>
  </si>
  <si>
    <t>天保护林员选聘方案实施执行</t>
  </si>
  <si>
    <t>天保护林员管护资金发放及时</t>
  </si>
  <si>
    <t>天保护林员人均管护报酬</t>
  </si>
  <si>
    <t>提供850个就业岗位</t>
  </si>
  <si>
    <t>个</t>
  </si>
  <si>
    <t>增加森林蓄积（万立方米）</t>
  </si>
  <si>
    <t>天保护林员满意度</t>
  </si>
  <si>
    <t>国有天然林管护面积</t>
  </si>
  <si>
    <t>完成退耕林抚育管护</t>
  </si>
  <si>
    <t>完成退耕还林2020年第三次验收</t>
  </si>
  <si>
    <t>退化林修复</t>
  </si>
  <si>
    <t>造林合格率</t>
  </si>
  <si>
    <t>严格控制运行成本</t>
  </si>
  <si>
    <t>推动林业事业发展</t>
  </si>
  <si>
    <t>≥</t>
    <phoneticPr fontId="46" type="noConversion"/>
  </si>
</sst>
</file>

<file path=xl/styles.xml><?xml version="1.0" encoding="utf-8"?>
<styleSheet xmlns="http://schemas.openxmlformats.org/spreadsheetml/2006/main">
  <numFmts count="2">
    <numFmt numFmtId="178" formatCode="0.00_);[Red]\(0.00\)"/>
    <numFmt numFmtId="179" formatCode=";;"/>
  </numFmts>
  <fonts count="47">
    <font>
      <sz val="11"/>
      <color theme="1"/>
      <name val="等线"/>
      <charset val="134"/>
      <scheme val="minor"/>
    </font>
    <font>
      <sz val="11"/>
      <color indexed="8"/>
      <name val="等线"/>
      <charset val="134"/>
      <scheme val="minor"/>
    </font>
    <font>
      <sz val="14"/>
      <color rgb="FF000000"/>
      <name val="SimSun"/>
      <charset val="134"/>
    </font>
    <font>
      <sz val="9"/>
      <name val="SimSun"/>
      <charset val="134"/>
    </font>
    <font>
      <sz val="9"/>
      <color rgb="FF000000"/>
      <name val="SimSun"/>
      <charset val="134"/>
    </font>
    <font>
      <sz val="9"/>
      <color rgb="FF000000"/>
      <name val="Hiragino Sans GB"/>
      <family val="1"/>
    </font>
    <font>
      <b/>
      <sz val="10"/>
      <name val="宋体"/>
      <family val="3"/>
      <charset val="134"/>
    </font>
    <font>
      <b/>
      <sz val="14"/>
      <color indexed="8"/>
      <name val="微软雅黑"/>
      <family val="2"/>
      <charset val="134"/>
    </font>
    <font>
      <b/>
      <sz val="10"/>
      <color indexed="8"/>
      <name val="微软雅黑"/>
      <family val="2"/>
      <charset val="134"/>
    </font>
    <font>
      <sz val="10"/>
      <color indexed="8"/>
      <name val="微软雅黑"/>
      <family val="2"/>
      <charset val="134"/>
    </font>
    <font>
      <b/>
      <sz val="11"/>
      <color indexed="8"/>
      <name val="微软雅黑"/>
      <family val="2"/>
      <charset val="134"/>
    </font>
    <font>
      <sz val="11"/>
      <color indexed="8"/>
      <name val="微软雅黑"/>
      <family val="2"/>
      <charset val="134"/>
    </font>
    <font>
      <b/>
      <sz val="12"/>
      <color theme="1"/>
      <name val="等线"/>
      <charset val="134"/>
      <scheme val="minor"/>
    </font>
    <font>
      <b/>
      <sz val="11"/>
      <color theme="1"/>
      <name val="等线"/>
      <charset val="134"/>
      <scheme val="minor"/>
    </font>
    <font>
      <b/>
      <sz val="10"/>
      <color indexed="10"/>
      <name val="微软雅黑"/>
      <family val="2"/>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b/>
      <sz val="11"/>
      <color rgb="FF000000"/>
      <name val="Times New Roman"/>
      <family val="1"/>
    </font>
    <font>
      <sz val="11"/>
      <color rgb="FF000000"/>
      <name val="Times New Roman"/>
      <family val="1"/>
    </font>
    <font>
      <sz val="9"/>
      <name val="宋体"/>
      <family val="3"/>
      <charset val="134"/>
    </font>
    <font>
      <b/>
      <sz val="22"/>
      <name val="华文细黑"/>
      <family val="3"/>
      <charset val="134"/>
    </font>
    <font>
      <b/>
      <sz val="14"/>
      <name val="楷体_GB2312"/>
      <charset val="134"/>
    </font>
    <font>
      <b/>
      <sz val="12"/>
      <color rgb="FF000000"/>
      <name val="方正仿宋_GBK"/>
      <charset val="134"/>
    </font>
    <font>
      <b/>
      <sz val="12"/>
      <color rgb="FF000000"/>
      <name val="Times New Roman"/>
      <family val="1"/>
    </font>
    <font>
      <sz val="12"/>
      <color rgb="FF000000"/>
      <name val="方正仿宋_GBK"/>
      <charset val="134"/>
    </font>
    <font>
      <sz val="12"/>
      <color rgb="FF000000"/>
      <name val="Times New Roman"/>
      <family val="1"/>
    </font>
    <font>
      <b/>
      <sz val="11"/>
      <color rgb="FF000000"/>
      <name val="方正仿宋_GBK"/>
      <charset val="134"/>
    </font>
    <font>
      <sz val="11"/>
      <color rgb="FF000000"/>
      <name val="WenQuanYi Micro Hei"/>
      <family val="1"/>
    </font>
    <font>
      <sz val="11"/>
      <color rgb="FF000000"/>
      <name val="方正仿宋_GBK"/>
      <charset val="134"/>
    </font>
    <font>
      <sz val="11"/>
      <name val="Arial"/>
      <family val="2"/>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12"/>
      <name val="方正仿宋_GBK"/>
      <charset val="134"/>
    </font>
    <font>
      <sz val="11"/>
      <name val="方正仿宋_GBK"/>
      <charset val="134"/>
    </font>
    <font>
      <sz val="11"/>
      <color theme="1"/>
      <name val="宋体"/>
      <family val="3"/>
      <charset val="134"/>
    </font>
    <font>
      <sz val="9"/>
      <name val="等线"/>
      <charset val="134"/>
      <scheme val="minor"/>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41" fillId="0" borderId="0"/>
    <xf numFmtId="0" fontId="22" fillId="0" borderId="0"/>
    <xf numFmtId="0" fontId="22" fillId="0" borderId="0"/>
  </cellStyleXfs>
  <cellXfs count="208">
    <xf numFmtId="0" fontId="0" fillId="0" borderId="0" xfId="0"/>
    <xf numFmtId="0" fontId="1" fillId="0" borderId="0" xfId="0" applyFont="1" applyFill="1" applyAlignment="1">
      <alignment vertical="center"/>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 fillId="0" borderId="0" xfId="0" applyFont="1" applyFill="1" applyBorder="1" applyAlignment="1">
      <alignment vertical="center"/>
    </xf>
    <xf numFmtId="0" fontId="4" fillId="0" borderId="0" xfId="0" applyFont="1" applyFill="1" applyBorder="1" applyAlignment="1">
      <alignment horizontal="right" vertical="center" wrapText="1"/>
    </xf>
    <xf numFmtId="0" fontId="0" fillId="0" borderId="0" xfId="0" applyFont="1" applyFill="1" applyAlignment="1">
      <alignment vertical="center"/>
    </xf>
    <xf numFmtId="0" fontId="8" fillId="2" borderId="2" xfId="0" applyFont="1" applyFill="1" applyBorder="1" applyAlignment="1">
      <alignment vertical="center" wrapText="1"/>
    </xf>
    <xf numFmtId="0" fontId="9" fillId="2" borderId="2" xfId="0" applyFont="1" applyFill="1" applyBorder="1" applyAlignment="1">
      <alignment vertical="center" wrapText="1"/>
    </xf>
    <xf numFmtId="0" fontId="10" fillId="0" borderId="2" xfId="1" applyFont="1" applyFill="1" applyBorder="1" applyAlignment="1">
      <alignment horizontal="center" vertical="center" wrapText="1"/>
    </xf>
    <xf numFmtId="178" fontId="11" fillId="2" borderId="2" xfId="1" applyNumberFormat="1" applyFont="1" applyFill="1" applyBorder="1" applyAlignment="1">
      <alignment horizontal="right" vertical="center" wrapText="1"/>
    </xf>
    <xf numFmtId="178" fontId="11" fillId="0" borderId="2" xfId="1" applyNumberFormat="1" applyFont="1" applyFill="1" applyBorder="1" applyAlignment="1">
      <alignment horizontal="right" vertical="center" wrapText="1"/>
    </xf>
    <xf numFmtId="0" fontId="8"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0" xfId="0" applyFont="1" applyFill="1" applyBorder="1" applyAlignment="1">
      <alignment vertical="center"/>
    </xf>
    <xf numFmtId="0" fontId="14" fillId="2" borderId="2" xfId="0" applyFont="1" applyFill="1" applyBorder="1" applyAlignment="1">
      <alignment vertical="center" wrapText="1"/>
    </xf>
    <xf numFmtId="178" fontId="11" fillId="0" borderId="2" xfId="1" applyNumberFormat="1" applyFont="1" applyFill="1" applyBorder="1" applyAlignment="1">
      <alignment horizontal="right" vertical="center"/>
    </xf>
    <xf numFmtId="0" fontId="0" fillId="0" borderId="0" xfId="0" applyFill="1"/>
    <xf numFmtId="0" fontId="6" fillId="0" borderId="0" xfId="2" applyNumberFormat="1" applyFont="1" applyFill="1" applyAlignment="1" applyProtection="1">
      <alignment wrapText="1"/>
    </xf>
    <xf numFmtId="0" fontId="15" fillId="0" borderId="0" xfId="0" applyFont="1" applyBorder="1" applyAlignment="1">
      <alignment horizontal="left" vertical="center" wrapText="1"/>
    </xf>
    <xf numFmtId="0" fontId="18" fillId="0" borderId="2" xfId="3" applyNumberFormat="1" applyFont="1" applyFill="1" applyBorder="1" applyAlignment="1" applyProtection="1">
      <alignment horizontal="center" vertical="center" wrapText="1"/>
    </xf>
    <xf numFmtId="0" fontId="19" fillId="0" borderId="2" xfId="2" applyFont="1" applyFill="1" applyBorder="1" applyAlignment="1">
      <alignment horizontal="left" vertical="center"/>
    </xf>
    <xf numFmtId="4" fontId="20" fillId="0" borderId="2" xfId="0" applyNumberFormat="1" applyFont="1" applyFill="1" applyBorder="1" applyAlignment="1">
      <alignment horizontal="right" vertical="center"/>
    </xf>
    <xf numFmtId="0" fontId="0" fillId="0" borderId="2" xfId="0" applyBorder="1"/>
    <xf numFmtId="0" fontId="0" fillId="0" borderId="2" xfId="0" applyBorder="1"/>
    <xf numFmtId="0" fontId="19" fillId="0" borderId="2" xfId="2" applyFont="1" applyFill="1" applyBorder="1" applyAlignment="1">
      <alignment horizontal="left" vertical="center" indent="2"/>
    </xf>
    <xf numFmtId="4" fontId="21" fillId="0" borderId="2" xfId="0" applyNumberFormat="1" applyFont="1" applyFill="1" applyBorder="1" applyAlignment="1">
      <alignment horizontal="right" vertical="center"/>
    </xf>
    <xf numFmtId="0" fontId="22" fillId="0" borderId="0" xfId="3"/>
    <xf numFmtId="0" fontId="6" fillId="0" borderId="0" xfId="3" applyNumberFormat="1" applyFont="1" applyFill="1" applyAlignment="1" applyProtection="1">
      <alignment horizontal="left" vertical="center"/>
    </xf>
    <xf numFmtId="0" fontId="22" fillId="0" borderId="0" xfId="3" applyFill="1"/>
    <xf numFmtId="0" fontId="24" fillId="0" borderId="0" xfId="3" applyFont="1" applyFill="1" applyAlignment="1">
      <alignment horizontal="centerContinuous"/>
    </xf>
    <xf numFmtId="0" fontId="22" fillId="0" borderId="0" xfId="3" applyFill="1" applyAlignment="1">
      <alignment horizontal="centerContinuous"/>
    </xf>
    <xf numFmtId="0" fontId="22" fillId="0" borderId="0" xfId="3" applyAlignment="1">
      <alignment horizontal="centerContinuous"/>
    </xf>
    <xf numFmtId="0" fontId="24" fillId="0" borderId="0" xfId="3" applyNumberFormat="1" applyFont="1" applyFill="1" applyAlignment="1" applyProtection="1">
      <alignment horizontal="centerContinuous"/>
    </xf>
    <xf numFmtId="0" fontId="19" fillId="0" borderId="0" xfId="3" applyFont="1"/>
    <xf numFmtId="0" fontId="19" fillId="0" borderId="0" xfId="3" applyFont="1" applyFill="1"/>
    <xf numFmtId="0" fontId="19" fillId="0" borderId="0" xfId="3" applyFont="1" applyAlignment="1">
      <alignment horizontal="right"/>
    </xf>
    <xf numFmtId="0" fontId="18" fillId="0" borderId="3" xfId="3" applyNumberFormat="1" applyFont="1" applyFill="1" applyBorder="1" applyAlignment="1" applyProtection="1">
      <alignment horizontal="center" vertical="center" wrapText="1"/>
    </xf>
    <xf numFmtId="4" fontId="26" fillId="0" borderId="2" xfId="0" applyNumberFormat="1" applyFont="1" applyFill="1" applyBorder="1" applyAlignment="1">
      <alignment horizontal="right" vertical="center" wrapText="1"/>
    </xf>
    <xf numFmtId="4" fontId="19" fillId="0" borderId="2" xfId="3" applyNumberFormat="1" applyFont="1" applyFill="1" applyBorder="1" applyAlignment="1" applyProtection="1">
      <alignment horizontal="right" vertical="center" wrapText="1"/>
    </xf>
    <xf numFmtId="0" fontId="27" fillId="0" borderId="2" xfId="0" applyFont="1" applyFill="1" applyBorder="1" applyAlignment="1">
      <alignment horizontal="left" vertical="center"/>
    </xf>
    <xf numFmtId="0" fontId="27" fillId="0" borderId="2" xfId="0" applyFont="1" applyFill="1" applyBorder="1" applyAlignment="1">
      <alignment vertical="center"/>
    </xf>
    <xf numFmtId="4" fontId="28" fillId="0" borderId="2" xfId="0" applyNumberFormat="1" applyFont="1" applyFill="1" applyBorder="1" applyAlignment="1">
      <alignment horizontal="right" vertical="center" wrapText="1"/>
    </xf>
    <xf numFmtId="0" fontId="22" fillId="0" borderId="2" xfId="3" applyFill="1" applyBorder="1"/>
    <xf numFmtId="0" fontId="27" fillId="0" borderId="2" xfId="0" applyFont="1" applyFill="1" applyBorder="1" applyAlignment="1">
      <alignment horizontal="left" vertical="center" wrapText="1"/>
    </xf>
    <xf numFmtId="0" fontId="27" fillId="0" borderId="2" xfId="0" applyFont="1" applyFill="1" applyBorder="1" applyAlignment="1">
      <alignment vertical="center" wrapText="1"/>
    </xf>
    <xf numFmtId="0" fontId="22" fillId="0" borderId="2" xfId="3" applyBorder="1"/>
    <xf numFmtId="0" fontId="23"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0" fontId="18" fillId="0" borderId="2" xfId="3" applyNumberFormat="1" applyFont="1" applyFill="1" applyBorder="1" applyAlignment="1" applyProtection="1">
      <alignment horizontal="center" vertical="center"/>
    </xf>
    <xf numFmtId="0" fontId="18" fillId="0" borderId="6" xfId="3" applyFont="1" applyBorder="1" applyAlignment="1">
      <alignment horizontal="center" vertical="center" wrapText="1"/>
    </xf>
    <xf numFmtId="0" fontId="18" fillId="0" borderId="6" xfId="3" applyFont="1" applyFill="1" applyBorder="1" applyAlignment="1">
      <alignment horizontal="center" vertical="center" wrapText="1"/>
    </xf>
    <xf numFmtId="4" fontId="20" fillId="0" borderId="2" xfId="0" applyNumberFormat="1" applyFont="1" applyFill="1" applyBorder="1" applyAlignment="1">
      <alignment horizontal="right" vertical="center"/>
    </xf>
    <xf numFmtId="0" fontId="30" fillId="0" borderId="2" xfId="0" applyFont="1" applyFill="1" applyBorder="1" applyAlignment="1">
      <alignment vertical="center" wrapText="1"/>
    </xf>
    <xf numFmtId="0" fontId="31" fillId="0" borderId="2" xfId="0" applyFont="1" applyFill="1" applyBorder="1" applyAlignment="1">
      <alignment horizontal="left" vertical="center"/>
    </xf>
    <xf numFmtId="0" fontId="31" fillId="0" borderId="2" xfId="0" applyFont="1" applyFill="1" applyBorder="1" applyAlignment="1">
      <alignment vertical="center"/>
    </xf>
    <xf numFmtId="4" fontId="21" fillId="0" borderId="2" xfId="0" applyNumberFormat="1" applyFont="1" applyFill="1" applyBorder="1" applyAlignment="1">
      <alignment horizontal="right" vertical="center"/>
    </xf>
    <xf numFmtId="0" fontId="32" fillId="0" borderId="2" xfId="0" applyFont="1" applyFill="1" applyBorder="1" applyAlignment="1">
      <alignment horizontal="left" vertical="center" wrapText="1"/>
    </xf>
    <xf numFmtId="0" fontId="32" fillId="0" borderId="2" xfId="0" applyFont="1" applyFill="1" applyBorder="1" applyAlignment="1">
      <alignment vertical="center" wrapText="1"/>
    </xf>
    <xf numFmtId="0" fontId="33" fillId="0" borderId="0" xfId="3" applyFont="1" applyFill="1" applyAlignment="1">
      <alignment horizontal="right"/>
    </xf>
    <xf numFmtId="0" fontId="19" fillId="0" borderId="7" xfId="3" applyNumberFormat="1" applyFont="1" applyFill="1" applyBorder="1" applyAlignment="1" applyProtection="1">
      <alignment horizontal="right"/>
    </xf>
    <xf numFmtId="0" fontId="34" fillId="0" borderId="0" xfId="3" applyFont="1" applyFill="1" applyAlignment="1">
      <alignment horizontal="right" vertical="center"/>
    </xf>
    <xf numFmtId="0" fontId="34" fillId="0" borderId="0" xfId="3" applyFont="1" applyFill="1" applyAlignment="1">
      <alignment vertical="center"/>
    </xf>
    <xf numFmtId="0" fontId="33" fillId="0" borderId="0" xfId="3" applyFont="1" applyAlignment="1">
      <alignment horizontal="right"/>
    </xf>
    <xf numFmtId="0" fontId="23" fillId="0" borderId="0" xfId="3" applyFont="1" applyFill="1" applyAlignment="1">
      <alignment horizontal="centerContinuous" vertical="center"/>
    </xf>
    <xf numFmtId="0" fontId="35" fillId="0" borderId="0" xfId="3" applyFont="1" applyFill="1" applyAlignment="1">
      <alignment horizontal="centerContinuous" vertical="center"/>
    </xf>
    <xf numFmtId="0" fontId="34" fillId="0" borderId="0" xfId="3" applyFont="1" applyFill="1" applyAlignment="1">
      <alignment horizontal="centerContinuous" vertical="center"/>
    </xf>
    <xf numFmtId="0" fontId="19" fillId="0" borderId="0" xfId="3" applyFont="1" applyFill="1" applyAlignment="1">
      <alignment horizontal="center" vertical="center"/>
    </xf>
    <xf numFmtId="0" fontId="19" fillId="0" borderId="0" xfId="3" applyFont="1" applyFill="1" applyAlignment="1">
      <alignment vertical="center"/>
    </xf>
    <xf numFmtId="0" fontId="18" fillId="0" borderId="8" xfId="3" applyNumberFormat="1" applyFont="1" applyFill="1" applyBorder="1" applyAlignment="1" applyProtection="1">
      <alignment horizontal="center" vertical="center"/>
    </xf>
    <xf numFmtId="0" fontId="18" fillId="0" borderId="8" xfId="3" applyNumberFormat="1" applyFont="1" applyFill="1" applyBorder="1" applyAlignment="1" applyProtection="1">
      <alignment horizontal="centerContinuous" vertical="center" wrapText="1"/>
    </xf>
    <xf numFmtId="0" fontId="19" fillId="0" borderId="9" xfId="3" applyFont="1" applyFill="1" applyBorder="1" applyAlignment="1">
      <alignment vertical="center"/>
    </xf>
    <xf numFmtId="4" fontId="28" fillId="0" borderId="1" xfId="0" applyNumberFormat="1" applyFont="1" applyFill="1" applyBorder="1" applyAlignment="1">
      <alignment horizontal="right" vertical="center"/>
    </xf>
    <xf numFmtId="0" fontId="19" fillId="0" borderId="5" xfId="3" applyFont="1" applyBorder="1" applyAlignment="1">
      <alignment horizontal="left" vertical="center"/>
    </xf>
    <xf numFmtId="0" fontId="19" fillId="0" borderId="5" xfId="3" applyFont="1" applyBorder="1" applyAlignment="1">
      <alignment vertical="center"/>
    </xf>
    <xf numFmtId="4" fontId="19" fillId="0" borderId="6" xfId="3" applyNumberFormat="1" applyFont="1" applyFill="1" applyBorder="1" applyAlignment="1" applyProtection="1">
      <alignment horizontal="right" vertical="center" wrapText="1"/>
    </xf>
    <xf numFmtId="0" fontId="19" fillId="0" borderId="5" xfId="3" applyFont="1" applyFill="1" applyBorder="1" applyAlignment="1">
      <alignment vertical="center"/>
    </xf>
    <xf numFmtId="4" fontId="19" fillId="0" borderId="3" xfId="3" applyNumberFormat="1" applyFont="1" applyFill="1" applyBorder="1" applyAlignment="1" applyProtection="1">
      <alignment horizontal="right" vertical="center" wrapText="1"/>
    </xf>
    <xf numFmtId="0" fontId="19" fillId="0" borderId="4" xfId="3" applyFont="1" applyFill="1" applyBorder="1" applyAlignment="1">
      <alignment vertical="center" wrapText="1"/>
    </xf>
    <xf numFmtId="4" fontId="19" fillId="0" borderId="4" xfId="3" applyNumberFormat="1" applyFont="1" applyBorder="1" applyAlignment="1">
      <alignment vertical="center" wrapText="1"/>
    </xf>
    <xf numFmtId="4" fontId="19" fillId="0" borderId="8" xfId="3" applyNumberFormat="1" applyFont="1" applyFill="1" applyBorder="1" applyAlignment="1" applyProtection="1">
      <alignment horizontal="right" vertical="center" wrapText="1"/>
    </xf>
    <xf numFmtId="4" fontId="19" fillId="0" borderId="2" xfId="3" applyNumberFormat="1" applyFont="1" applyFill="1" applyBorder="1" applyAlignment="1">
      <alignment horizontal="right" vertical="center" wrapText="1"/>
    </xf>
    <xf numFmtId="0" fontId="19" fillId="0" borderId="4" xfId="3" applyFont="1" applyBorder="1" applyAlignment="1">
      <alignment vertical="center" wrapText="1"/>
    </xf>
    <xf numFmtId="0" fontId="19" fillId="0" borderId="2" xfId="3" applyFont="1" applyFill="1" applyBorder="1" applyAlignment="1">
      <alignment vertical="center"/>
    </xf>
    <xf numFmtId="0" fontId="19" fillId="0" borderId="2" xfId="3" applyFont="1" applyBorder="1"/>
    <xf numFmtId="0" fontId="19" fillId="0" borderId="2" xfId="3" applyFont="1" applyFill="1" applyBorder="1" applyAlignment="1">
      <alignment vertical="center" wrapText="1"/>
    </xf>
    <xf numFmtId="4" fontId="19" fillId="0" borderId="2" xfId="3" applyNumberFormat="1" applyFont="1" applyBorder="1" applyAlignment="1">
      <alignment vertical="center" wrapText="1"/>
    </xf>
    <xf numFmtId="0" fontId="19" fillId="0" borderId="2" xfId="3" applyNumberFormat="1" applyFont="1" applyFill="1" applyBorder="1" applyAlignment="1" applyProtection="1">
      <alignment horizontal="center" vertical="center"/>
    </xf>
    <xf numFmtId="4" fontId="19" fillId="0" borderId="3" xfId="3" applyNumberFormat="1" applyFont="1" applyFill="1" applyBorder="1" applyAlignment="1">
      <alignment horizontal="right" vertical="center" wrapText="1"/>
    </xf>
    <xf numFmtId="0" fontId="19" fillId="0" borderId="2" xfId="3" applyNumberFormat="1" applyFont="1" applyFill="1" applyBorder="1" applyAlignment="1" applyProtection="1">
      <alignment horizontal="center" vertical="center" wrapText="1"/>
    </xf>
    <xf numFmtId="0" fontId="19" fillId="0" borderId="2" xfId="3" applyFont="1" applyFill="1" applyBorder="1" applyAlignment="1">
      <alignment horizontal="center" vertical="center"/>
    </xf>
    <xf numFmtId="0" fontId="34" fillId="0" borderId="0" xfId="3" applyFont="1" applyFill="1"/>
    <xf numFmtId="0" fontId="23" fillId="0" borderId="0" xfId="3" applyFont="1" applyFill="1" applyAlignment="1">
      <alignment horizontal="centerContinuous"/>
    </xf>
    <xf numFmtId="0" fontId="36" fillId="0" borderId="0" xfId="3" applyFont="1" applyAlignment="1">
      <alignment horizontal="centerContinuous"/>
    </xf>
    <xf numFmtId="0" fontId="18" fillId="0" borderId="0" xfId="3" applyFont="1" applyFill="1" applyAlignment="1">
      <alignment horizontal="centerContinuous"/>
    </xf>
    <xf numFmtId="0" fontId="18" fillId="0" borderId="0" xfId="3" applyFont="1" applyAlignment="1">
      <alignment horizontal="centerContinuous"/>
    </xf>
    <xf numFmtId="0" fontId="18" fillId="0" borderId="0" xfId="3" applyFont="1" applyAlignment="1">
      <alignment horizontal="right"/>
    </xf>
    <xf numFmtId="0" fontId="18" fillId="0" borderId="6" xfId="3" applyNumberFormat="1" applyFont="1" applyFill="1" applyBorder="1" applyAlignment="1" applyProtection="1">
      <alignment horizontal="center" vertical="center"/>
    </xf>
    <xf numFmtId="49" fontId="19" fillId="0" borderId="5" xfId="3" applyNumberFormat="1" applyFont="1" applyFill="1" applyBorder="1" applyAlignment="1" applyProtection="1">
      <alignment horizontal="left" vertical="center"/>
    </xf>
    <xf numFmtId="179" fontId="19" fillId="0" borderId="2" xfId="3" applyNumberFormat="1" applyFont="1" applyFill="1" applyBorder="1" applyAlignment="1" applyProtection="1">
      <alignment horizontal="left" vertical="center"/>
    </xf>
    <xf numFmtId="4" fontId="19" fillId="0" borderId="10" xfId="3" applyNumberFormat="1" applyFont="1" applyFill="1" applyBorder="1" applyAlignment="1" applyProtection="1">
      <alignment horizontal="right" vertical="center" wrapText="1"/>
    </xf>
    <xf numFmtId="4" fontId="19" fillId="0" borderId="5" xfId="3" applyNumberFormat="1" applyFont="1" applyFill="1" applyBorder="1" applyAlignment="1" applyProtection="1">
      <alignment horizontal="right" vertical="center" wrapText="1"/>
    </xf>
    <xf numFmtId="0" fontId="37" fillId="0" borderId="0" xfId="3" applyFont="1" applyFill="1"/>
    <xf numFmtId="0" fontId="34" fillId="0" borderId="0" xfId="3" applyFont="1"/>
    <xf numFmtId="4" fontId="21" fillId="0" borderId="1" xfId="0" applyNumberFormat="1" applyFont="1" applyFill="1" applyBorder="1" applyAlignment="1">
      <alignment horizontal="center" vertical="center" wrapText="1"/>
    </xf>
    <xf numFmtId="0" fontId="33" fillId="0" borderId="0" xfId="3" applyFont="1" applyAlignment="1">
      <alignment horizontal="right" vertical="center"/>
    </xf>
    <xf numFmtId="49" fontId="23" fillId="0" borderId="0" xfId="3" applyNumberFormat="1" applyFont="1" applyFill="1" applyAlignment="1" applyProtection="1">
      <alignment horizontal="centerContinuous"/>
    </xf>
    <xf numFmtId="0" fontId="36" fillId="0" borderId="0" xfId="3" applyNumberFormat="1" applyFont="1" applyFill="1" applyAlignment="1" applyProtection="1">
      <alignment horizontal="centerContinuous"/>
    </xf>
    <xf numFmtId="0" fontId="19" fillId="0" borderId="0" xfId="3" applyFont="1" applyAlignment="1">
      <alignment horizontal="right" vertical="center"/>
    </xf>
    <xf numFmtId="4" fontId="20" fillId="0" borderId="1" xfId="0" applyNumberFormat="1" applyFont="1" applyFill="1" applyBorder="1" applyAlignment="1">
      <alignment horizontal="right" vertical="center"/>
    </xf>
    <xf numFmtId="0" fontId="31" fillId="0" borderId="1" xfId="0" applyFont="1" applyFill="1" applyBorder="1" applyAlignment="1">
      <alignment horizontal="left" vertical="center"/>
    </xf>
    <xf numFmtId="0" fontId="31" fillId="0" borderId="1" xfId="0" applyFont="1" applyFill="1" applyBorder="1" applyAlignment="1">
      <alignment vertical="center"/>
    </xf>
    <xf numFmtId="4" fontId="21" fillId="0" borderId="1" xfId="0" applyNumberFormat="1" applyFont="1" applyFill="1" applyBorder="1" applyAlignment="1">
      <alignment horizontal="right" vertical="center"/>
    </xf>
    <xf numFmtId="0" fontId="32"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37" fillId="0" borderId="0" xfId="3" applyFont="1"/>
    <xf numFmtId="0" fontId="36" fillId="0" borderId="0" xfId="3" applyFont="1" applyFill="1" applyAlignment="1">
      <alignment horizontal="centerContinuous"/>
    </xf>
    <xf numFmtId="0" fontId="19" fillId="0" borderId="0" xfId="3" applyNumberFormat="1" applyFont="1" applyFill="1" applyAlignment="1" applyProtection="1">
      <alignment horizontal="right"/>
    </xf>
    <xf numFmtId="0" fontId="18" fillId="0" borderId="9" xfId="3" applyNumberFormat="1" applyFont="1" applyFill="1" applyBorder="1" applyAlignment="1" applyProtection="1">
      <alignment horizontal="center" vertical="center"/>
    </xf>
    <xf numFmtId="4" fontId="20" fillId="0" borderId="1" xfId="0" applyNumberFormat="1" applyFont="1" applyFill="1" applyBorder="1" applyAlignment="1">
      <alignment horizontal="right" vertical="center" wrapText="1"/>
    </xf>
    <xf numFmtId="4" fontId="21" fillId="0" borderId="1" xfId="0" applyNumberFormat="1" applyFont="1" applyFill="1" applyBorder="1" applyAlignment="1">
      <alignment horizontal="right" vertical="center" wrapText="1"/>
    </xf>
    <xf numFmtId="0" fontId="34" fillId="0" borderId="0" xfId="2" applyFont="1"/>
    <xf numFmtId="0" fontId="22" fillId="0" borderId="0" xfId="2" applyAlignment="1">
      <alignment wrapText="1"/>
    </xf>
    <xf numFmtId="0" fontId="22" fillId="0" borderId="0" xfId="2"/>
    <xf numFmtId="0" fontId="34" fillId="0" borderId="0" xfId="2" applyFont="1" applyAlignment="1">
      <alignment wrapText="1"/>
    </xf>
    <xf numFmtId="0" fontId="23" fillId="0" borderId="0" xfId="2" applyNumberFormat="1" applyFont="1" applyFill="1" applyAlignment="1" applyProtection="1">
      <alignment horizontal="centerContinuous"/>
    </xf>
    <xf numFmtId="0" fontId="34" fillId="0" borderId="0" xfId="2" applyFont="1" applyAlignment="1">
      <alignment horizontal="centerContinuous"/>
    </xf>
    <xf numFmtId="0" fontId="34" fillId="0" borderId="0" xfId="2" applyFont="1" applyFill="1" applyAlignment="1">
      <alignment wrapText="1"/>
    </xf>
    <xf numFmtId="0" fontId="19" fillId="0" borderId="0" xfId="2" applyFont="1" applyFill="1" applyAlignment="1">
      <alignment wrapText="1"/>
    </xf>
    <xf numFmtId="0" fontId="19" fillId="0" borderId="0" xfId="2" applyFont="1" applyAlignment="1">
      <alignment wrapText="1"/>
    </xf>
    <xf numFmtId="0" fontId="19" fillId="0" borderId="0" xfId="2" applyNumberFormat="1" applyFont="1" applyFill="1" applyAlignment="1" applyProtection="1">
      <alignment horizontal="right"/>
    </xf>
    <xf numFmtId="0" fontId="18" fillId="0" borderId="8" xfId="2" applyNumberFormat="1" applyFont="1" applyFill="1" applyBorder="1" applyAlignment="1" applyProtection="1">
      <alignment horizontal="center" vertical="center" wrapText="1"/>
    </xf>
    <xf numFmtId="0" fontId="19" fillId="0" borderId="8" xfId="2" applyFont="1" applyBorder="1" applyAlignment="1">
      <alignment horizontal="center" vertical="center"/>
    </xf>
    <xf numFmtId="4" fontId="26" fillId="0" borderId="1" xfId="0" applyNumberFormat="1" applyFont="1" applyFill="1" applyBorder="1" applyAlignment="1">
      <alignment horizontal="right" vertical="center"/>
    </xf>
    <xf numFmtId="4" fontId="19" fillId="0" borderId="8" xfId="2" applyNumberFormat="1" applyFont="1" applyBorder="1" applyAlignment="1">
      <alignment horizontal="left" vertical="center"/>
    </xf>
    <xf numFmtId="4" fontId="19" fillId="0" borderId="8" xfId="2" applyNumberFormat="1" applyFont="1" applyBorder="1" applyAlignment="1">
      <alignment horizontal="right" vertical="center"/>
    </xf>
    <xf numFmtId="0" fontId="19" fillId="0" borderId="5" xfId="2" applyFont="1" applyFill="1" applyBorder="1" applyAlignment="1">
      <alignment horizontal="left" vertical="center"/>
    </xf>
    <xf numFmtId="4" fontId="19" fillId="0" borderId="2" xfId="2" applyNumberFormat="1" applyFont="1" applyBorder="1" applyAlignment="1">
      <alignment horizontal="right" vertical="center" wrapText="1"/>
    </xf>
    <xf numFmtId="4" fontId="19" fillId="0" borderId="2" xfId="2" applyNumberFormat="1" applyFont="1" applyFill="1" applyBorder="1" applyAlignment="1" applyProtection="1">
      <alignment horizontal="right" vertical="center" wrapText="1"/>
    </xf>
    <xf numFmtId="0" fontId="19" fillId="0" borderId="5" xfId="2" applyFont="1" applyBorder="1" applyAlignment="1">
      <alignment horizontal="left" vertical="center"/>
    </xf>
    <xf numFmtId="4" fontId="19" fillId="0" borderId="8" xfId="2" applyNumberFormat="1" applyFont="1" applyFill="1" applyBorder="1" applyAlignment="1" applyProtection="1">
      <alignment horizontal="right" vertical="center" wrapText="1"/>
    </xf>
    <xf numFmtId="0" fontId="19" fillId="0" borderId="2" xfId="2" applyFont="1" applyBorder="1" applyAlignment="1">
      <alignment horizontal="center" vertical="center"/>
    </xf>
    <xf numFmtId="4" fontId="19" fillId="0" borderId="6" xfId="2" applyNumberFormat="1" applyFont="1" applyFill="1" applyBorder="1" applyAlignment="1">
      <alignment horizontal="right" vertical="center" wrapText="1"/>
    </xf>
    <xf numFmtId="4" fontId="19" fillId="0" borderId="3" xfId="2" applyNumberFormat="1" applyFont="1" applyFill="1" applyBorder="1" applyAlignment="1" applyProtection="1">
      <alignment horizontal="right" vertical="center" wrapText="1"/>
    </xf>
    <xf numFmtId="4" fontId="19" fillId="0" borderId="4" xfId="2" applyNumberFormat="1" applyFont="1" applyFill="1" applyBorder="1" applyAlignment="1">
      <alignment horizontal="left" vertical="center" wrapText="1"/>
    </xf>
    <xf numFmtId="4" fontId="19" fillId="0" borderId="2" xfId="2" applyNumberFormat="1" applyFont="1" applyBorder="1" applyAlignment="1">
      <alignment horizontal="center" vertical="center"/>
    </xf>
    <xf numFmtId="4" fontId="19" fillId="0" borderId="2" xfId="2" applyNumberFormat="1" applyFont="1" applyFill="1" applyBorder="1" applyAlignment="1">
      <alignment horizontal="left" vertical="center" wrapText="1"/>
    </xf>
    <xf numFmtId="4" fontId="19" fillId="0" borderId="2" xfId="2" applyNumberFormat="1" applyFont="1" applyFill="1" applyBorder="1" applyAlignment="1">
      <alignment horizontal="right" vertical="center" wrapText="1"/>
    </xf>
    <xf numFmtId="4" fontId="19" fillId="0" borderId="2" xfId="2" applyNumberFormat="1" applyFont="1" applyFill="1" applyBorder="1" applyAlignment="1" applyProtection="1">
      <alignment horizontal="right" vertical="center"/>
    </xf>
    <xf numFmtId="4" fontId="19" fillId="0" borderId="2" xfId="2" applyNumberFormat="1" applyFont="1" applyBorder="1" applyAlignment="1">
      <alignment horizontal="right" vertical="center"/>
    </xf>
    <xf numFmtId="4" fontId="19" fillId="0" borderId="2" xfId="2" applyNumberFormat="1" applyFont="1" applyFill="1" applyBorder="1" applyAlignment="1">
      <alignment horizontal="right" vertical="center"/>
    </xf>
    <xf numFmtId="4" fontId="19" fillId="0" borderId="2" xfId="2" applyNumberFormat="1" applyFont="1" applyFill="1" applyBorder="1" applyAlignment="1">
      <alignment horizontal="center" vertical="center"/>
    </xf>
    <xf numFmtId="0" fontId="22" fillId="0" borderId="11" xfId="2" applyBorder="1" applyAlignment="1">
      <alignment wrapText="1"/>
    </xf>
    <xf numFmtId="0" fontId="34" fillId="0" borderId="0" xfId="2" applyFont="1" applyFill="1"/>
    <xf numFmtId="0" fontId="0" fillId="0" borderId="0" xfId="0" applyAlignment="1">
      <alignment horizontal="center"/>
    </xf>
    <xf numFmtId="0" fontId="39" fillId="0" borderId="2" xfId="0" applyFont="1" applyBorder="1" applyAlignment="1">
      <alignment horizontal="center" vertical="center"/>
    </xf>
    <xf numFmtId="0" fontId="40" fillId="0" borderId="2" xfId="0" applyFont="1" applyBorder="1" applyAlignment="1">
      <alignment horizontal="center"/>
    </xf>
    <xf numFmtId="0" fontId="40" fillId="0" borderId="2" xfId="0" applyFont="1" applyBorder="1"/>
    <xf numFmtId="0" fontId="40" fillId="3" borderId="2" xfId="0" applyFont="1" applyFill="1" applyBorder="1" applyAlignment="1">
      <alignment horizontal="center"/>
    </xf>
    <xf numFmtId="0" fontId="40" fillId="3" borderId="2" xfId="0" applyFont="1" applyFill="1" applyBorder="1"/>
    <xf numFmtId="0" fontId="38" fillId="0" borderId="0" xfId="0" applyFont="1" applyAlignment="1">
      <alignment horizontal="center"/>
    </xf>
    <xf numFmtId="0" fontId="18" fillId="0" borderId="2" xfId="2" applyNumberFormat="1" applyFont="1" applyFill="1" applyBorder="1" applyAlignment="1" applyProtection="1">
      <alignment horizontal="center" vertical="center" wrapText="1"/>
    </xf>
    <xf numFmtId="0" fontId="18" fillId="0" borderId="2" xfId="3" applyNumberFormat="1" applyFont="1" applyFill="1" applyBorder="1" applyAlignment="1" applyProtection="1">
      <alignment horizontal="center" vertical="center"/>
    </xf>
    <xf numFmtId="0" fontId="18" fillId="0" borderId="5" xfId="3" applyNumberFormat="1" applyFont="1" applyFill="1" applyBorder="1" applyAlignment="1" applyProtection="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18" fillId="0" borderId="2" xfId="3" applyNumberFormat="1" applyFont="1" applyFill="1" applyBorder="1" applyAlignment="1" applyProtection="1">
      <alignment horizontal="center" vertical="center" wrapText="1"/>
    </xf>
    <xf numFmtId="0" fontId="23" fillId="0" borderId="0" xfId="3" applyFont="1" applyFill="1" applyAlignment="1">
      <alignment horizontal="center"/>
    </xf>
    <xf numFmtId="0" fontId="18" fillId="0" borderId="3" xfId="3" applyNumberFormat="1" applyFont="1" applyFill="1" applyBorder="1" applyAlignment="1" applyProtection="1">
      <alignment horizontal="center" vertical="center"/>
    </xf>
    <xf numFmtId="0" fontId="18" fillId="0" borderId="5" xfId="3" applyNumberFormat="1" applyFont="1" applyFill="1" applyBorder="1" applyAlignment="1" applyProtection="1">
      <alignment horizontal="center" vertical="center" wrapText="1"/>
    </xf>
    <xf numFmtId="0" fontId="18" fillId="0" borderId="4" xfId="3" applyNumberFormat="1" applyFont="1" applyFill="1" applyBorder="1" applyAlignment="1" applyProtection="1">
      <alignment horizontal="center" vertical="center" wrapText="1"/>
    </xf>
    <xf numFmtId="0" fontId="29" fillId="0" borderId="2" xfId="0" applyFont="1" applyFill="1" applyBorder="1" applyAlignment="1">
      <alignment horizontal="center" vertical="center"/>
    </xf>
    <xf numFmtId="0" fontId="18" fillId="0" borderId="3" xfId="3" applyNumberFormat="1" applyFont="1" applyFill="1" applyBorder="1" applyAlignment="1" applyProtection="1">
      <alignment horizontal="center" vertical="center" wrapText="1"/>
    </xf>
    <xf numFmtId="0" fontId="18" fillId="0" borderId="8" xfId="3" applyNumberFormat="1" applyFont="1" applyFill="1" applyBorder="1" applyAlignment="1" applyProtection="1">
      <alignment horizontal="center" vertical="center" wrapText="1"/>
    </xf>
    <xf numFmtId="0" fontId="23" fillId="0" borderId="0" xfId="3" applyNumberFormat="1" applyFont="1" applyFill="1" applyAlignment="1" applyProtection="1">
      <alignment horizontal="center"/>
    </xf>
    <xf numFmtId="0" fontId="25" fillId="0" borderId="2" xfId="0" applyFont="1" applyFill="1" applyBorder="1" applyAlignment="1">
      <alignment horizontal="center" vertical="center" wrapText="1"/>
    </xf>
    <xf numFmtId="0" fontId="16" fillId="0" borderId="0" xfId="0" applyFont="1" applyBorder="1" applyAlignment="1">
      <alignment horizontal="center" vertical="center" wrapText="1"/>
    </xf>
    <xf numFmtId="0" fontId="17" fillId="0" borderId="2" xfId="0" applyFont="1" applyFill="1" applyBorder="1" applyAlignment="1">
      <alignment horizontal="center" vertical="center" wrapText="1"/>
    </xf>
    <xf numFmtId="0" fontId="6" fillId="0" borderId="2" xfId="0" applyFont="1" applyFill="1" applyBorder="1" applyAlignment="1">
      <alignment horizontal="left"/>
    </xf>
    <xf numFmtId="0" fontId="7" fillId="2"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9"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9" fillId="0"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0" fillId="2" borderId="2" xfId="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0" fillId="0" borderId="2" xfId="0" applyFont="1" applyFill="1" applyBorder="1" applyAlignment="1">
      <alignment horizontal="left" vertical="center"/>
    </xf>
    <xf numFmtId="0" fontId="44" fillId="0" borderId="5"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44" fillId="0" borderId="2" xfId="0" applyFont="1" applyFill="1" applyBorder="1" applyAlignment="1" applyProtection="1">
      <alignment horizontal="left" vertical="center" wrapText="1"/>
      <protection locked="0"/>
    </xf>
    <xf numFmtId="0" fontId="44" fillId="0" borderId="2" xfId="0" applyFont="1" applyFill="1" applyBorder="1" applyAlignment="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1" hidden="1" customWidth="1"/>
    <col min="2" max="2" width="15.375" style="161" customWidth="1"/>
    <col min="3" max="3" width="59.75" customWidth="1"/>
    <col min="4" max="4" width="13" style="161" customWidth="1"/>
    <col min="5" max="5" width="101.5" customWidth="1"/>
    <col min="6" max="6" width="29.25" customWidth="1"/>
    <col min="7" max="7" width="30.75" style="161" customWidth="1"/>
    <col min="8" max="8" width="28.5" style="161" customWidth="1"/>
    <col min="9" max="9" width="72.875" customWidth="1"/>
  </cols>
  <sheetData>
    <row r="2" spans="1:9" ht="24.75" customHeight="1">
      <c r="A2" s="167" t="s">
        <v>0</v>
      </c>
      <c r="B2" s="167"/>
      <c r="C2" s="167"/>
      <c r="D2" s="167"/>
      <c r="E2" s="167"/>
      <c r="F2" s="167"/>
      <c r="G2" s="167"/>
      <c r="H2" s="167"/>
      <c r="I2" s="167"/>
    </row>
    <row r="4" spans="1:9" ht="22.5">
      <c r="A4" s="162" t="s">
        <v>1</v>
      </c>
      <c r="B4" s="162" t="s">
        <v>2</v>
      </c>
      <c r="C4" s="162" t="s">
        <v>3</v>
      </c>
      <c r="D4" s="162" t="s">
        <v>4</v>
      </c>
      <c r="E4" s="162" t="s">
        <v>5</v>
      </c>
      <c r="F4" s="162" t="s">
        <v>6</v>
      </c>
      <c r="G4" s="162" t="s">
        <v>7</v>
      </c>
      <c r="H4" s="162" t="s">
        <v>8</v>
      </c>
      <c r="I4" s="162" t="s">
        <v>9</v>
      </c>
    </row>
    <row r="5" spans="1:9" ht="22.5">
      <c r="A5" s="163">
        <v>100001</v>
      </c>
      <c r="B5" s="163">
        <v>1</v>
      </c>
      <c r="C5" s="164" t="s">
        <v>10</v>
      </c>
      <c r="D5" s="163"/>
      <c r="E5" s="164" t="s">
        <v>10</v>
      </c>
      <c r="F5" s="164" t="s">
        <v>11</v>
      </c>
      <c r="G5" s="163" t="s">
        <v>12</v>
      </c>
      <c r="H5" s="163"/>
      <c r="I5" s="164"/>
    </row>
    <row r="6" spans="1:9" ht="22.5">
      <c r="A6" s="163">
        <v>102001</v>
      </c>
      <c r="B6" s="163">
        <v>2</v>
      </c>
      <c r="C6" s="164" t="s">
        <v>13</v>
      </c>
      <c r="D6" s="163"/>
      <c r="E6" s="164" t="s">
        <v>13</v>
      </c>
      <c r="F6" s="164" t="s">
        <v>11</v>
      </c>
      <c r="G6" s="163" t="s">
        <v>12</v>
      </c>
      <c r="H6" s="163"/>
      <c r="I6" s="164"/>
    </row>
    <row r="7" spans="1:9" ht="22.5">
      <c r="A7" s="163">
        <v>101001</v>
      </c>
      <c r="B7" s="163">
        <v>3</v>
      </c>
      <c r="C7" s="164" t="s">
        <v>14</v>
      </c>
      <c r="D7" s="163"/>
      <c r="E7" s="164" t="s">
        <v>14</v>
      </c>
      <c r="F7" s="164" t="s">
        <v>11</v>
      </c>
      <c r="G7" s="163" t="s">
        <v>12</v>
      </c>
      <c r="H7" s="163"/>
      <c r="I7" s="164"/>
    </row>
    <row r="8" spans="1:9" ht="22.5">
      <c r="A8" s="163">
        <v>146001</v>
      </c>
      <c r="B8" s="163">
        <v>4</v>
      </c>
      <c r="C8" s="164" t="s">
        <v>15</v>
      </c>
      <c r="D8" s="163" t="s">
        <v>16</v>
      </c>
      <c r="E8" s="164" t="s">
        <v>17</v>
      </c>
      <c r="F8" s="164" t="s">
        <v>11</v>
      </c>
      <c r="G8" s="163" t="s">
        <v>12</v>
      </c>
      <c r="H8" s="163"/>
      <c r="I8" s="164"/>
    </row>
    <row r="9" spans="1:9" ht="22.5">
      <c r="A9" s="163">
        <v>147001</v>
      </c>
      <c r="B9" s="163">
        <v>5</v>
      </c>
      <c r="C9" s="164" t="s">
        <v>18</v>
      </c>
      <c r="D9" s="163"/>
      <c r="E9" s="164" t="s">
        <v>18</v>
      </c>
      <c r="F9" s="164" t="s">
        <v>11</v>
      </c>
      <c r="G9" s="163" t="s">
        <v>12</v>
      </c>
      <c r="H9" s="163"/>
      <c r="I9" s="164"/>
    </row>
    <row r="10" spans="1:9" ht="22.5">
      <c r="A10" s="163">
        <v>148001</v>
      </c>
      <c r="B10" s="163">
        <v>6</v>
      </c>
      <c r="C10" s="164" t="s">
        <v>19</v>
      </c>
      <c r="D10" s="163"/>
      <c r="E10" s="164" t="s">
        <v>19</v>
      </c>
      <c r="F10" s="164" t="s">
        <v>20</v>
      </c>
      <c r="G10" s="163" t="s">
        <v>12</v>
      </c>
      <c r="H10" s="163"/>
      <c r="I10" s="164"/>
    </row>
    <row r="11" spans="1:9" ht="22.5">
      <c r="A11" s="163">
        <v>149001</v>
      </c>
      <c r="B11" s="163">
        <v>7</v>
      </c>
      <c r="C11" s="164" t="s">
        <v>21</v>
      </c>
      <c r="D11" s="163"/>
      <c r="E11" s="164" t="s">
        <v>21</v>
      </c>
      <c r="F11" s="164" t="s">
        <v>11</v>
      </c>
      <c r="G11" s="163" t="s">
        <v>12</v>
      </c>
      <c r="H11" s="163"/>
      <c r="I11" s="164"/>
    </row>
    <row r="12" spans="1:9" ht="22.5">
      <c r="A12" s="163">
        <v>150001</v>
      </c>
      <c r="B12" s="163">
        <v>8</v>
      </c>
      <c r="C12" s="164" t="s">
        <v>22</v>
      </c>
      <c r="D12" s="163"/>
      <c r="E12" s="164" t="s">
        <v>22</v>
      </c>
      <c r="F12" s="164" t="s">
        <v>11</v>
      </c>
      <c r="G12" s="163" t="s">
        <v>12</v>
      </c>
      <c r="H12" s="163"/>
      <c r="I12" s="164"/>
    </row>
    <row r="13" spans="1:9" ht="22.5">
      <c r="A13" s="163">
        <v>154001</v>
      </c>
      <c r="B13" s="163">
        <v>9</v>
      </c>
      <c r="C13" s="164" t="s">
        <v>23</v>
      </c>
      <c r="D13" s="163"/>
      <c r="E13" s="164" t="s">
        <v>23</v>
      </c>
      <c r="F13" s="164" t="s">
        <v>11</v>
      </c>
      <c r="G13" s="163" t="s">
        <v>12</v>
      </c>
      <c r="H13" s="163"/>
      <c r="I13" s="164"/>
    </row>
    <row r="14" spans="1:9" ht="22.5">
      <c r="A14" s="163">
        <v>153001</v>
      </c>
      <c r="B14" s="163">
        <v>10</v>
      </c>
      <c r="C14" s="164" t="s">
        <v>24</v>
      </c>
      <c r="D14" s="163"/>
      <c r="E14" s="164" t="s">
        <v>24</v>
      </c>
      <c r="F14" s="164" t="s">
        <v>11</v>
      </c>
      <c r="G14" s="163" t="s">
        <v>12</v>
      </c>
      <c r="H14" s="163"/>
      <c r="I14" s="164"/>
    </row>
    <row r="15" spans="1:9" ht="22.5">
      <c r="A15" s="163">
        <v>151001</v>
      </c>
      <c r="B15" s="163">
        <v>11</v>
      </c>
      <c r="C15" s="164" t="s">
        <v>25</v>
      </c>
      <c r="D15" s="163"/>
      <c r="E15" s="164" t="s">
        <v>25</v>
      </c>
      <c r="F15" s="164" t="s">
        <v>11</v>
      </c>
      <c r="G15" s="163" t="s">
        <v>12</v>
      </c>
      <c r="H15" s="163"/>
      <c r="I15" s="164"/>
    </row>
    <row r="16" spans="1:9" ht="22.5">
      <c r="A16" s="163">
        <v>155001</v>
      </c>
      <c r="B16" s="163">
        <v>12</v>
      </c>
      <c r="C16" s="164" t="s">
        <v>26</v>
      </c>
      <c r="D16" s="163" t="s">
        <v>16</v>
      </c>
      <c r="E16" s="164" t="s">
        <v>27</v>
      </c>
      <c r="F16" s="164" t="s">
        <v>11</v>
      </c>
      <c r="G16" s="163" t="s">
        <v>12</v>
      </c>
      <c r="H16" s="163"/>
      <c r="I16" s="164"/>
    </row>
    <row r="17" spans="1:9" ht="22.5">
      <c r="A17" s="163">
        <v>335001</v>
      </c>
      <c r="B17" s="163">
        <v>13</v>
      </c>
      <c r="C17" s="164" t="s">
        <v>28</v>
      </c>
      <c r="D17" s="163"/>
      <c r="E17" s="164" t="s">
        <v>28</v>
      </c>
      <c r="F17" s="164" t="s">
        <v>29</v>
      </c>
      <c r="G17" s="163" t="s">
        <v>12</v>
      </c>
      <c r="H17" s="163"/>
      <c r="I17" s="164"/>
    </row>
    <row r="18" spans="1:9" ht="22.5">
      <c r="A18" s="163">
        <v>400001</v>
      </c>
      <c r="B18" s="163">
        <v>14</v>
      </c>
      <c r="C18" s="164" t="s">
        <v>30</v>
      </c>
      <c r="D18" s="163"/>
      <c r="E18" s="164" t="s">
        <v>30</v>
      </c>
      <c r="F18" s="164" t="s">
        <v>31</v>
      </c>
      <c r="G18" s="163" t="s">
        <v>12</v>
      </c>
      <c r="H18" s="163"/>
      <c r="I18" s="164"/>
    </row>
    <row r="19" spans="1:9" ht="22.5">
      <c r="A19" s="163">
        <v>105001</v>
      </c>
      <c r="B19" s="163">
        <v>15</v>
      </c>
      <c r="C19" s="164" t="s">
        <v>32</v>
      </c>
      <c r="D19" s="163"/>
      <c r="E19" s="164" t="s">
        <v>32</v>
      </c>
      <c r="F19" s="164" t="s">
        <v>11</v>
      </c>
      <c r="G19" s="163" t="s">
        <v>12</v>
      </c>
      <c r="H19" s="163"/>
      <c r="I19" s="164"/>
    </row>
    <row r="20" spans="1:9" ht="22.5">
      <c r="A20" s="163">
        <v>103001</v>
      </c>
      <c r="B20" s="163">
        <v>16</v>
      </c>
      <c r="C20" s="164" t="s">
        <v>33</v>
      </c>
      <c r="D20" s="163"/>
      <c r="E20" s="164" t="s">
        <v>33</v>
      </c>
      <c r="F20" s="164" t="s">
        <v>34</v>
      </c>
      <c r="G20" s="163" t="s">
        <v>12</v>
      </c>
      <c r="H20" s="163"/>
      <c r="I20" s="164"/>
    </row>
    <row r="21" spans="1:9" ht="22.5">
      <c r="A21" s="163">
        <v>250001</v>
      </c>
      <c r="B21" s="163">
        <v>17</v>
      </c>
      <c r="C21" s="164" t="s">
        <v>35</v>
      </c>
      <c r="D21" s="163"/>
      <c r="E21" s="164" t="s">
        <v>35</v>
      </c>
      <c r="F21" s="164" t="s">
        <v>20</v>
      </c>
      <c r="G21" s="163" t="s">
        <v>12</v>
      </c>
      <c r="H21" s="163"/>
      <c r="I21" s="164"/>
    </row>
    <row r="22" spans="1:9" ht="22.5">
      <c r="A22" s="163">
        <v>254001</v>
      </c>
      <c r="B22" s="163">
        <v>18</v>
      </c>
      <c r="C22" s="164" t="s">
        <v>36</v>
      </c>
      <c r="D22" s="163" t="s">
        <v>16</v>
      </c>
      <c r="E22" s="164" t="s">
        <v>37</v>
      </c>
      <c r="F22" s="164" t="s">
        <v>20</v>
      </c>
      <c r="G22" s="163" t="s">
        <v>12</v>
      </c>
      <c r="H22" s="163"/>
      <c r="I22" s="164"/>
    </row>
    <row r="23" spans="1:9" ht="22.5">
      <c r="A23" s="163">
        <v>403001</v>
      </c>
      <c r="B23" s="163">
        <v>19</v>
      </c>
      <c r="C23" s="164" t="s">
        <v>38</v>
      </c>
      <c r="D23" s="163" t="s">
        <v>16</v>
      </c>
      <c r="E23" s="164" t="s">
        <v>39</v>
      </c>
      <c r="F23" s="164" t="s">
        <v>31</v>
      </c>
      <c r="G23" s="163" t="s">
        <v>12</v>
      </c>
      <c r="H23" s="163"/>
      <c r="I23" s="164"/>
    </row>
    <row r="24" spans="1:9" ht="22.5">
      <c r="A24" s="163">
        <v>411001</v>
      </c>
      <c r="B24" s="163">
        <v>20</v>
      </c>
      <c r="C24" s="164" t="s">
        <v>40</v>
      </c>
      <c r="D24" s="163" t="s">
        <v>16</v>
      </c>
      <c r="E24" s="164" t="s">
        <v>41</v>
      </c>
      <c r="F24" s="164" t="s">
        <v>31</v>
      </c>
      <c r="G24" s="163" t="s">
        <v>12</v>
      </c>
      <c r="H24" s="163"/>
      <c r="I24" s="164"/>
    </row>
    <row r="25" spans="1:9" ht="22.5">
      <c r="A25" s="163">
        <v>306001</v>
      </c>
      <c r="B25" s="163">
        <v>21</v>
      </c>
      <c r="C25" s="164" t="s">
        <v>42</v>
      </c>
      <c r="D25" s="163" t="s">
        <v>16</v>
      </c>
      <c r="E25" s="164" t="s">
        <v>43</v>
      </c>
      <c r="F25" s="164" t="s">
        <v>44</v>
      </c>
      <c r="G25" s="163" t="s">
        <v>12</v>
      </c>
      <c r="H25" s="163"/>
      <c r="I25" s="164"/>
    </row>
    <row r="26" spans="1:9" ht="22.5">
      <c r="A26" s="163">
        <v>104001</v>
      </c>
      <c r="B26" s="163">
        <v>22</v>
      </c>
      <c r="C26" s="164" t="s">
        <v>45</v>
      </c>
      <c r="D26" s="163"/>
      <c r="E26" s="164" t="s">
        <v>46</v>
      </c>
      <c r="F26" s="164" t="s">
        <v>34</v>
      </c>
      <c r="G26" s="163" t="s">
        <v>12</v>
      </c>
      <c r="H26" s="163"/>
      <c r="I26" s="164"/>
    </row>
    <row r="27" spans="1:9" ht="22.5">
      <c r="A27" s="163">
        <v>157001</v>
      </c>
      <c r="B27" s="163">
        <v>23</v>
      </c>
      <c r="C27" s="164" t="s">
        <v>47</v>
      </c>
      <c r="D27" s="163"/>
      <c r="E27" s="164" t="s">
        <v>47</v>
      </c>
      <c r="F27" s="164" t="s">
        <v>11</v>
      </c>
      <c r="G27" s="163" t="s">
        <v>12</v>
      </c>
      <c r="H27" s="163"/>
      <c r="I27" s="164"/>
    </row>
    <row r="28" spans="1:9" ht="22.5">
      <c r="A28" s="163">
        <v>332001</v>
      </c>
      <c r="B28" s="163">
        <v>24</v>
      </c>
      <c r="C28" s="164" t="s">
        <v>48</v>
      </c>
      <c r="D28" s="163"/>
      <c r="E28" s="164" t="s">
        <v>48</v>
      </c>
      <c r="F28" s="164" t="s">
        <v>29</v>
      </c>
      <c r="G28" s="163" t="s">
        <v>12</v>
      </c>
      <c r="H28" s="163"/>
      <c r="I28" s="164"/>
    </row>
    <row r="29" spans="1:9" ht="22.5">
      <c r="A29" s="163">
        <v>169001</v>
      </c>
      <c r="B29" s="163">
        <v>25</v>
      </c>
      <c r="C29" s="164" t="s">
        <v>49</v>
      </c>
      <c r="D29" s="163"/>
      <c r="E29" s="164" t="s">
        <v>49</v>
      </c>
      <c r="F29" s="164" t="s">
        <v>11</v>
      </c>
      <c r="G29" s="163" t="s">
        <v>12</v>
      </c>
      <c r="H29" s="163"/>
      <c r="I29" s="164"/>
    </row>
    <row r="30" spans="1:9" ht="22.5">
      <c r="A30" s="163">
        <v>334001</v>
      </c>
      <c r="B30" s="163">
        <v>26</v>
      </c>
      <c r="C30" s="164" t="s">
        <v>50</v>
      </c>
      <c r="D30" s="163"/>
      <c r="E30" s="164" t="s">
        <v>50</v>
      </c>
      <c r="F30" s="164" t="s">
        <v>29</v>
      </c>
      <c r="G30" s="163" t="s">
        <v>12</v>
      </c>
      <c r="H30" s="163"/>
      <c r="I30" s="164"/>
    </row>
    <row r="31" spans="1:9" ht="22.5">
      <c r="A31" s="163">
        <v>410001</v>
      </c>
      <c r="B31" s="163">
        <v>27</v>
      </c>
      <c r="C31" s="164" t="s">
        <v>51</v>
      </c>
      <c r="D31" s="163" t="s">
        <v>16</v>
      </c>
      <c r="E31" s="164" t="s">
        <v>52</v>
      </c>
      <c r="F31" s="164" t="s">
        <v>31</v>
      </c>
      <c r="G31" s="163" t="s">
        <v>12</v>
      </c>
      <c r="H31" s="163"/>
      <c r="I31" s="164"/>
    </row>
    <row r="32" spans="1:9" ht="22.5">
      <c r="A32" s="163">
        <v>414001</v>
      </c>
      <c r="B32" s="163">
        <v>28</v>
      </c>
      <c r="C32" s="164" t="s">
        <v>53</v>
      </c>
      <c r="D32" s="163" t="s">
        <v>16</v>
      </c>
      <c r="E32" s="164" t="s">
        <v>54</v>
      </c>
      <c r="F32" s="164" t="s">
        <v>31</v>
      </c>
      <c r="G32" s="163" t="s">
        <v>12</v>
      </c>
      <c r="H32" s="163"/>
      <c r="I32" s="164"/>
    </row>
    <row r="33" spans="1:9" ht="22.5">
      <c r="A33" s="163">
        <v>416001</v>
      </c>
      <c r="B33" s="163">
        <v>29</v>
      </c>
      <c r="C33" s="164" t="s">
        <v>55</v>
      </c>
      <c r="D33" s="163" t="s">
        <v>16</v>
      </c>
      <c r="E33" s="164" t="s">
        <v>56</v>
      </c>
      <c r="F33" s="164" t="s">
        <v>31</v>
      </c>
      <c r="G33" s="163" t="s">
        <v>12</v>
      </c>
      <c r="H33" s="163"/>
      <c r="I33" s="164"/>
    </row>
    <row r="34" spans="1:9" ht="22.5">
      <c r="A34" s="163">
        <v>409001</v>
      </c>
      <c r="B34" s="163">
        <v>30</v>
      </c>
      <c r="C34" s="164" t="s">
        <v>57</v>
      </c>
      <c r="D34" s="163" t="s">
        <v>16</v>
      </c>
      <c r="E34" s="164" t="s">
        <v>58</v>
      </c>
      <c r="F34" s="164" t="s">
        <v>59</v>
      </c>
      <c r="G34" s="163" t="s">
        <v>12</v>
      </c>
      <c r="H34" s="163"/>
      <c r="I34" s="164"/>
    </row>
    <row r="35" spans="1:9" ht="22.5">
      <c r="A35" s="163">
        <v>307001</v>
      </c>
      <c r="B35" s="163">
        <v>31</v>
      </c>
      <c r="C35" s="164" t="s">
        <v>60</v>
      </c>
      <c r="D35" s="163"/>
      <c r="E35" s="164" t="s">
        <v>60</v>
      </c>
      <c r="F35" s="164" t="s">
        <v>44</v>
      </c>
      <c r="G35" s="163" t="s">
        <v>12</v>
      </c>
      <c r="H35" s="163"/>
      <c r="I35" s="164"/>
    </row>
    <row r="36" spans="1:9" ht="22.5">
      <c r="A36" s="163">
        <v>257001</v>
      </c>
      <c r="B36" s="163">
        <v>32</v>
      </c>
      <c r="C36" s="164" t="s">
        <v>61</v>
      </c>
      <c r="D36" s="163" t="s">
        <v>16</v>
      </c>
      <c r="E36" s="164" t="s">
        <v>62</v>
      </c>
      <c r="F36" s="164" t="s">
        <v>20</v>
      </c>
      <c r="G36" s="163" t="s">
        <v>12</v>
      </c>
      <c r="H36" s="163"/>
      <c r="I36" s="164"/>
    </row>
    <row r="37" spans="1:9" ht="22.5">
      <c r="A37" s="163">
        <v>330001</v>
      </c>
      <c r="B37" s="163">
        <v>33</v>
      </c>
      <c r="C37" s="164" t="s">
        <v>63</v>
      </c>
      <c r="D37" s="163" t="s">
        <v>16</v>
      </c>
      <c r="E37" s="164" t="s">
        <v>64</v>
      </c>
      <c r="F37" s="164" t="s">
        <v>29</v>
      </c>
      <c r="G37" s="163" t="s">
        <v>12</v>
      </c>
      <c r="H37" s="163"/>
      <c r="I37" s="164"/>
    </row>
    <row r="38" spans="1:9" ht="22.5">
      <c r="A38" s="163">
        <v>107001</v>
      </c>
      <c r="B38" s="163">
        <v>34</v>
      </c>
      <c r="C38" s="164" t="s">
        <v>65</v>
      </c>
      <c r="D38" s="163"/>
      <c r="E38" s="164" t="s">
        <v>65</v>
      </c>
      <c r="F38" s="164" t="s">
        <v>11</v>
      </c>
      <c r="G38" s="163" t="s">
        <v>12</v>
      </c>
      <c r="H38" s="163"/>
      <c r="I38" s="164"/>
    </row>
    <row r="39" spans="1:9" ht="22.5">
      <c r="A39" s="165">
        <v>193001</v>
      </c>
      <c r="B39" s="165">
        <v>35</v>
      </c>
      <c r="C39" s="166" t="s">
        <v>66</v>
      </c>
      <c r="D39" s="165" t="s">
        <v>16</v>
      </c>
      <c r="E39" s="166" t="s">
        <v>67</v>
      </c>
      <c r="F39" s="166" t="s">
        <v>44</v>
      </c>
      <c r="G39" s="165" t="s">
        <v>12</v>
      </c>
      <c r="H39" s="165"/>
      <c r="I39" s="166" t="s">
        <v>68</v>
      </c>
    </row>
    <row r="40" spans="1:9" ht="22.5">
      <c r="A40" s="163">
        <v>114001</v>
      </c>
      <c r="B40" s="163">
        <v>36</v>
      </c>
      <c r="C40" s="164" t="s">
        <v>69</v>
      </c>
      <c r="D40" s="163"/>
      <c r="E40" s="164" t="s">
        <v>69</v>
      </c>
      <c r="F40" s="164" t="s">
        <v>11</v>
      </c>
      <c r="G40" s="163" t="s">
        <v>12</v>
      </c>
      <c r="H40" s="163"/>
      <c r="I40" s="164"/>
    </row>
    <row r="41" spans="1:9" ht="22.5">
      <c r="A41" s="163">
        <v>152001</v>
      </c>
      <c r="B41" s="163">
        <v>37</v>
      </c>
      <c r="C41" s="164" t="s">
        <v>70</v>
      </c>
      <c r="D41" s="163"/>
      <c r="E41" s="164" t="s">
        <v>70</v>
      </c>
      <c r="F41" s="164" t="s">
        <v>34</v>
      </c>
      <c r="G41" s="163" t="s">
        <v>12</v>
      </c>
      <c r="H41" s="163"/>
      <c r="I41" s="164"/>
    </row>
    <row r="42" spans="1:9" ht="22.5">
      <c r="A42" s="165"/>
      <c r="B42" s="165"/>
      <c r="C42" s="166" t="s">
        <v>71</v>
      </c>
      <c r="D42" s="165"/>
      <c r="E42" s="166" t="s">
        <v>72</v>
      </c>
      <c r="F42" s="166" t="s">
        <v>11</v>
      </c>
      <c r="G42" s="165"/>
      <c r="H42" s="165"/>
      <c r="I42" s="166" t="s">
        <v>73</v>
      </c>
    </row>
    <row r="43" spans="1:9" ht="22.5">
      <c r="A43" s="163">
        <v>109001</v>
      </c>
      <c r="B43" s="163">
        <v>38</v>
      </c>
      <c r="C43" s="164" t="s">
        <v>74</v>
      </c>
      <c r="D43" s="163" t="s">
        <v>16</v>
      </c>
      <c r="E43" s="164" t="s">
        <v>75</v>
      </c>
      <c r="F43" s="164" t="s">
        <v>11</v>
      </c>
      <c r="G43" s="163" t="s">
        <v>12</v>
      </c>
      <c r="H43" s="163"/>
      <c r="I43" s="164"/>
    </row>
    <row r="44" spans="1:9" ht="22.5">
      <c r="A44" s="163">
        <v>110001</v>
      </c>
      <c r="B44" s="163">
        <v>39</v>
      </c>
      <c r="C44" s="164" t="s">
        <v>76</v>
      </c>
      <c r="D44" s="163" t="s">
        <v>16</v>
      </c>
      <c r="E44" s="164" t="s">
        <v>77</v>
      </c>
      <c r="F44" s="164" t="s">
        <v>11</v>
      </c>
      <c r="G44" s="163" t="s">
        <v>12</v>
      </c>
      <c r="H44" s="163"/>
      <c r="I44" s="164"/>
    </row>
    <row r="45" spans="1:9" ht="22.5">
      <c r="A45" s="163">
        <v>262001</v>
      </c>
      <c r="B45" s="163">
        <v>40</v>
      </c>
      <c r="C45" s="164" t="s">
        <v>78</v>
      </c>
      <c r="D45" s="163"/>
      <c r="E45" s="164" t="s">
        <v>78</v>
      </c>
      <c r="F45" s="164" t="s">
        <v>20</v>
      </c>
      <c r="G45" s="163" t="s">
        <v>12</v>
      </c>
      <c r="H45" s="163"/>
      <c r="I45" s="164"/>
    </row>
    <row r="46" spans="1:9" ht="22.5">
      <c r="A46" s="165">
        <v>182001</v>
      </c>
      <c r="B46" s="165">
        <v>41</v>
      </c>
      <c r="C46" s="166" t="s">
        <v>79</v>
      </c>
      <c r="D46" s="165" t="s">
        <v>16</v>
      </c>
      <c r="E46" s="166" t="s">
        <v>80</v>
      </c>
      <c r="F46" s="166" t="s">
        <v>34</v>
      </c>
      <c r="G46" s="165" t="s">
        <v>12</v>
      </c>
      <c r="H46" s="165"/>
      <c r="I46" s="166" t="s">
        <v>81</v>
      </c>
    </row>
    <row r="47" spans="1:9" ht="22.5">
      <c r="A47" s="163">
        <v>111001</v>
      </c>
      <c r="B47" s="163">
        <v>42</v>
      </c>
      <c r="C47" s="164" t="s">
        <v>82</v>
      </c>
      <c r="D47" s="163"/>
      <c r="E47" s="164" t="s">
        <v>82</v>
      </c>
      <c r="F47" s="164" t="s">
        <v>11</v>
      </c>
      <c r="G47" s="163" t="s">
        <v>12</v>
      </c>
      <c r="H47" s="163"/>
      <c r="I47" s="164"/>
    </row>
    <row r="48" spans="1:9" ht="22.5">
      <c r="A48" s="163">
        <v>309001</v>
      </c>
      <c r="B48" s="163">
        <v>43</v>
      </c>
      <c r="C48" s="164" t="s">
        <v>83</v>
      </c>
      <c r="D48" s="163"/>
      <c r="E48" s="164" t="s">
        <v>83</v>
      </c>
      <c r="F48" s="164" t="s">
        <v>44</v>
      </c>
      <c r="G48" s="163" t="s">
        <v>12</v>
      </c>
      <c r="H48" s="163"/>
      <c r="I48" s="164"/>
    </row>
    <row r="49" spans="1:9" ht="22.5">
      <c r="A49" s="165">
        <v>115001</v>
      </c>
      <c r="B49" s="165">
        <v>44</v>
      </c>
      <c r="C49" s="166" t="s">
        <v>84</v>
      </c>
      <c r="D49" s="165" t="s">
        <v>16</v>
      </c>
      <c r="E49" s="166" t="s">
        <v>85</v>
      </c>
      <c r="F49" s="166" t="s">
        <v>34</v>
      </c>
      <c r="G49" s="165" t="s">
        <v>12</v>
      </c>
      <c r="H49" s="165"/>
      <c r="I49" s="166" t="s">
        <v>86</v>
      </c>
    </row>
    <row r="50" spans="1:9" ht="22.5">
      <c r="A50" s="163">
        <v>305001</v>
      </c>
      <c r="B50" s="163">
        <v>45</v>
      </c>
      <c r="C50" s="164" t="s">
        <v>87</v>
      </c>
      <c r="D50" s="163"/>
      <c r="E50" s="164" t="s">
        <v>87</v>
      </c>
      <c r="F50" s="164" t="s">
        <v>44</v>
      </c>
      <c r="G50" s="163" t="s">
        <v>12</v>
      </c>
      <c r="H50" s="163"/>
      <c r="I50" s="164"/>
    </row>
    <row r="51" spans="1:9" ht="22.5">
      <c r="A51" s="165">
        <v>119001</v>
      </c>
      <c r="B51" s="165">
        <v>46</v>
      </c>
      <c r="C51" s="166" t="s">
        <v>88</v>
      </c>
      <c r="D51" s="165" t="s">
        <v>16</v>
      </c>
      <c r="E51" s="166" t="s">
        <v>89</v>
      </c>
      <c r="F51" s="166" t="s">
        <v>11</v>
      </c>
      <c r="G51" s="165" t="s">
        <v>12</v>
      </c>
      <c r="H51" s="165"/>
      <c r="I51" s="166" t="s">
        <v>68</v>
      </c>
    </row>
    <row r="52" spans="1:9" ht="22.5">
      <c r="A52" s="163">
        <v>190001</v>
      </c>
      <c r="B52" s="163">
        <v>47</v>
      </c>
      <c r="C52" s="164" t="s">
        <v>90</v>
      </c>
      <c r="D52" s="163"/>
      <c r="E52" s="164" t="s">
        <v>90</v>
      </c>
      <c r="F52" s="164" t="s">
        <v>11</v>
      </c>
      <c r="G52" s="163" t="s">
        <v>12</v>
      </c>
      <c r="H52" s="163"/>
      <c r="I52" s="164"/>
    </row>
    <row r="53" spans="1:9" ht="22.5">
      <c r="A53" s="163">
        <v>112001</v>
      </c>
      <c r="B53" s="163">
        <v>48</v>
      </c>
      <c r="C53" s="164" t="s">
        <v>91</v>
      </c>
      <c r="D53" s="163"/>
      <c r="E53" s="164" t="s">
        <v>91</v>
      </c>
      <c r="F53" s="164" t="s">
        <v>11</v>
      </c>
      <c r="G53" s="163" t="s">
        <v>12</v>
      </c>
      <c r="H53" s="163"/>
      <c r="I53" s="164"/>
    </row>
    <row r="54" spans="1:9" ht="22.5">
      <c r="A54" s="163">
        <v>189001</v>
      </c>
      <c r="B54" s="163">
        <v>49</v>
      </c>
      <c r="C54" s="164" t="s">
        <v>92</v>
      </c>
      <c r="D54" s="163" t="s">
        <v>16</v>
      </c>
      <c r="E54" s="164" t="s">
        <v>93</v>
      </c>
      <c r="F54" s="164" t="s">
        <v>94</v>
      </c>
      <c r="G54" s="163" t="s">
        <v>12</v>
      </c>
      <c r="H54" s="163"/>
      <c r="I54" s="164"/>
    </row>
    <row r="55" spans="1:9" ht="22.5">
      <c r="A55" s="163">
        <v>118001</v>
      </c>
      <c r="B55" s="163">
        <v>50</v>
      </c>
      <c r="C55" s="164" t="s">
        <v>95</v>
      </c>
      <c r="D55" s="163" t="s">
        <v>16</v>
      </c>
      <c r="E55" s="164" t="s">
        <v>96</v>
      </c>
      <c r="F55" s="164" t="s">
        <v>11</v>
      </c>
      <c r="G55" s="163" t="s">
        <v>12</v>
      </c>
      <c r="H55" s="163"/>
      <c r="I55" s="164"/>
    </row>
    <row r="56" spans="1:9" ht="22.5">
      <c r="A56" s="165">
        <v>479001</v>
      </c>
      <c r="B56" s="165">
        <v>51</v>
      </c>
      <c r="C56" s="166" t="s">
        <v>97</v>
      </c>
      <c r="D56" s="165" t="s">
        <v>16</v>
      </c>
      <c r="E56" s="166" t="s">
        <v>98</v>
      </c>
      <c r="F56" s="166" t="s">
        <v>34</v>
      </c>
      <c r="G56" s="165" t="s">
        <v>12</v>
      </c>
      <c r="H56" s="165"/>
      <c r="I56" s="166" t="s">
        <v>81</v>
      </c>
    </row>
    <row r="57" spans="1:9" ht="22.5">
      <c r="A57" s="163">
        <v>468001</v>
      </c>
      <c r="B57" s="163">
        <v>52</v>
      </c>
      <c r="C57" s="164" t="s">
        <v>99</v>
      </c>
      <c r="D57" s="163"/>
      <c r="E57" s="164" t="s">
        <v>99</v>
      </c>
      <c r="F57" s="164" t="s">
        <v>34</v>
      </c>
      <c r="G57" s="163" t="s">
        <v>12</v>
      </c>
      <c r="H57" s="163"/>
      <c r="I57" s="164"/>
    </row>
    <row r="58" spans="1:9" ht="22.5">
      <c r="A58" s="163">
        <v>475001</v>
      </c>
      <c r="B58" s="163">
        <v>53</v>
      </c>
      <c r="C58" s="164" t="s">
        <v>100</v>
      </c>
      <c r="D58" s="163"/>
      <c r="E58" s="164" t="s">
        <v>100</v>
      </c>
      <c r="F58" s="164" t="s">
        <v>34</v>
      </c>
      <c r="G58" s="163" t="s">
        <v>12</v>
      </c>
      <c r="H58" s="163"/>
      <c r="I58" s="164"/>
    </row>
    <row r="59" spans="1:9" ht="22.5">
      <c r="A59" s="163">
        <v>476001</v>
      </c>
      <c r="B59" s="163">
        <v>54</v>
      </c>
      <c r="C59" s="164" t="s">
        <v>101</v>
      </c>
      <c r="D59" s="163"/>
      <c r="E59" s="164" t="s">
        <v>101</v>
      </c>
      <c r="F59" s="164" t="s">
        <v>34</v>
      </c>
      <c r="G59" s="163" t="s">
        <v>12</v>
      </c>
      <c r="H59" s="163"/>
      <c r="I59" s="164"/>
    </row>
    <row r="60" spans="1:9" ht="22.5">
      <c r="A60" s="163">
        <v>303001</v>
      </c>
      <c r="B60" s="163">
        <v>55</v>
      </c>
      <c r="C60" s="164" t="s">
        <v>102</v>
      </c>
      <c r="D60" s="163" t="s">
        <v>16</v>
      </c>
      <c r="E60" s="164" t="s">
        <v>103</v>
      </c>
      <c r="F60" s="164" t="s">
        <v>44</v>
      </c>
      <c r="G60" s="163" t="s">
        <v>12</v>
      </c>
      <c r="H60" s="163"/>
      <c r="I60" s="164"/>
    </row>
    <row r="61" spans="1:9" ht="22.5">
      <c r="A61" s="165">
        <v>337001</v>
      </c>
      <c r="B61" s="165">
        <v>56</v>
      </c>
      <c r="C61" s="166" t="s">
        <v>104</v>
      </c>
      <c r="D61" s="165" t="s">
        <v>16</v>
      </c>
      <c r="E61" s="166" t="s">
        <v>104</v>
      </c>
      <c r="F61" s="166" t="s">
        <v>29</v>
      </c>
      <c r="G61" s="165" t="s">
        <v>12</v>
      </c>
      <c r="H61" s="165"/>
      <c r="I61" s="166" t="s">
        <v>105</v>
      </c>
    </row>
    <row r="62" spans="1:9" ht="22.5">
      <c r="A62" s="165">
        <v>331001</v>
      </c>
      <c r="B62" s="165">
        <v>57</v>
      </c>
      <c r="C62" s="166" t="s">
        <v>106</v>
      </c>
      <c r="D62" s="165" t="s">
        <v>16</v>
      </c>
      <c r="E62" s="166" t="s">
        <v>107</v>
      </c>
      <c r="F62" s="166" t="s">
        <v>29</v>
      </c>
      <c r="G62" s="165" t="s">
        <v>12</v>
      </c>
      <c r="H62" s="165"/>
      <c r="I62" s="166" t="s">
        <v>108</v>
      </c>
    </row>
    <row r="63" spans="1:9" ht="22.5">
      <c r="A63" s="163">
        <v>338001</v>
      </c>
      <c r="B63" s="163">
        <v>58</v>
      </c>
      <c r="C63" s="164" t="s">
        <v>109</v>
      </c>
      <c r="D63" s="163"/>
      <c r="E63" s="164" t="s">
        <v>109</v>
      </c>
      <c r="F63" s="164" t="s">
        <v>29</v>
      </c>
      <c r="G63" s="163" t="s">
        <v>12</v>
      </c>
      <c r="H63" s="163"/>
      <c r="I63" s="164"/>
    </row>
    <row r="64" spans="1:9" ht="22.5">
      <c r="A64" s="163">
        <v>273001</v>
      </c>
      <c r="B64" s="163">
        <v>59</v>
      </c>
      <c r="C64" s="164" t="s">
        <v>110</v>
      </c>
      <c r="D64" s="163"/>
      <c r="E64" s="164" t="s">
        <v>110</v>
      </c>
      <c r="F64" s="164" t="s">
        <v>20</v>
      </c>
      <c r="G64" s="163" t="s">
        <v>12</v>
      </c>
      <c r="H64" s="163"/>
      <c r="I64" s="164"/>
    </row>
    <row r="65" spans="1:9" ht="22.5">
      <c r="A65" s="165"/>
      <c r="B65" s="165"/>
      <c r="C65" s="166" t="s">
        <v>111</v>
      </c>
      <c r="D65" s="165"/>
      <c r="E65" s="166" t="s">
        <v>58</v>
      </c>
      <c r="F65" s="166" t="s">
        <v>59</v>
      </c>
      <c r="G65" s="165"/>
      <c r="H65" s="165"/>
      <c r="I65" s="166" t="s">
        <v>112</v>
      </c>
    </row>
    <row r="66" spans="1:9" ht="22.5">
      <c r="A66" s="163">
        <v>265001</v>
      </c>
      <c r="B66" s="163">
        <v>60</v>
      </c>
      <c r="C66" s="164" t="s">
        <v>113</v>
      </c>
      <c r="D66" s="163"/>
      <c r="E66" s="164" t="s">
        <v>113</v>
      </c>
      <c r="F66" s="164" t="s">
        <v>20</v>
      </c>
      <c r="G66" s="163" t="s">
        <v>12</v>
      </c>
      <c r="H66" s="163"/>
      <c r="I66" s="164"/>
    </row>
    <row r="67" spans="1:9" ht="22.5">
      <c r="A67" s="163">
        <v>127001</v>
      </c>
      <c r="B67" s="163">
        <v>61</v>
      </c>
      <c r="C67" s="164" t="s">
        <v>114</v>
      </c>
      <c r="D67" s="163"/>
      <c r="E67" s="164" t="s">
        <v>114</v>
      </c>
      <c r="F67" s="164" t="s">
        <v>11</v>
      </c>
      <c r="G67" s="163" t="s">
        <v>12</v>
      </c>
      <c r="H67" s="163"/>
      <c r="I67" s="164"/>
    </row>
    <row r="68" spans="1:9" ht="22.5">
      <c r="A68" s="163">
        <v>128001</v>
      </c>
      <c r="B68" s="163">
        <v>62</v>
      </c>
      <c r="C68" s="164" t="s">
        <v>115</v>
      </c>
      <c r="D68" s="163"/>
      <c r="E68" s="164" t="s">
        <v>115</v>
      </c>
      <c r="F68" s="164" t="s">
        <v>11</v>
      </c>
      <c r="G68" s="163" t="s">
        <v>12</v>
      </c>
      <c r="H68" s="163"/>
      <c r="I68" s="164"/>
    </row>
    <row r="69" spans="1:9" ht="22.5">
      <c r="A69" s="163">
        <v>129001</v>
      </c>
      <c r="B69" s="163">
        <v>63</v>
      </c>
      <c r="C69" s="164" t="s">
        <v>116</v>
      </c>
      <c r="D69" s="163"/>
      <c r="E69" s="164" t="s">
        <v>116</v>
      </c>
      <c r="F69" s="164" t="s">
        <v>11</v>
      </c>
      <c r="G69" s="163" t="s">
        <v>12</v>
      </c>
      <c r="H69" s="163"/>
      <c r="I69" s="164"/>
    </row>
    <row r="70" spans="1:9" ht="22.5">
      <c r="A70" s="163">
        <v>132001</v>
      </c>
      <c r="B70" s="163">
        <v>64</v>
      </c>
      <c r="C70" s="164" t="s">
        <v>117</v>
      </c>
      <c r="D70" s="163"/>
      <c r="E70" s="164" t="s">
        <v>117</v>
      </c>
      <c r="F70" s="164" t="s">
        <v>11</v>
      </c>
      <c r="G70" s="163" t="s">
        <v>12</v>
      </c>
      <c r="H70" s="163"/>
      <c r="I70" s="164"/>
    </row>
    <row r="71" spans="1:9" ht="22.5">
      <c r="A71" s="163">
        <v>301001</v>
      </c>
      <c r="B71" s="163">
        <v>65</v>
      </c>
      <c r="C71" s="164" t="s">
        <v>118</v>
      </c>
      <c r="D71" s="163"/>
      <c r="E71" s="164" t="s">
        <v>118</v>
      </c>
      <c r="F71" s="164" t="s">
        <v>44</v>
      </c>
      <c r="G71" s="163" t="s">
        <v>12</v>
      </c>
      <c r="H71" s="163"/>
      <c r="I71" s="164"/>
    </row>
    <row r="72" spans="1:9" ht="22.5">
      <c r="A72" s="163">
        <v>269001</v>
      </c>
      <c r="B72" s="163">
        <v>66</v>
      </c>
      <c r="C72" s="164" t="s">
        <v>119</v>
      </c>
      <c r="D72" s="163"/>
      <c r="E72" s="164" t="s">
        <v>119</v>
      </c>
      <c r="F72" s="164" t="s">
        <v>20</v>
      </c>
      <c r="G72" s="163" t="s">
        <v>12</v>
      </c>
      <c r="H72" s="163"/>
      <c r="I72" s="164"/>
    </row>
    <row r="73" spans="1:9" ht="22.5">
      <c r="A73" s="163">
        <v>164001</v>
      </c>
      <c r="B73" s="163">
        <v>67</v>
      </c>
      <c r="C73" s="164" t="s">
        <v>120</v>
      </c>
      <c r="D73" s="163"/>
      <c r="E73" s="164" t="s">
        <v>120</v>
      </c>
      <c r="F73" s="164" t="s">
        <v>11</v>
      </c>
      <c r="G73" s="163" t="s">
        <v>12</v>
      </c>
      <c r="H73" s="163"/>
      <c r="I73" s="164"/>
    </row>
    <row r="74" spans="1:9" ht="22.5">
      <c r="A74" s="163">
        <v>165001</v>
      </c>
      <c r="B74" s="163">
        <v>68</v>
      </c>
      <c r="C74" s="164" t="s">
        <v>121</v>
      </c>
      <c r="D74" s="163"/>
      <c r="E74" s="164" t="s">
        <v>121</v>
      </c>
      <c r="F74" s="164" t="s">
        <v>11</v>
      </c>
      <c r="G74" s="163" t="s">
        <v>12</v>
      </c>
      <c r="H74" s="163"/>
      <c r="I74" s="164"/>
    </row>
    <row r="75" spans="1:9" ht="22.5">
      <c r="A75" s="163">
        <v>166001</v>
      </c>
      <c r="B75" s="163">
        <v>69</v>
      </c>
      <c r="C75" s="164" t="s">
        <v>122</v>
      </c>
      <c r="D75" s="163"/>
      <c r="E75" s="164" t="s">
        <v>122</v>
      </c>
      <c r="F75" s="164" t="s">
        <v>11</v>
      </c>
      <c r="G75" s="163" t="s">
        <v>12</v>
      </c>
      <c r="H75" s="163"/>
      <c r="I75" s="164"/>
    </row>
    <row r="76" spans="1:9" ht="22.5">
      <c r="A76" s="163">
        <v>167001</v>
      </c>
      <c r="B76" s="163">
        <v>70</v>
      </c>
      <c r="C76" s="164" t="s">
        <v>123</v>
      </c>
      <c r="D76" s="163"/>
      <c r="E76" s="164" t="s">
        <v>123</v>
      </c>
      <c r="F76" s="164" t="s">
        <v>11</v>
      </c>
      <c r="G76" s="163" t="s">
        <v>12</v>
      </c>
      <c r="H76" s="163"/>
      <c r="I76" s="164"/>
    </row>
    <row r="77" spans="1:9" ht="22.5">
      <c r="A77" s="163">
        <v>168001</v>
      </c>
      <c r="B77" s="163">
        <v>71</v>
      </c>
      <c r="C77" s="164" t="s">
        <v>124</v>
      </c>
      <c r="D77" s="163"/>
      <c r="E77" s="164" t="s">
        <v>124</v>
      </c>
      <c r="F77" s="164" t="s">
        <v>11</v>
      </c>
      <c r="G77" s="163" t="s">
        <v>12</v>
      </c>
      <c r="H77" s="163"/>
      <c r="I77" s="164"/>
    </row>
    <row r="78" spans="1:9" ht="22.5">
      <c r="A78" s="163">
        <v>187001</v>
      </c>
      <c r="B78" s="163">
        <v>72</v>
      </c>
      <c r="C78" s="164" t="s">
        <v>125</v>
      </c>
      <c r="D78" s="163"/>
      <c r="E78" s="164" t="s">
        <v>125</v>
      </c>
      <c r="F78" s="164" t="s">
        <v>11</v>
      </c>
      <c r="G78" s="163" t="s">
        <v>12</v>
      </c>
      <c r="H78" s="163"/>
      <c r="I78" s="164"/>
    </row>
    <row r="79" spans="1:9" ht="22.5">
      <c r="A79" s="163">
        <v>192001</v>
      </c>
      <c r="B79" s="163">
        <v>73</v>
      </c>
      <c r="C79" s="164" t="s">
        <v>126</v>
      </c>
      <c r="D79" s="163"/>
      <c r="E79" s="164" t="s">
        <v>126</v>
      </c>
      <c r="F79" s="164" t="s">
        <v>11</v>
      </c>
      <c r="G79" s="163" t="s">
        <v>12</v>
      </c>
      <c r="H79" s="163"/>
      <c r="I79" s="164"/>
    </row>
    <row r="80" spans="1:9" ht="22.5">
      <c r="A80" s="163">
        <v>159001</v>
      </c>
      <c r="B80" s="163">
        <v>74</v>
      </c>
      <c r="C80" s="164" t="s">
        <v>127</v>
      </c>
      <c r="D80" s="163"/>
      <c r="E80" s="164" t="s">
        <v>127</v>
      </c>
      <c r="F80" s="164" t="s">
        <v>11</v>
      </c>
      <c r="G80" s="163" t="s">
        <v>12</v>
      </c>
      <c r="H80" s="163"/>
      <c r="I80" s="164"/>
    </row>
    <row r="81" spans="1:9" ht="22.5">
      <c r="A81" s="163">
        <v>160001</v>
      </c>
      <c r="B81" s="163">
        <v>75</v>
      </c>
      <c r="C81" s="164" t="s">
        <v>128</v>
      </c>
      <c r="D81" s="163"/>
      <c r="E81" s="164" t="s">
        <v>128</v>
      </c>
      <c r="F81" s="164" t="s">
        <v>11</v>
      </c>
      <c r="G81" s="163" t="s">
        <v>12</v>
      </c>
      <c r="H81" s="163"/>
      <c r="I81" s="164"/>
    </row>
    <row r="82" spans="1:9" ht="22.5">
      <c r="A82" s="163">
        <v>161001</v>
      </c>
      <c r="B82" s="163">
        <v>76</v>
      </c>
      <c r="C82" s="164" t="s">
        <v>129</v>
      </c>
      <c r="D82" s="163"/>
      <c r="E82" s="164" t="s">
        <v>129</v>
      </c>
      <c r="F82" s="164" t="s">
        <v>11</v>
      </c>
      <c r="G82" s="163" t="s">
        <v>12</v>
      </c>
      <c r="H82" s="163"/>
      <c r="I82" s="164"/>
    </row>
    <row r="83" spans="1:9" ht="22.5">
      <c r="A83" s="163">
        <v>162001</v>
      </c>
      <c r="B83" s="163">
        <v>77</v>
      </c>
      <c r="C83" s="164" t="s">
        <v>130</v>
      </c>
      <c r="D83" s="163"/>
      <c r="E83" s="164" t="s">
        <v>130</v>
      </c>
      <c r="F83" s="164" t="s">
        <v>11</v>
      </c>
      <c r="G83" s="163" t="s">
        <v>12</v>
      </c>
      <c r="H83" s="163"/>
      <c r="I83" s="164"/>
    </row>
    <row r="84" spans="1:9" ht="22.5">
      <c r="A84" s="163">
        <v>163001</v>
      </c>
      <c r="B84" s="163">
        <v>78</v>
      </c>
      <c r="C84" s="164" t="s">
        <v>131</v>
      </c>
      <c r="D84" s="163"/>
      <c r="E84" s="164" t="s">
        <v>131</v>
      </c>
      <c r="F84" s="164" t="s">
        <v>11</v>
      </c>
      <c r="G84" s="163" t="s">
        <v>12</v>
      </c>
      <c r="H84" s="163"/>
      <c r="I84" s="164"/>
    </row>
    <row r="85" spans="1:9" ht="22.5">
      <c r="A85" s="163">
        <v>186001</v>
      </c>
      <c r="B85" s="163">
        <v>79</v>
      </c>
      <c r="C85" s="164" t="s">
        <v>132</v>
      </c>
      <c r="D85" s="163"/>
      <c r="E85" s="164" t="s">
        <v>132</v>
      </c>
      <c r="F85" s="164" t="s">
        <v>11</v>
      </c>
      <c r="G85" s="163" t="s">
        <v>12</v>
      </c>
      <c r="H85" s="163"/>
      <c r="I85" s="164"/>
    </row>
    <row r="86" spans="1:9" ht="22.5">
      <c r="A86" s="163">
        <v>191001</v>
      </c>
      <c r="B86" s="163">
        <v>80</v>
      </c>
      <c r="C86" s="164" t="s">
        <v>133</v>
      </c>
      <c r="D86" s="163"/>
      <c r="E86" s="164" t="s">
        <v>133</v>
      </c>
      <c r="F86" s="164" t="s">
        <v>11</v>
      </c>
      <c r="G86" s="163" t="s">
        <v>12</v>
      </c>
      <c r="H86" s="163"/>
      <c r="I86" s="164"/>
    </row>
    <row r="87" spans="1:9" ht="22.5">
      <c r="A87" s="163">
        <v>137001</v>
      </c>
      <c r="B87" s="163">
        <v>81</v>
      </c>
      <c r="C87" s="164" t="s">
        <v>134</v>
      </c>
      <c r="D87" s="163"/>
      <c r="E87" s="164" t="s">
        <v>134</v>
      </c>
      <c r="F87" s="164" t="s">
        <v>11</v>
      </c>
      <c r="G87" s="163" t="s">
        <v>12</v>
      </c>
      <c r="H87" s="163"/>
      <c r="I87" s="164"/>
    </row>
    <row r="88" spans="1:9" ht="22.5">
      <c r="A88" s="163">
        <v>138001</v>
      </c>
      <c r="B88" s="163">
        <v>82</v>
      </c>
      <c r="C88" s="164" t="s">
        <v>135</v>
      </c>
      <c r="D88" s="163"/>
      <c r="E88" s="164" t="s">
        <v>135</v>
      </c>
      <c r="F88" s="164" t="s">
        <v>11</v>
      </c>
      <c r="G88" s="163" t="s">
        <v>12</v>
      </c>
      <c r="H88" s="163"/>
      <c r="I88" s="164"/>
    </row>
    <row r="89" spans="1:9" ht="22.5">
      <c r="A89" s="163">
        <v>139001</v>
      </c>
      <c r="B89" s="163">
        <v>83</v>
      </c>
      <c r="C89" s="164" t="s">
        <v>136</v>
      </c>
      <c r="D89" s="163"/>
      <c r="E89" s="164" t="s">
        <v>136</v>
      </c>
      <c r="F89" s="164" t="s">
        <v>11</v>
      </c>
      <c r="G89" s="163" t="s">
        <v>12</v>
      </c>
      <c r="H89" s="163"/>
      <c r="I89" s="164"/>
    </row>
    <row r="90" spans="1:9" ht="22.5">
      <c r="A90" s="163">
        <v>140001</v>
      </c>
      <c r="B90" s="163">
        <v>84</v>
      </c>
      <c r="C90" s="164" t="s">
        <v>137</v>
      </c>
      <c r="D90" s="163"/>
      <c r="E90" s="164" t="s">
        <v>137</v>
      </c>
      <c r="F90" s="164" t="s">
        <v>11</v>
      </c>
      <c r="G90" s="163" t="s">
        <v>12</v>
      </c>
      <c r="H90" s="163"/>
      <c r="I90" s="164"/>
    </row>
    <row r="91" spans="1:9" ht="22.5">
      <c r="A91" s="163">
        <v>141001</v>
      </c>
      <c r="B91" s="163">
        <v>85</v>
      </c>
      <c r="C91" s="164" t="s">
        <v>138</v>
      </c>
      <c r="D91" s="163"/>
      <c r="E91" s="164" t="s">
        <v>138</v>
      </c>
      <c r="F91" s="164" t="s">
        <v>11</v>
      </c>
      <c r="G91" s="163" t="s">
        <v>12</v>
      </c>
      <c r="H91" s="163"/>
      <c r="I91" s="164"/>
    </row>
    <row r="92" spans="1:9" ht="22.5">
      <c r="A92" s="163">
        <v>142001</v>
      </c>
      <c r="B92" s="163">
        <v>86</v>
      </c>
      <c r="C92" s="164" t="s">
        <v>139</v>
      </c>
      <c r="D92" s="163"/>
      <c r="E92" s="164" t="s">
        <v>139</v>
      </c>
      <c r="F92" s="164" t="s">
        <v>11</v>
      </c>
      <c r="G92" s="163" t="s">
        <v>12</v>
      </c>
      <c r="H92" s="163"/>
      <c r="I92" s="164"/>
    </row>
    <row r="93" spans="1:9" ht="22.5">
      <c r="A93" s="163">
        <v>143001</v>
      </c>
      <c r="B93" s="163">
        <v>87</v>
      </c>
      <c r="C93" s="164" t="s">
        <v>140</v>
      </c>
      <c r="D93" s="163"/>
      <c r="E93" s="164" t="s">
        <v>140</v>
      </c>
      <c r="F93" s="164" t="s">
        <v>11</v>
      </c>
      <c r="G93" s="163" t="s">
        <v>12</v>
      </c>
      <c r="H93" s="163"/>
      <c r="I93" s="164"/>
    </row>
    <row r="94" spans="1:9" ht="22.5">
      <c r="A94" s="163">
        <v>134001</v>
      </c>
      <c r="B94" s="163">
        <v>88</v>
      </c>
      <c r="C94" s="164" t="s">
        <v>141</v>
      </c>
      <c r="D94" s="163"/>
      <c r="E94" s="164" t="s">
        <v>141</v>
      </c>
      <c r="F94" s="164" t="s">
        <v>11</v>
      </c>
      <c r="G94" s="163" t="s">
        <v>12</v>
      </c>
      <c r="H94" s="163"/>
      <c r="I94" s="164"/>
    </row>
    <row r="95" spans="1:9" ht="22.5">
      <c r="A95" s="163">
        <v>133001</v>
      </c>
      <c r="B95" s="163">
        <v>89</v>
      </c>
      <c r="C95" s="164" t="s">
        <v>142</v>
      </c>
      <c r="D95" s="163"/>
      <c r="E95" s="164" t="s">
        <v>142</v>
      </c>
      <c r="F95" s="164" t="s">
        <v>11</v>
      </c>
      <c r="G95" s="163" t="s">
        <v>12</v>
      </c>
      <c r="H95" s="163"/>
      <c r="I95" s="164"/>
    </row>
    <row r="96" spans="1:9" ht="22.5">
      <c r="A96" s="163">
        <v>135001</v>
      </c>
      <c r="B96" s="163">
        <v>90</v>
      </c>
      <c r="C96" s="164" t="s">
        <v>143</v>
      </c>
      <c r="D96" s="163"/>
      <c r="E96" s="164" t="s">
        <v>143</v>
      </c>
      <c r="F96" s="164" t="s">
        <v>11</v>
      </c>
      <c r="G96" s="163" t="s">
        <v>12</v>
      </c>
      <c r="H96" s="163"/>
      <c r="I96" s="164"/>
    </row>
    <row r="97" spans="1:9" ht="22.5">
      <c r="A97" s="163">
        <v>175001</v>
      </c>
      <c r="B97" s="163">
        <v>91</v>
      </c>
      <c r="C97" s="164" t="s">
        <v>144</v>
      </c>
      <c r="D97" s="163"/>
      <c r="E97" s="164" t="s">
        <v>144</v>
      </c>
      <c r="F97" s="164" t="s">
        <v>11</v>
      </c>
      <c r="G97" s="163" t="s">
        <v>12</v>
      </c>
      <c r="H97" s="163"/>
      <c r="I97" s="164"/>
    </row>
    <row r="98" spans="1:9" ht="22.5">
      <c r="A98" s="163">
        <v>255001</v>
      </c>
      <c r="B98" s="163">
        <v>92</v>
      </c>
      <c r="C98" s="164" t="s">
        <v>145</v>
      </c>
      <c r="D98" s="163"/>
      <c r="E98" s="164" t="s">
        <v>145</v>
      </c>
      <c r="F98" s="164" t="s">
        <v>20</v>
      </c>
      <c r="G98" s="163" t="s">
        <v>12</v>
      </c>
      <c r="H98" s="163"/>
      <c r="I98" s="164"/>
    </row>
    <row r="99" spans="1:9" ht="22.5">
      <c r="A99" s="163">
        <v>267001</v>
      </c>
      <c r="B99" s="163">
        <v>93</v>
      </c>
      <c r="C99" s="164" t="s">
        <v>146</v>
      </c>
      <c r="D99" s="163"/>
      <c r="E99" s="164" t="s">
        <v>146</v>
      </c>
      <c r="F99" s="164" t="s">
        <v>20</v>
      </c>
      <c r="G99" s="163" t="s">
        <v>12</v>
      </c>
      <c r="H99" s="163"/>
      <c r="I99" s="164"/>
    </row>
    <row r="100" spans="1:9" ht="22.5">
      <c r="A100" s="163">
        <v>144001</v>
      </c>
      <c r="B100" s="163">
        <v>94</v>
      </c>
      <c r="C100" s="164" t="s">
        <v>147</v>
      </c>
      <c r="D100" s="163"/>
      <c r="E100" s="164" t="s">
        <v>147</v>
      </c>
      <c r="F100" s="164" t="s">
        <v>11</v>
      </c>
      <c r="G100" s="163" t="s">
        <v>12</v>
      </c>
      <c r="H100" s="163"/>
      <c r="I100" s="164"/>
    </row>
    <row r="101" spans="1:9" ht="22.5">
      <c r="A101" s="163">
        <v>259001</v>
      </c>
      <c r="B101" s="163">
        <v>95</v>
      </c>
      <c r="C101" s="164" t="s">
        <v>148</v>
      </c>
      <c r="D101" s="163"/>
      <c r="E101" s="164" t="s">
        <v>148</v>
      </c>
      <c r="F101" s="164" t="s">
        <v>20</v>
      </c>
      <c r="G101" s="163" t="s">
        <v>12</v>
      </c>
      <c r="H101" s="163"/>
      <c r="I101" s="164"/>
    </row>
    <row r="102" spans="1:9" ht="22.5">
      <c r="A102" s="163">
        <v>260001</v>
      </c>
      <c r="B102" s="163">
        <v>96</v>
      </c>
      <c r="C102" s="164" t="s">
        <v>149</v>
      </c>
      <c r="D102" s="163"/>
      <c r="E102" s="164" t="s">
        <v>149</v>
      </c>
      <c r="F102" s="164" t="s">
        <v>20</v>
      </c>
      <c r="G102" s="163" t="s">
        <v>12</v>
      </c>
      <c r="H102" s="163"/>
      <c r="I102" s="164"/>
    </row>
    <row r="103" spans="1:9" ht="22.5">
      <c r="A103" s="163">
        <v>185001</v>
      </c>
      <c r="B103" s="163">
        <v>97</v>
      </c>
      <c r="C103" s="164" t="s">
        <v>150</v>
      </c>
      <c r="D103" s="163"/>
      <c r="E103" s="164" t="s">
        <v>150</v>
      </c>
      <c r="F103" s="164" t="s">
        <v>11</v>
      </c>
      <c r="G103" s="163" t="s">
        <v>12</v>
      </c>
      <c r="H103" s="163"/>
      <c r="I103" s="164"/>
    </row>
    <row r="104" spans="1:9" ht="22.5">
      <c r="A104" s="163">
        <v>333001</v>
      </c>
      <c r="B104" s="163">
        <v>98</v>
      </c>
      <c r="C104" s="164" t="s">
        <v>151</v>
      </c>
      <c r="D104" s="163"/>
      <c r="E104" s="164" t="s">
        <v>151</v>
      </c>
      <c r="F104" s="164" t="s">
        <v>29</v>
      </c>
      <c r="G104" s="163" t="s">
        <v>12</v>
      </c>
      <c r="H104" s="163"/>
      <c r="I104" s="164"/>
    </row>
    <row r="105" spans="1:9" ht="22.5">
      <c r="A105" s="163">
        <v>122001</v>
      </c>
      <c r="B105" s="163">
        <v>99</v>
      </c>
      <c r="C105" s="164" t="s">
        <v>152</v>
      </c>
      <c r="D105" s="163"/>
      <c r="E105" s="164" t="s">
        <v>152</v>
      </c>
      <c r="F105" s="164" t="s">
        <v>34</v>
      </c>
      <c r="G105" s="163" t="s">
        <v>12</v>
      </c>
      <c r="H105" s="163"/>
      <c r="I105" s="164"/>
    </row>
    <row r="106" spans="1:9" ht="22.5">
      <c r="A106" s="163">
        <v>136001</v>
      </c>
      <c r="B106" s="163">
        <v>100</v>
      </c>
      <c r="C106" s="164" t="s">
        <v>153</v>
      </c>
      <c r="D106" s="163"/>
      <c r="E106" s="164" t="s">
        <v>153</v>
      </c>
      <c r="F106" s="164" t="s">
        <v>29</v>
      </c>
      <c r="G106" s="163" t="s">
        <v>12</v>
      </c>
      <c r="H106" s="163"/>
      <c r="I106" s="164"/>
    </row>
    <row r="107" spans="1:9" ht="22.5">
      <c r="A107" s="163">
        <v>251001</v>
      </c>
      <c r="B107" s="163">
        <v>101</v>
      </c>
      <c r="C107" s="164" t="s">
        <v>154</v>
      </c>
      <c r="D107" s="163"/>
      <c r="E107" s="164" t="s">
        <v>154</v>
      </c>
      <c r="F107" s="164" t="s">
        <v>20</v>
      </c>
      <c r="G107" s="163" t="s">
        <v>12</v>
      </c>
      <c r="H107" s="163"/>
      <c r="I107" s="164"/>
    </row>
    <row r="108" spans="1:9" ht="22.5">
      <c r="A108" s="163">
        <v>174001</v>
      </c>
      <c r="B108" s="163">
        <v>102</v>
      </c>
      <c r="C108" s="164" t="s">
        <v>155</v>
      </c>
      <c r="D108" s="163"/>
      <c r="E108" s="164" t="s">
        <v>155</v>
      </c>
      <c r="F108" s="164" t="s">
        <v>11</v>
      </c>
      <c r="G108" s="163" t="s">
        <v>12</v>
      </c>
      <c r="H108" s="163"/>
      <c r="I108" s="164"/>
    </row>
    <row r="109" spans="1:9" ht="22.5">
      <c r="A109" s="163">
        <v>268001</v>
      </c>
      <c r="B109" s="163">
        <v>103</v>
      </c>
      <c r="C109" s="164" t="s">
        <v>156</v>
      </c>
      <c r="D109" s="163"/>
      <c r="E109" s="164" t="s">
        <v>156</v>
      </c>
      <c r="F109" s="164" t="s">
        <v>20</v>
      </c>
      <c r="G109" s="163" t="s">
        <v>12</v>
      </c>
      <c r="H109" s="163"/>
      <c r="I109" s="164"/>
    </row>
    <row r="110" spans="1:9" ht="22.5">
      <c r="A110" s="163">
        <v>258001</v>
      </c>
      <c r="B110" s="163">
        <v>104</v>
      </c>
      <c r="C110" s="164" t="s">
        <v>157</v>
      </c>
      <c r="D110" s="163"/>
      <c r="E110" s="164" t="s">
        <v>157</v>
      </c>
      <c r="F110" s="164" t="s">
        <v>20</v>
      </c>
      <c r="G110" s="163" t="s">
        <v>12</v>
      </c>
      <c r="H110" s="163"/>
      <c r="I110" s="164"/>
    </row>
    <row r="111" spans="1:9" ht="22.5">
      <c r="A111" s="163">
        <v>252002</v>
      </c>
      <c r="B111" s="163">
        <v>105</v>
      </c>
      <c r="C111" s="164" t="s">
        <v>158</v>
      </c>
      <c r="D111" s="163"/>
      <c r="E111" s="164" t="s">
        <v>158</v>
      </c>
      <c r="F111" s="164" t="s">
        <v>11</v>
      </c>
      <c r="G111" s="163" t="s">
        <v>12</v>
      </c>
      <c r="H111" s="163"/>
      <c r="I111" s="164"/>
    </row>
    <row r="112" spans="1:9" ht="22.5">
      <c r="A112" s="163">
        <v>256001</v>
      </c>
      <c r="B112" s="163">
        <v>106</v>
      </c>
      <c r="C112" s="164" t="s">
        <v>159</v>
      </c>
      <c r="D112" s="163"/>
      <c r="E112" s="164" t="s">
        <v>159</v>
      </c>
      <c r="F112" s="164" t="s">
        <v>20</v>
      </c>
      <c r="G112" s="163" t="s">
        <v>12</v>
      </c>
      <c r="H112" s="163"/>
      <c r="I112" s="164"/>
    </row>
    <row r="113" spans="1:9" ht="22.5">
      <c r="A113" s="163">
        <v>272001</v>
      </c>
      <c r="B113" s="163">
        <v>107</v>
      </c>
      <c r="C113" s="164" t="s">
        <v>160</v>
      </c>
      <c r="D113" s="163"/>
      <c r="E113" s="164" t="s">
        <v>160</v>
      </c>
      <c r="F113" s="164" t="s">
        <v>20</v>
      </c>
      <c r="G113" s="163" t="s">
        <v>12</v>
      </c>
      <c r="H113" s="163"/>
      <c r="I113" s="164"/>
    </row>
    <row r="114" spans="1:9" ht="22.5">
      <c r="A114" s="163">
        <v>311001</v>
      </c>
      <c r="B114" s="163">
        <v>108</v>
      </c>
      <c r="C114" s="164" t="s">
        <v>161</v>
      </c>
      <c r="D114" s="163"/>
      <c r="E114" s="164" t="s">
        <v>161</v>
      </c>
      <c r="F114" s="164" t="s">
        <v>44</v>
      </c>
      <c r="G114" s="163" t="s">
        <v>12</v>
      </c>
      <c r="H114" s="163"/>
      <c r="I114" s="164"/>
    </row>
    <row r="115" spans="1:9" ht="22.5">
      <c r="A115" s="163">
        <v>312001</v>
      </c>
      <c r="B115" s="163">
        <v>109</v>
      </c>
      <c r="C115" s="164" t="s">
        <v>162</v>
      </c>
      <c r="D115" s="163"/>
      <c r="E115" s="164" t="s">
        <v>162</v>
      </c>
      <c r="F115" s="164" t="s">
        <v>44</v>
      </c>
      <c r="G115" s="163" t="s">
        <v>12</v>
      </c>
      <c r="H115" s="163"/>
      <c r="I115" s="164"/>
    </row>
    <row r="116" spans="1:9" ht="22.5">
      <c r="A116" s="163">
        <v>314001</v>
      </c>
      <c r="B116" s="163">
        <v>110</v>
      </c>
      <c r="C116" s="164" t="s">
        <v>163</v>
      </c>
      <c r="D116" s="163"/>
      <c r="E116" s="164" t="s">
        <v>163</v>
      </c>
      <c r="F116" s="164" t="s">
        <v>44</v>
      </c>
      <c r="G116" s="163" t="s">
        <v>12</v>
      </c>
      <c r="H116" s="163"/>
      <c r="I116" s="164"/>
    </row>
    <row r="117" spans="1:9" ht="22.5">
      <c r="A117" s="163">
        <v>371001</v>
      </c>
      <c r="B117" s="163">
        <v>111</v>
      </c>
      <c r="C117" s="164" t="s">
        <v>164</v>
      </c>
      <c r="D117" s="163"/>
      <c r="E117" s="164" t="s">
        <v>164</v>
      </c>
      <c r="F117" s="164" t="s">
        <v>34</v>
      </c>
      <c r="G117" s="163" t="s">
        <v>12</v>
      </c>
      <c r="H117" s="163"/>
      <c r="I117" s="164"/>
    </row>
    <row r="118" spans="1:9" ht="22.5">
      <c r="A118" s="163">
        <v>372001</v>
      </c>
      <c r="B118" s="163">
        <v>112</v>
      </c>
      <c r="C118" s="164" t="s">
        <v>165</v>
      </c>
      <c r="D118" s="163"/>
      <c r="E118" s="164" t="s">
        <v>165</v>
      </c>
      <c r="F118" s="164" t="s">
        <v>34</v>
      </c>
      <c r="G118" s="163" t="s">
        <v>12</v>
      </c>
      <c r="H118" s="163"/>
      <c r="I118" s="164"/>
    </row>
    <row r="119" spans="1:9" ht="22.5">
      <c r="A119" s="163">
        <v>415001</v>
      </c>
      <c r="B119" s="163">
        <v>113</v>
      </c>
      <c r="C119" s="164" t="s">
        <v>166</v>
      </c>
      <c r="D119" s="163"/>
      <c r="E119" s="164" t="s">
        <v>166</v>
      </c>
      <c r="F119" s="164" t="s">
        <v>31</v>
      </c>
      <c r="G119" s="163" t="s">
        <v>12</v>
      </c>
      <c r="H119" s="163"/>
      <c r="I119" s="164"/>
    </row>
    <row r="120" spans="1:9" ht="22.5">
      <c r="A120" s="163">
        <v>426001</v>
      </c>
      <c r="B120" s="163">
        <v>114</v>
      </c>
      <c r="C120" s="164" t="s">
        <v>167</v>
      </c>
      <c r="D120" s="163"/>
      <c r="E120" s="164" t="s">
        <v>167</v>
      </c>
      <c r="F120" s="164" t="s">
        <v>31</v>
      </c>
      <c r="G120" s="163" t="s">
        <v>12</v>
      </c>
      <c r="H120" s="163"/>
      <c r="I120" s="164"/>
    </row>
    <row r="121" spans="1:9" ht="22.5">
      <c r="A121" s="163">
        <v>412001</v>
      </c>
      <c r="B121" s="163">
        <v>115</v>
      </c>
      <c r="C121" s="164" t="s">
        <v>168</v>
      </c>
      <c r="D121" s="163"/>
      <c r="E121" s="164" t="s">
        <v>168</v>
      </c>
      <c r="F121" s="164" t="s">
        <v>31</v>
      </c>
      <c r="G121" s="163" t="s">
        <v>12</v>
      </c>
      <c r="H121" s="163"/>
      <c r="I121" s="164"/>
    </row>
    <row r="122" spans="1:9" ht="22.5">
      <c r="A122" s="163">
        <v>336001</v>
      </c>
      <c r="B122" s="163">
        <v>116</v>
      </c>
      <c r="C122" s="164" t="s">
        <v>169</v>
      </c>
      <c r="D122" s="163"/>
      <c r="E122" s="164" t="s">
        <v>169</v>
      </c>
      <c r="F122" s="164" t="s">
        <v>29</v>
      </c>
      <c r="G122" s="163" t="s">
        <v>12</v>
      </c>
      <c r="H122" s="163"/>
      <c r="I122" s="164"/>
    </row>
    <row r="123" spans="1:9" ht="22.5">
      <c r="A123" s="163">
        <v>474001</v>
      </c>
      <c r="B123" s="163">
        <v>117</v>
      </c>
      <c r="C123" s="164" t="s">
        <v>170</v>
      </c>
      <c r="D123" s="163"/>
      <c r="E123" s="164" t="s">
        <v>170</v>
      </c>
      <c r="F123" s="164" t="s">
        <v>34</v>
      </c>
      <c r="G123" s="163" t="s">
        <v>12</v>
      </c>
      <c r="H123" s="163"/>
      <c r="I123" s="164"/>
    </row>
    <row r="124" spans="1:9" ht="22.5">
      <c r="A124" s="163">
        <v>478001</v>
      </c>
      <c r="B124" s="163">
        <v>118</v>
      </c>
      <c r="C124" s="164" t="s">
        <v>171</v>
      </c>
      <c r="D124" s="163"/>
      <c r="E124" s="164" t="s">
        <v>171</v>
      </c>
      <c r="F124" s="164" t="s">
        <v>34</v>
      </c>
      <c r="G124" s="163" t="s">
        <v>12</v>
      </c>
      <c r="H124" s="163"/>
      <c r="I124" s="164"/>
    </row>
    <row r="125" spans="1:9" ht="22.5">
      <c r="A125" s="163">
        <v>370001</v>
      </c>
      <c r="B125" s="163">
        <v>119</v>
      </c>
      <c r="C125" s="164" t="s">
        <v>172</v>
      </c>
      <c r="D125" s="163"/>
      <c r="E125" s="164" t="s">
        <v>172</v>
      </c>
      <c r="F125" s="164" t="s">
        <v>34</v>
      </c>
      <c r="G125" s="163" t="s">
        <v>12</v>
      </c>
      <c r="H125" s="163"/>
      <c r="I125" s="164"/>
    </row>
    <row r="126" spans="1:9" ht="22.5">
      <c r="A126" s="163">
        <v>270004</v>
      </c>
      <c r="B126" s="163">
        <v>120</v>
      </c>
      <c r="C126" s="164" t="s">
        <v>173</v>
      </c>
      <c r="D126" s="163"/>
      <c r="E126" s="164" t="s">
        <v>173</v>
      </c>
      <c r="F126" s="164" t="s">
        <v>20</v>
      </c>
      <c r="G126" s="163" t="s">
        <v>12</v>
      </c>
      <c r="H126" s="163"/>
      <c r="I126" s="164"/>
    </row>
    <row r="127" spans="1:9" ht="22.5">
      <c r="A127" s="163">
        <v>250005</v>
      </c>
      <c r="B127" s="163">
        <v>121</v>
      </c>
      <c r="C127" s="164" t="s">
        <v>174</v>
      </c>
      <c r="D127" s="163"/>
      <c r="E127" s="164" t="s">
        <v>174</v>
      </c>
      <c r="F127" s="164" t="s">
        <v>20</v>
      </c>
      <c r="G127" s="163" t="s">
        <v>175</v>
      </c>
      <c r="H127" s="163"/>
      <c r="I127" s="164"/>
    </row>
    <row r="128" spans="1:9" ht="22.5">
      <c r="A128" s="163">
        <v>250006</v>
      </c>
      <c r="B128" s="163">
        <v>122</v>
      </c>
      <c r="C128" s="164" t="s">
        <v>176</v>
      </c>
      <c r="D128" s="163"/>
      <c r="E128" s="164" t="s">
        <v>176</v>
      </c>
      <c r="F128" s="164" t="s">
        <v>20</v>
      </c>
      <c r="G128" s="163" t="s">
        <v>175</v>
      </c>
      <c r="H128" s="163"/>
      <c r="I128" s="164"/>
    </row>
    <row r="129" spans="1:9" ht="22.5">
      <c r="A129" s="163">
        <v>250007</v>
      </c>
      <c r="B129" s="163">
        <v>123</v>
      </c>
      <c r="C129" s="164" t="s">
        <v>177</v>
      </c>
      <c r="D129" s="163"/>
      <c r="E129" s="164" t="s">
        <v>177</v>
      </c>
      <c r="F129" s="164" t="s">
        <v>20</v>
      </c>
      <c r="G129" s="163" t="s">
        <v>175</v>
      </c>
      <c r="H129" s="163"/>
      <c r="I129" s="164"/>
    </row>
    <row r="130" spans="1:9" ht="22.5">
      <c r="A130" s="163">
        <v>250008</v>
      </c>
      <c r="B130" s="163">
        <v>124</v>
      </c>
      <c r="C130" s="164" t="s">
        <v>178</v>
      </c>
      <c r="D130" s="163"/>
      <c r="E130" s="164" t="s">
        <v>178</v>
      </c>
      <c r="F130" s="164" t="s">
        <v>20</v>
      </c>
      <c r="G130" s="163" t="s">
        <v>175</v>
      </c>
      <c r="H130" s="163"/>
      <c r="I130" s="164"/>
    </row>
    <row r="131" spans="1:9" ht="22.5">
      <c r="A131" s="163">
        <v>250009</v>
      </c>
      <c r="B131" s="163">
        <v>125</v>
      </c>
      <c r="C131" s="164" t="s">
        <v>179</v>
      </c>
      <c r="D131" s="163"/>
      <c r="E131" s="164" t="s">
        <v>179</v>
      </c>
      <c r="F131" s="164" t="s">
        <v>20</v>
      </c>
      <c r="G131" s="163" t="s">
        <v>175</v>
      </c>
      <c r="H131" s="163"/>
      <c r="I131" s="164"/>
    </row>
    <row r="132" spans="1:9" ht="22.5">
      <c r="A132" s="163">
        <v>250010</v>
      </c>
      <c r="B132" s="163">
        <v>126</v>
      </c>
      <c r="C132" s="164" t="s">
        <v>180</v>
      </c>
      <c r="D132" s="163"/>
      <c r="E132" s="164" t="s">
        <v>180</v>
      </c>
      <c r="F132" s="164" t="s">
        <v>20</v>
      </c>
      <c r="G132" s="163" t="s">
        <v>175</v>
      </c>
      <c r="H132" s="163"/>
      <c r="I132" s="164"/>
    </row>
    <row r="133" spans="1:9" ht="22.5">
      <c r="A133" s="163">
        <v>250011</v>
      </c>
      <c r="B133" s="163">
        <v>127</v>
      </c>
      <c r="C133" s="164" t="s">
        <v>181</v>
      </c>
      <c r="D133" s="163"/>
      <c r="E133" s="164" t="s">
        <v>181</v>
      </c>
      <c r="F133" s="164" t="s">
        <v>20</v>
      </c>
      <c r="G133" s="163" t="s">
        <v>175</v>
      </c>
      <c r="H133" s="163"/>
      <c r="I133" s="164"/>
    </row>
    <row r="134" spans="1:9" ht="22.5">
      <c r="A134" s="163">
        <v>250012</v>
      </c>
      <c r="B134" s="163">
        <v>128</v>
      </c>
      <c r="C134" s="164" t="s">
        <v>182</v>
      </c>
      <c r="D134" s="163"/>
      <c r="E134" s="164" t="s">
        <v>182</v>
      </c>
      <c r="F134" s="164" t="s">
        <v>20</v>
      </c>
      <c r="G134" s="163" t="s">
        <v>175</v>
      </c>
      <c r="H134" s="163"/>
      <c r="I134" s="164"/>
    </row>
    <row r="135" spans="1:9" ht="22.5">
      <c r="A135" s="163">
        <v>250013</v>
      </c>
      <c r="B135" s="163">
        <v>129</v>
      </c>
      <c r="C135" s="164" t="s">
        <v>183</v>
      </c>
      <c r="D135" s="163"/>
      <c r="E135" s="164" t="s">
        <v>183</v>
      </c>
      <c r="F135" s="164" t="s">
        <v>20</v>
      </c>
      <c r="G135" s="163" t="s">
        <v>175</v>
      </c>
      <c r="H135" s="163"/>
      <c r="I135" s="164"/>
    </row>
    <row r="136" spans="1:9" ht="22.5">
      <c r="A136" s="163">
        <v>250014</v>
      </c>
      <c r="B136" s="163">
        <v>130</v>
      </c>
      <c r="C136" s="164" t="s">
        <v>184</v>
      </c>
      <c r="D136" s="163"/>
      <c r="E136" s="164" t="s">
        <v>184</v>
      </c>
      <c r="F136" s="164" t="s">
        <v>20</v>
      </c>
      <c r="G136" s="163" t="s">
        <v>175</v>
      </c>
      <c r="H136" s="163"/>
      <c r="I136" s="164"/>
    </row>
    <row r="137" spans="1:9" ht="22.5">
      <c r="A137" s="163">
        <v>250015</v>
      </c>
      <c r="B137" s="163">
        <v>131</v>
      </c>
      <c r="C137" s="164" t="s">
        <v>185</v>
      </c>
      <c r="D137" s="163"/>
      <c r="E137" s="164" t="s">
        <v>185</v>
      </c>
      <c r="F137" s="164" t="s">
        <v>20</v>
      </c>
      <c r="G137" s="163" t="s">
        <v>175</v>
      </c>
      <c r="H137" s="163"/>
      <c r="I137" s="164"/>
    </row>
    <row r="138" spans="1:9" ht="22.5">
      <c r="A138" s="163">
        <v>250016</v>
      </c>
      <c r="B138" s="163">
        <v>132</v>
      </c>
      <c r="C138" s="164" t="s">
        <v>186</v>
      </c>
      <c r="D138" s="163"/>
      <c r="E138" s="164" t="s">
        <v>186</v>
      </c>
      <c r="F138" s="164" t="s">
        <v>20</v>
      </c>
      <c r="G138" s="163" t="s">
        <v>175</v>
      </c>
      <c r="H138" s="163"/>
      <c r="I138" s="164"/>
    </row>
    <row r="139" spans="1:9" ht="22.5">
      <c r="A139" s="163">
        <v>250017</v>
      </c>
      <c r="B139" s="163">
        <v>133</v>
      </c>
      <c r="C139" s="164" t="s">
        <v>187</v>
      </c>
      <c r="D139" s="163"/>
      <c r="E139" s="164" t="s">
        <v>187</v>
      </c>
      <c r="F139" s="164" t="s">
        <v>20</v>
      </c>
      <c r="G139" s="163" t="s">
        <v>175</v>
      </c>
      <c r="H139" s="163"/>
      <c r="I139" s="164"/>
    </row>
    <row r="140" spans="1:9" ht="22.5">
      <c r="A140" s="163">
        <v>250018</v>
      </c>
      <c r="B140" s="163">
        <v>134</v>
      </c>
      <c r="C140" s="164" t="s">
        <v>188</v>
      </c>
      <c r="D140" s="163"/>
      <c r="E140" s="164" t="s">
        <v>188</v>
      </c>
      <c r="F140" s="164" t="s">
        <v>20</v>
      </c>
      <c r="G140" s="163" t="s">
        <v>175</v>
      </c>
      <c r="H140" s="163"/>
      <c r="I140" s="164"/>
    </row>
    <row r="141" spans="1:9" ht="22.5">
      <c r="A141" s="163">
        <v>250019</v>
      </c>
      <c r="B141" s="163">
        <v>135</v>
      </c>
      <c r="C141" s="164" t="s">
        <v>189</v>
      </c>
      <c r="D141" s="163"/>
      <c r="E141" s="164" t="s">
        <v>189</v>
      </c>
      <c r="F141" s="164" t="s">
        <v>20</v>
      </c>
      <c r="G141" s="163" t="s">
        <v>175</v>
      </c>
      <c r="H141" s="163"/>
      <c r="I141" s="164"/>
    </row>
    <row r="142" spans="1:9" ht="22.5">
      <c r="A142" s="163">
        <v>250021</v>
      </c>
      <c r="B142" s="163">
        <v>136</v>
      </c>
      <c r="C142" s="164" t="s">
        <v>190</v>
      </c>
      <c r="D142" s="163"/>
      <c r="E142" s="164" t="s">
        <v>190</v>
      </c>
      <c r="F142" s="164" t="s">
        <v>20</v>
      </c>
      <c r="G142" s="163" t="s">
        <v>175</v>
      </c>
      <c r="H142" s="163"/>
      <c r="I142" s="164"/>
    </row>
    <row r="143" spans="1:9" ht="22.5">
      <c r="A143" s="163">
        <v>250048</v>
      </c>
      <c r="B143" s="163">
        <v>137</v>
      </c>
      <c r="C143" s="164" t="s">
        <v>191</v>
      </c>
      <c r="D143" s="163"/>
      <c r="E143" s="164" t="s">
        <v>191</v>
      </c>
      <c r="F143" s="164" t="s">
        <v>20</v>
      </c>
      <c r="G143" s="163" t="s">
        <v>175</v>
      </c>
      <c r="H143" s="163"/>
      <c r="I143" s="164"/>
    </row>
    <row r="144" spans="1:9" ht="22.5">
      <c r="A144" s="163">
        <v>250050</v>
      </c>
      <c r="B144" s="163">
        <v>138</v>
      </c>
      <c r="C144" s="164" t="s">
        <v>192</v>
      </c>
      <c r="D144" s="163"/>
      <c r="E144" s="164" t="s">
        <v>192</v>
      </c>
      <c r="F144" s="164" t="s">
        <v>20</v>
      </c>
      <c r="G144" s="163" t="s">
        <v>175</v>
      </c>
      <c r="H144" s="163"/>
      <c r="I144" s="164"/>
    </row>
    <row r="145" spans="1:9" ht="22.5">
      <c r="A145" s="163">
        <v>250051</v>
      </c>
      <c r="B145" s="163">
        <v>139</v>
      </c>
      <c r="C145" s="164" t="s">
        <v>193</v>
      </c>
      <c r="D145" s="163"/>
      <c r="E145" s="164" t="s">
        <v>193</v>
      </c>
      <c r="F145" s="164" t="s">
        <v>20</v>
      </c>
      <c r="G145" s="163" t="s">
        <v>175</v>
      </c>
      <c r="H145" s="163"/>
      <c r="I145" s="164"/>
    </row>
    <row r="146" spans="1:9" ht="22.5">
      <c r="A146" s="163">
        <v>250053</v>
      </c>
      <c r="B146" s="163">
        <v>140</v>
      </c>
      <c r="C146" s="164" t="s">
        <v>194</v>
      </c>
      <c r="D146" s="163"/>
      <c r="E146" s="164" t="s">
        <v>194</v>
      </c>
      <c r="F146" s="164" t="s">
        <v>20</v>
      </c>
      <c r="G146" s="163" t="s">
        <v>175</v>
      </c>
      <c r="H146" s="163"/>
      <c r="I146" s="164"/>
    </row>
    <row r="147" spans="1:9" ht="22.5">
      <c r="A147" s="163">
        <v>250054</v>
      </c>
      <c r="B147" s="163">
        <v>141</v>
      </c>
      <c r="C147" s="164" t="s">
        <v>195</v>
      </c>
      <c r="D147" s="163"/>
      <c r="E147" s="164" t="s">
        <v>195</v>
      </c>
      <c r="F147" s="164" t="s">
        <v>20</v>
      </c>
      <c r="G147" s="163" t="s">
        <v>175</v>
      </c>
      <c r="H147" s="163"/>
      <c r="I147" s="164"/>
    </row>
    <row r="148" spans="1:9" ht="22.5">
      <c r="A148" s="163">
        <v>250055</v>
      </c>
      <c r="B148" s="163">
        <v>142</v>
      </c>
      <c r="C148" s="164" t="s">
        <v>196</v>
      </c>
      <c r="D148" s="163"/>
      <c r="E148" s="164" t="s">
        <v>196</v>
      </c>
      <c r="F148" s="164" t="s">
        <v>20</v>
      </c>
      <c r="G148" s="163" t="s">
        <v>175</v>
      </c>
      <c r="H148" s="163"/>
      <c r="I148" s="164"/>
    </row>
    <row r="149" spans="1:9" ht="22.5">
      <c r="A149" s="163">
        <v>250057</v>
      </c>
      <c r="B149" s="163">
        <v>143</v>
      </c>
      <c r="C149" s="164" t="s">
        <v>197</v>
      </c>
      <c r="D149" s="163"/>
      <c r="E149" s="164" t="s">
        <v>197</v>
      </c>
      <c r="F149" s="164" t="s">
        <v>20</v>
      </c>
      <c r="G149" s="163" t="s">
        <v>175</v>
      </c>
      <c r="H149" s="163"/>
      <c r="I149" s="164"/>
    </row>
    <row r="150" spans="1:9" ht="22.5">
      <c r="A150" s="163">
        <v>250058</v>
      </c>
      <c r="B150" s="163">
        <v>144</v>
      </c>
      <c r="C150" s="164" t="s">
        <v>198</v>
      </c>
      <c r="D150" s="163"/>
      <c r="E150" s="164" t="s">
        <v>198</v>
      </c>
      <c r="F150" s="164" t="s">
        <v>20</v>
      </c>
      <c r="G150" s="163" t="s">
        <v>175</v>
      </c>
      <c r="H150" s="163"/>
      <c r="I150" s="164"/>
    </row>
    <row r="151" spans="1:9" ht="22.5">
      <c r="A151" s="163">
        <v>361001</v>
      </c>
      <c r="B151" s="163">
        <v>145</v>
      </c>
      <c r="C151" s="164" t="s">
        <v>199</v>
      </c>
      <c r="D151" s="163"/>
      <c r="E151" s="164" t="s">
        <v>199</v>
      </c>
      <c r="F151" s="164" t="s">
        <v>34</v>
      </c>
      <c r="G151" s="163" t="s">
        <v>12</v>
      </c>
      <c r="H151" s="163"/>
      <c r="I151" s="164"/>
    </row>
    <row r="152" spans="1:9" ht="22.5">
      <c r="A152" s="163">
        <v>362001</v>
      </c>
      <c r="B152" s="163">
        <v>146</v>
      </c>
      <c r="C152" s="164" t="s">
        <v>200</v>
      </c>
      <c r="D152" s="163"/>
      <c r="E152" s="164" t="s">
        <v>200</v>
      </c>
      <c r="F152" s="164" t="s">
        <v>34</v>
      </c>
      <c r="G152" s="163" t="s">
        <v>12</v>
      </c>
      <c r="H152" s="163"/>
      <c r="I152" s="164"/>
    </row>
    <row r="153" spans="1:9" ht="22.5">
      <c r="A153" s="163">
        <v>373001</v>
      </c>
      <c r="B153" s="163">
        <v>147</v>
      </c>
      <c r="C153" s="164" t="s">
        <v>201</v>
      </c>
      <c r="D153" s="163"/>
      <c r="E153" s="164" t="s">
        <v>201</v>
      </c>
      <c r="F153" s="164" t="s">
        <v>34</v>
      </c>
      <c r="G153" s="163" t="s">
        <v>12</v>
      </c>
      <c r="H153" s="163"/>
      <c r="I153" s="164"/>
    </row>
    <row r="154" spans="1:9" ht="22.5">
      <c r="A154" s="163">
        <v>470001</v>
      </c>
      <c r="B154" s="163">
        <v>148</v>
      </c>
      <c r="C154" s="164" t="s">
        <v>202</v>
      </c>
      <c r="D154" s="163"/>
      <c r="E154" s="164" t="s">
        <v>202</v>
      </c>
      <c r="F154" s="164" t="s">
        <v>34</v>
      </c>
      <c r="G154" s="163" t="s">
        <v>12</v>
      </c>
      <c r="H154" s="163"/>
      <c r="I154" s="164"/>
    </row>
    <row r="155" spans="1:9" ht="22.5">
      <c r="A155" s="163">
        <v>471001</v>
      </c>
      <c r="B155" s="163">
        <v>149</v>
      </c>
      <c r="C155" s="164" t="s">
        <v>203</v>
      </c>
      <c r="D155" s="163"/>
      <c r="E155" s="164" t="s">
        <v>203</v>
      </c>
      <c r="F155" s="164" t="s">
        <v>34</v>
      </c>
      <c r="G155" s="163" t="s">
        <v>12</v>
      </c>
      <c r="H155" s="163"/>
      <c r="I155" s="164"/>
    </row>
    <row r="156" spans="1:9" ht="22.5">
      <c r="A156" s="163">
        <v>363001</v>
      </c>
      <c r="B156" s="163">
        <v>150</v>
      </c>
      <c r="C156" s="164" t="s">
        <v>204</v>
      </c>
      <c r="D156" s="163"/>
      <c r="E156" s="164" t="s">
        <v>204</v>
      </c>
      <c r="F156" s="164" t="s">
        <v>34</v>
      </c>
      <c r="G156" s="163" t="s">
        <v>12</v>
      </c>
      <c r="H156" s="163"/>
      <c r="I156" s="164"/>
    </row>
    <row r="157" spans="1:9" ht="22.5">
      <c r="A157" s="163">
        <v>450001</v>
      </c>
      <c r="B157" s="163">
        <v>151</v>
      </c>
      <c r="C157" s="164" t="s">
        <v>205</v>
      </c>
      <c r="D157" s="163"/>
      <c r="E157" s="164" t="s">
        <v>205</v>
      </c>
      <c r="F157" s="164" t="s">
        <v>20</v>
      </c>
      <c r="G157" s="163" t="s">
        <v>12</v>
      </c>
      <c r="H157" s="163"/>
      <c r="I157" s="164"/>
    </row>
    <row r="158" spans="1:9" ht="22.5">
      <c r="A158" s="163">
        <v>454001</v>
      </c>
      <c r="B158" s="163">
        <v>152</v>
      </c>
      <c r="C158" s="164" t="s">
        <v>206</v>
      </c>
      <c r="D158" s="163"/>
      <c r="E158" s="164" t="s">
        <v>206</v>
      </c>
      <c r="F158" s="164" t="s">
        <v>34</v>
      </c>
      <c r="G158" s="163" t="s">
        <v>12</v>
      </c>
      <c r="H158" s="163"/>
      <c r="I158" s="164"/>
    </row>
    <row r="159" spans="1:9" ht="22.5">
      <c r="A159" s="163">
        <v>455001</v>
      </c>
      <c r="B159" s="163">
        <v>153</v>
      </c>
      <c r="C159" s="164" t="s">
        <v>207</v>
      </c>
      <c r="D159" s="163"/>
      <c r="E159" s="164" t="s">
        <v>207</v>
      </c>
      <c r="F159" s="164" t="s">
        <v>34</v>
      </c>
      <c r="G159" s="163" t="s">
        <v>12</v>
      </c>
      <c r="H159" s="163"/>
      <c r="I159" s="164"/>
    </row>
    <row r="160" spans="1:9" ht="22.5">
      <c r="A160" s="163">
        <v>457001</v>
      </c>
      <c r="B160" s="163">
        <v>154</v>
      </c>
      <c r="C160" s="164" t="s">
        <v>208</v>
      </c>
      <c r="D160" s="163"/>
      <c r="E160" s="164" t="s">
        <v>208</v>
      </c>
      <c r="F160" s="164" t="s">
        <v>34</v>
      </c>
      <c r="G160" s="163" t="s">
        <v>12</v>
      </c>
      <c r="H160" s="163"/>
      <c r="I160" s="164"/>
    </row>
    <row r="161" spans="1:9" ht="22.5">
      <c r="A161" s="163">
        <v>459001</v>
      </c>
      <c r="B161" s="163">
        <v>155</v>
      </c>
      <c r="C161" s="164" t="s">
        <v>209</v>
      </c>
      <c r="D161" s="163"/>
      <c r="E161" s="164" t="s">
        <v>209</v>
      </c>
      <c r="F161" s="164" t="s">
        <v>34</v>
      </c>
      <c r="G161" s="163" t="s">
        <v>12</v>
      </c>
      <c r="H161" s="163"/>
      <c r="I161" s="164"/>
    </row>
    <row r="162" spans="1:9" ht="22.5">
      <c r="A162" s="163">
        <v>461001</v>
      </c>
      <c r="B162" s="163">
        <v>156</v>
      </c>
      <c r="C162" s="164" t="s">
        <v>210</v>
      </c>
      <c r="D162" s="163"/>
      <c r="E162" s="164" t="s">
        <v>210</v>
      </c>
      <c r="F162" s="164" t="s">
        <v>34</v>
      </c>
      <c r="G162" s="163" t="s">
        <v>12</v>
      </c>
      <c r="H162" s="163"/>
      <c r="I162" s="164"/>
    </row>
    <row r="163" spans="1:9" ht="22.5">
      <c r="A163" s="163">
        <v>463001</v>
      </c>
      <c r="B163" s="163">
        <v>157</v>
      </c>
      <c r="C163" s="164" t="s">
        <v>211</v>
      </c>
      <c r="D163" s="163"/>
      <c r="E163" s="164" t="s">
        <v>211</v>
      </c>
      <c r="F163" s="164" t="s">
        <v>34</v>
      </c>
      <c r="G163" s="163" t="s">
        <v>12</v>
      </c>
      <c r="H163" s="163"/>
      <c r="I163" s="164"/>
    </row>
    <row r="164" spans="1:9" ht="22.5">
      <c r="A164" s="163">
        <v>465001</v>
      </c>
      <c r="B164" s="163">
        <v>158</v>
      </c>
      <c r="C164" s="164" t="s">
        <v>212</v>
      </c>
      <c r="D164" s="163"/>
      <c r="E164" s="164" t="s">
        <v>212</v>
      </c>
      <c r="F164" s="164" t="s">
        <v>34</v>
      </c>
      <c r="G164" s="163" t="s">
        <v>12</v>
      </c>
      <c r="H164" s="163"/>
      <c r="I164" s="164"/>
    </row>
    <row r="165" spans="1:9" ht="22.5">
      <c r="A165" s="163">
        <v>466001</v>
      </c>
      <c r="B165" s="163">
        <v>159</v>
      </c>
      <c r="C165" s="164" t="s">
        <v>213</v>
      </c>
      <c r="D165" s="163"/>
      <c r="E165" s="164" t="s">
        <v>213</v>
      </c>
      <c r="F165" s="164" t="s">
        <v>34</v>
      </c>
      <c r="G165" s="163" t="s">
        <v>12</v>
      </c>
      <c r="H165" s="163"/>
      <c r="I165" s="164"/>
    </row>
    <row r="166" spans="1:9" ht="22.5">
      <c r="A166" s="163">
        <v>467001</v>
      </c>
      <c r="B166" s="163">
        <v>160</v>
      </c>
      <c r="C166" s="164" t="s">
        <v>214</v>
      </c>
      <c r="D166" s="163"/>
      <c r="E166" s="164" t="s">
        <v>214</v>
      </c>
      <c r="F166" s="164" t="s">
        <v>34</v>
      </c>
      <c r="G166" s="163" t="s">
        <v>12</v>
      </c>
      <c r="H166" s="163"/>
      <c r="I166" s="164"/>
    </row>
    <row r="167" spans="1:9" ht="22.5">
      <c r="A167" s="163">
        <v>469001</v>
      </c>
      <c r="B167" s="163">
        <v>161</v>
      </c>
      <c r="C167" s="164" t="s">
        <v>215</v>
      </c>
      <c r="D167" s="163"/>
      <c r="E167" s="164" t="s">
        <v>215</v>
      </c>
      <c r="F167" s="164" t="s">
        <v>34</v>
      </c>
      <c r="G167" s="163" t="s">
        <v>12</v>
      </c>
      <c r="H167" s="163"/>
      <c r="I167" s="164"/>
    </row>
    <row r="168" spans="1:9" ht="22.5">
      <c r="A168" s="163">
        <v>250059</v>
      </c>
      <c r="B168" s="163">
        <v>162</v>
      </c>
      <c r="C168" s="164" t="s">
        <v>216</v>
      </c>
      <c r="D168" s="163"/>
      <c r="E168" s="164" t="s">
        <v>216</v>
      </c>
      <c r="F168" s="164" t="s">
        <v>20</v>
      </c>
      <c r="G168" s="163" t="s">
        <v>175</v>
      </c>
      <c r="H168" s="163"/>
      <c r="I168" s="164"/>
    </row>
    <row r="169" spans="1:9" ht="22.5">
      <c r="A169" s="163">
        <v>601001</v>
      </c>
      <c r="B169" s="163">
        <v>163</v>
      </c>
      <c r="C169" s="164" t="s">
        <v>217</v>
      </c>
      <c r="D169" s="163"/>
      <c r="E169" s="164" t="s">
        <v>217</v>
      </c>
      <c r="F169" s="164" t="s">
        <v>11</v>
      </c>
      <c r="G169" s="163" t="s">
        <v>12</v>
      </c>
      <c r="H169" s="163"/>
      <c r="I169" s="164"/>
    </row>
    <row r="170" spans="1:9" ht="22.5">
      <c r="A170" s="163">
        <v>602001</v>
      </c>
      <c r="B170" s="163">
        <v>164</v>
      </c>
      <c r="C170" s="164" t="s">
        <v>218</v>
      </c>
      <c r="D170" s="163"/>
      <c r="E170" s="164" t="s">
        <v>218</v>
      </c>
      <c r="F170" s="164" t="s">
        <v>11</v>
      </c>
      <c r="G170" s="163" t="s">
        <v>12</v>
      </c>
      <c r="H170" s="163"/>
      <c r="I170" s="164"/>
    </row>
    <row r="171" spans="1:9" ht="22.5">
      <c r="A171" s="163">
        <v>603001</v>
      </c>
      <c r="B171" s="163">
        <v>165</v>
      </c>
      <c r="C171" s="164" t="s">
        <v>219</v>
      </c>
      <c r="D171" s="163"/>
      <c r="E171" s="164" t="s">
        <v>219</v>
      </c>
      <c r="F171" s="164" t="s">
        <v>11</v>
      </c>
      <c r="G171" s="163" t="s">
        <v>12</v>
      </c>
      <c r="H171" s="163"/>
      <c r="I171" s="164"/>
    </row>
    <row r="172" spans="1:9" ht="22.5">
      <c r="A172" s="163">
        <v>604001</v>
      </c>
      <c r="B172" s="163">
        <v>166</v>
      </c>
      <c r="C172" s="164" t="s">
        <v>220</v>
      </c>
      <c r="D172" s="163"/>
      <c r="E172" s="164" t="s">
        <v>220</v>
      </c>
      <c r="F172" s="164" t="s">
        <v>11</v>
      </c>
      <c r="G172" s="163" t="s">
        <v>12</v>
      </c>
      <c r="H172" s="163"/>
      <c r="I172" s="164"/>
    </row>
    <row r="173" spans="1:9" ht="22.5">
      <c r="A173" s="163">
        <v>605001</v>
      </c>
      <c r="B173" s="163">
        <v>167</v>
      </c>
      <c r="C173" s="164" t="s">
        <v>221</v>
      </c>
      <c r="D173" s="163"/>
      <c r="E173" s="164" t="s">
        <v>221</v>
      </c>
      <c r="F173" s="164" t="s">
        <v>11</v>
      </c>
      <c r="G173" s="163" t="s">
        <v>12</v>
      </c>
      <c r="H173" s="163"/>
      <c r="I173" s="164"/>
    </row>
    <row r="174" spans="1:9" ht="22.5">
      <c r="A174" s="163">
        <v>606001</v>
      </c>
      <c r="B174" s="163">
        <v>168</v>
      </c>
      <c r="C174" s="164" t="s">
        <v>222</v>
      </c>
      <c r="D174" s="163"/>
      <c r="E174" s="164" t="s">
        <v>222</v>
      </c>
      <c r="F174" s="164" t="s">
        <v>11</v>
      </c>
      <c r="G174" s="163" t="s">
        <v>12</v>
      </c>
      <c r="H174" s="163"/>
      <c r="I174" s="164"/>
    </row>
    <row r="175" spans="1:9" ht="22.5">
      <c r="A175" s="163">
        <v>607001</v>
      </c>
      <c r="B175" s="163">
        <v>169</v>
      </c>
      <c r="C175" s="164" t="s">
        <v>223</v>
      </c>
      <c r="D175" s="163"/>
      <c r="E175" s="164" t="s">
        <v>223</v>
      </c>
      <c r="F175" s="164" t="s">
        <v>11</v>
      </c>
      <c r="G175" s="163" t="s">
        <v>12</v>
      </c>
      <c r="H175" s="163"/>
      <c r="I175" s="164"/>
    </row>
    <row r="176" spans="1:9" ht="22.5">
      <c r="A176" s="163">
        <v>608001</v>
      </c>
      <c r="B176" s="163">
        <v>170</v>
      </c>
      <c r="C176" s="164" t="s">
        <v>224</v>
      </c>
      <c r="D176" s="163"/>
      <c r="E176" s="164" t="s">
        <v>224</v>
      </c>
      <c r="F176" s="164" t="s">
        <v>11</v>
      </c>
      <c r="G176" s="163" t="s">
        <v>12</v>
      </c>
      <c r="H176" s="163"/>
      <c r="I176" s="164"/>
    </row>
    <row r="177" spans="1:9" ht="22.5">
      <c r="A177" s="163">
        <v>609001</v>
      </c>
      <c r="B177" s="163">
        <v>171</v>
      </c>
      <c r="C177" s="164" t="s">
        <v>225</v>
      </c>
      <c r="D177" s="163"/>
      <c r="E177" s="164" t="s">
        <v>225</v>
      </c>
      <c r="F177" s="164" t="s">
        <v>11</v>
      </c>
      <c r="G177" s="163" t="s">
        <v>12</v>
      </c>
      <c r="H177" s="163"/>
      <c r="I177" s="164"/>
    </row>
    <row r="178" spans="1:9" ht="22.5">
      <c r="A178" s="163">
        <v>610001</v>
      </c>
      <c r="B178" s="163">
        <v>172</v>
      </c>
      <c r="C178" s="164" t="s">
        <v>226</v>
      </c>
      <c r="D178" s="163"/>
      <c r="E178" s="164" t="s">
        <v>226</v>
      </c>
      <c r="F178" s="164" t="s">
        <v>11</v>
      </c>
      <c r="G178" s="163" t="s">
        <v>12</v>
      </c>
      <c r="H178" s="163"/>
      <c r="I178" s="164"/>
    </row>
    <row r="179" spans="1:9" ht="22.5">
      <c r="A179" s="163">
        <v>611001</v>
      </c>
      <c r="B179" s="163">
        <v>173</v>
      </c>
      <c r="C179" s="164" t="s">
        <v>227</v>
      </c>
      <c r="D179" s="163"/>
      <c r="E179" s="164" t="s">
        <v>227</v>
      </c>
      <c r="F179" s="164" t="s">
        <v>11</v>
      </c>
      <c r="G179" s="163" t="s">
        <v>12</v>
      </c>
      <c r="H179" s="163"/>
      <c r="I179" s="164"/>
    </row>
    <row r="180" spans="1:9" ht="22.5">
      <c r="A180" s="163">
        <v>612001</v>
      </c>
      <c r="B180" s="163">
        <v>174</v>
      </c>
      <c r="C180" s="164" t="s">
        <v>228</v>
      </c>
      <c r="D180" s="163"/>
      <c r="E180" s="164" t="s">
        <v>228</v>
      </c>
      <c r="F180" s="164" t="s">
        <v>11</v>
      </c>
      <c r="G180" s="163" t="s">
        <v>12</v>
      </c>
      <c r="H180" s="163"/>
      <c r="I180" s="164"/>
    </row>
    <row r="181" spans="1:9" ht="22.5">
      <c r="A181" s="163">
        <v>613001</v>
      </c>
      <c r="B181" s="163">
        <v>175</v>
      </c>
      <c r="C181" s="164" t="s">
        <v>229</v>
      </c>
      <c r="D181" s="163"/>
      <c r="E181" s="164" t="s">
        <v>229</v>
      </c>
      <c r="F181" s="164" t="s">
        <v>11</v>
      </c>
      <c r="G181" s="163" t="s">
        <v>12</v>
      </c>
      <c r="H181" s="163"/>
      <c r="I181" s="164"/>
    </row>
    <row r="182" spans="1:9" ht="22.5">
      <c r="A182" s="163">
        <v>614001</v>
      </c>
      <c r="B182" s="163">
        <v>176</v>
      </c>
      <c r="C182" s="164" t="s">
        <v>230</v>
      </c>
      <c r="D182" s="163"/>
      <c r="E182" s="164" t="s">
        <v>230</v>
      </c>
      <c r="F182" s="164" t="s">
        <v>11</v>
      </c>
      <c r="G182" s="163" t="s">
        <v>12</v>
      </c>
      <c r="H182" s="163"/>
      <c r="I182" s="164"/>
    </row>
    <row r="183" spans="1:9" ht="22.5">
      <c r="A183" s="163">
        <v>615001</v>
      </c>
      <c r="B183" s="163">
        <v>177</v>
      </c>
      <c r="C183" s="164" t="s">
        <v>231</v>
      </c>
      <c r="D183" s="163"/>
      <c r="E183" s="164" t="s">
        <v>231</v>
      </c>
      <c r="F183" s="164" t="s">
        <v>11</v>
      </c>
      <c r="G183" s="163" t="s">
        <v>12</v>
      </c>
      <c r="H183" s="163"/>
      <c r="I183" s="164"/>
    </row>
    <row r="184" spans="1:9" ht="22.5">
      <c r="A184" s="163">
        <v>616001</v>
      </c>
      <c r="B184" s="163">
        <v>178</v>
      </c>
      <c r="C184" s="164" t="s">
        <v>232</v>
      </c>
      <c r="D184" s="163"/>
      <c r="E184" s="164" t="s">
        <v>232</v>
      </c>
      <c r="F184" s="164" t="s">
        <v>11</v>
      </c>
      <c r="G184" s="163" t="s">
        <v>12</v>
      </c>
      <c r="H184" s="163"/>
      <c r="I184" s="164"/>
    </row>
    <row r="185" spans="1:9" ht="22.5">
      <c r="A185" s="163">
        <v>617001</v>
      </c>
      <c r="B185" s="163">
        <v>179</v>
      </c>
      <c r="C185" s="164" t="s">
        <v>233</v>
      </c>
      <c r="D185" s="163"/>
      <c r="E185" s="164" t="s">
        <v>233</v>
      </c>
      <c r="F185" s="164" t="s">
        <v>11</v>
      </c>
      <c r="G185" s="163" t="s">
        <v>12</v>
      </c>
      <c r="H185" s="163"/>
      <c r="I185" s="164"/>
    </row>
    <row r="186" spans="1:9" ht="22.5">
      <c r="A186" s="163">
        <v>618001</v>
      </c>
      <c r="B186" s="163">
        <v>180</v>
      </c>
      <c r="C186" s="164" t="s">
        <v>234</v>
      </c>
      <c r="D186" s="163"/>
      <c r="E186" s="164" t="s">
        <v>234</v>
      </c>
      <c r="F186" s="164" t="s">
        <v>11</v>
      </c>
      <c r="G186" s="163" t="s">
        <v>12</v>
      </c>
      <c r="H186" s="163"/>
      <c r="I186" s="164"/>
    </row>
    <row r="187" spans="1:9" ht="22.5">
      <c r="A187" s="163">
        <v>619001</v>
      </c>
      <c r="B187" s="163">
        <v>181</v>
      </c>
      <c r="C187" s="164" t="s">
        <v>235</v>
      </c>
      <c r="D187" s="163"/>
      <c r="E187" s="164" t="s">
        <v>235</v>
      </c>
      <c r="F187" s="164" t="s">
        <v>11</v>
      </c>
      <c r="G187" s="163" t="s">
        <v>12</v>
      </c>
      <c r="H187" s="163"/>
      <c r="I187" s="164"/>
    </row>
    <row r="188" spans="1:9" ht="22.5">
      <c r="A188" s="163">
        <v>620001</v>
      </c>
      <c r="B188" s="163">
        <v>182</v>
      </c>
      <c r="C188" s="164" t="s">
        <v>236</v>
      </c>
      <c r="D188" s="163"/>
      <c r="E188" s="164" t="s">
        <v>236</v>
      </c>
      <c r="F188" s="164" t="s">
        <v>11</v>
      </c>
      <c r="G188" s="163" t="s">
        <v>12</v>
      </c>
      <c r="H188" s="163"/>
      <c r="I188" s="164"/>
    </row>
    <row r="189" spans="1:9" ht="22.5">
      <c r="A189" s="163">
        <v>621001</v>
      </c>
      <c r="B189" s="163">
        <v>183</v>
      </c>
      <c r="C189" s="164" t="s">
        <v>237</v>
      </c>
      <c r="D189" s="163"/>
      <c r="E189" s="164" t="s">
        <v>237</v>
      </c>
      <c r="F189" s="164" t="s">
        <v>11</v>
      </c>
      <c r="G189" s="163" t="s">
        <v>12</v>
      </c>
      <c r="H189" s="163"/>
      <c r="I189" s="164"/>
    </row>
    <row r="190" spans="1:9" ht="22.5">
      <c r="A190" s="163">
        <v>622001</v>
      </c>
      <c r="B190" s="163">
        <v>184</v>
      </c>
      <c r="C190" s="164" t="s">
        <v>238</v>
      </c>
      <c r="D190" s="163"/>
      <c r="E190" s="164" t="s">
        <v>238</v>
      </c>
      <c r="F190" s="164" t="s">
        <v>11</v>
      </c>
      <c r="G190" s="163" t="s">
        <v>12</v>
      </c>
      <c r="H190" s="163"/>
      <c r="I190" s="164"/>
    </row>
    <row r="191" spans="1:9" ht="22.5">
      <c r="A191" s="163">
        <v>623001</v>
      </c>
      <c r="B191" s="163">
        <v>185</v>
      </c>
      <c r="C191" s="164" t="s">
        <v>239</v>
      </c>
      <c r="D191" s="163"/>
      <c r="E191" s="164" t="s">
        <v>239</v>
      </c>
      <c r="F191" s="164" t="s">
        <v>11</v>
      </c>
      <c r="G191" s="163" t="s">
        <v>12</v>
      </c>
      <c r="H191" s="163"/>
      <c r="I191" s="164"/>
    </row>
    <row r="192" spans="1:9" ht="22.5">
      <c r="A192" s="163">
        <v>624001</v>
      </c>
      <c r="B192" s="163">
        <v>186</v>
      </c>
      <c r="C192" s="164" t="s">
        <v>240</v>
      </c>
      <c r="D192" s="163"/>
      <c r="E192" s="164" t="s">
        <v>240</v>
      </c>
      <c r="F192" s="164" t="s">
        <v>11</v>
      </c>
      <c r="G192" s="163" t="s">
        <v>12</v>
      </c>
      <c r="H192" s="163"/>
      <c r="I192" s="164"/>
    </row>
    <row r="193" spans="1:9" ht="22.5">
      <c r="A193" s="163">
        <v>625001</v>
      </c>
      <c r="B193" s="163">
        <v>187</v>
      </c>
      <c r="C193" s="164" t="s">
        <v>241</v>
      </c>
      <c r="D193" s="163"/>
      <c r="E193" s="164" t="s">
        <v>241</v>
      </c>
      <c r="F193" s="164" t="s">
        <v>11</v>
      </c>
      <c r="G193" s="163" t="s">
        <v>12</v>
      </c>
      <c r="H193" s="163"/>
      <c r="I193" s="164"/>
    </row>
    <row r="194" spans="1:9" ht="22.5">
      <c r="A194" s="163">
        <v>626001</v>
      </c>
      <c r="B194" s="163">
        <v>188</v>
      </c>
      <c r="C194" s="164" t="s">
        <v>242</v>
      </c>
      <c r="D194" s="163"/>
      <c r="E194" s="164" t="s">
        <v>242</v>
      </c>
      <c r="F194" s="164" t="s">
        <v>11</v>
      </c>
      <c r="G194" s="163" t="s">
        <v>12</v>
      </c>
      <c r="H194" s="163"/>
      <c r="I194" s="164"/>
    </row>
    <row r="195" spans="1:9" ht="22.5">
      <c r="A195" s="163">
        <v>627001</v>
      </c>
      <c r="B195" s="163">
        <v>189</v>
      </c>
      <c r="C195" s="164" t="s">
        <v>243</v>
      </c>
      <c r="D195" s="163"/>
      <c r="E195" s="164" t="s">
        <v>243</v>
      </c>
      <c r="F195" s="164" t="s">
        <v>11</v>
      </c>
      <c r="G195" s="163" t="s">
        <v>12</v>
      </c>
      <c r="H195" s="163"/>
      <c r="I195" s="164"/>
    </row>
    <row r="196" spans="1:9" ht="22.5">
      <c r="A196" s="163">
        <v>628001</v>
      </c>
      <c r="B196" s="163">
        <v>190</v>
      </c>
      <c r="C196" s="164" t="s">
        <v>244</v>
      </c>
      <c r="D196" s="163"/>
      <c r="E196" s="164" t="s">
        <v>244</v>
      </c>
      <c r="F196" s="164" t="s">
        <v>11</v>
      </c>
      <c r="G196" s="163" t="s">
        <v>12</v>
      </c>
      <c r="H196" s="163"/>
      <c r="I196" s="164"/>
    </row>
    <row r="197" spans="1:9" ht="22.5">
      <c r="A197" s="163">
        <v>629001</v>
      </c>
      <c r="B197" s="163">
        <v>191</v>
      </c>
      <c r="C197" s="164" t="s">
        <v>245</v>
      </c>
      <c r="D197" s="163"/>
      <c r="E197" s="164" t="s">
        <v>245</v>
      </c>
      <c r="F197" s="164" t="s">
        <v>11</v>
      </c>
      <c r="G197" s="163" t="s">
        <v>12</v>
      </c>
      <c r="H197" s="163"/>
      <c r="I197" s="164"/>
    </row>
    <row r="198" spans="1:9" ht="22.5">
      <c r="A198" s="163">
        <v>630001</v>
      </c>
      <c r="B198" s="163">
        <v>192</v>
      </c>
      <c r="C198" s="164" t="s">
        <v>246</v>
      </c>
      <c r="D198" s="163"/>
      <c r="E198" s="164" t="s">
        <v>246</v>
      </c>
      <c r="F198" s="164" t="s">
        <v>11</v>
      </c>
      <c r="G198" s="163" t="s">
        <v>12</v>
      </c>
      <c r="H198" s="163"/>
      <c r="I198" s="164"/>
    </row>
    <row r="199" spans="1:9" ht="22.5">
      <c r="A199" s="163">
        <v>631001</v>
      </c>
      <c r="B199" s="163">
        <v>193</v>
      </c>
      <c r="C199" s="164" t="s">
        <v>247</v>
      </c>
      <c r="D199" s="163"/>
      <c r="E199" s="164" t="s">
        <v>247</v>
      </c>
      <c r="F199" s="164" t="s">
        <v>11</v>
      </c>
      <c r="G199" s="163" t="s">
        <v>12</v>
      </c>
      <c r="H199" s="163"/>
      <c r="I199" s="164"/>
    </row>
    <row r="200" spans="1:9" ht="22.5">
      <c r="A200" s="163">
        <v>632001</v>
      </c>
      <c r="B200" s="163">
        <v>194</v>
      </c>
      <c r="C200" s="164" t="s">
        <v>248</v>
      </c>
      <c r="D200" s="163"/>
      <c r="E200" s="164" t="s">
        <v>248</v>
      </c>
      <c r="F200" s="164" t="s">
        <v>11</v>
      </c>
      <c r="G200" s="163" t="s">
        <v>12</v>
      </c>
      <c r="H200" s="163"/>
      <c r="I200" s="164"/>
    </row>
    <row r="201" spans="1:9" ht="22.5">
      <c r="A201" s="163">
        <v>633001</v>
      </c>
      <c r="B201" s="163">
        <v>195</v>
      </c>
      <c r="C201" s="164" t="s">
        <v>249</v>
      </c>
      <c r="D201" s="163"/>
      <c r="E201" s="164" t="s">
        <v>249</v>
      </c>
      <c r="F201" s="164" t="s">
        <v>11</v>
      </c>
      <c r="G201" s="163" t="s">
        <v>12</v>
      </c>
      <c r="H201" s="163"/>
      <c r="I201" s="164"/>
    </row>
    <row r="202" spans="1:9" ht="22.5">
      <c r="A202" s="163">
        <v>634001</v>
      </c>
      <c r="B202" s="163">
        <v>196</v>
      </c>
      <c r="C202" s="164" t="s">
        <v>250</v>
      </c>
      <c r="D202" s="163"/>
      <c r="E202" s="164" t="s">
        <v>250</v>
      </c>
      <c r="F202" s="164" t="s">
        <v>11</v>
      </c>
      <c r="G202" s="163" t="s">
        <v>12</v>
      </c>
      <c r="H202" s="163"/>
      <c r="I202" s="164"/>
    </row>
    <row r="203" spans="1:9" ht="22.5">
      <c r="A203" s="163">
        <v>635001</v>
      </c>
      <c r="B203" s="163">
        <v>197</v>
      </c>
      <c r="C203" s="164" t="s">
        <v>251</v>
      </c>
      <c r="D203" s="163"/>
      <c r="E203" s="164" t="s">
        <v>251</v>
      </c>
      <c r="F203" s="164" t="s">
        <v>11</v>
      </c>
      <c r="G203" s="163" t="s">
        <v>12</v>
      </c>
      <c r="H203" s="163"/>
      <c r="I203" s="164"/>
    </row>
    <row r="204" spans="1:9" ht="22.5">
      <c r="A204" s="163">
        <v>636001</v>
      </c>
      <c r="B204" s="163">
        <v>198</v>
      </c>
      <c r="C204" s="164" t="s">
        <v>252</v>
      </c>
      <c r="D204" s="163"/>
      <c r="E204" s="164" t="s">
        <v>252</v>
      </c>
      <c r="F204" s="164" t="s">
        <v>11</v>
      </c>
      <c r="G204" s="163" t="s">
        <v>12</v>
      </c>
      <c r="H204" s="163"/>
      <c r="I204" s="164"/>
    </row>
    <row r="205" spans="1:9" ht="22.5">
      <c r="A205" s="163">
        <v>637001</v>
      </c>
      <c r="B205" s="163">
        <v>199</v>
      </c>
      <c r="C205" s="164" t="s">
        <v>253</v>
      </c>
      <c r="D205" s="163"/>
      <c r="E205" s="164" t="s">
        <v>253</v>
      </c>
      <c r="F205" s="164" t="s">
        <v>11</v>
      </c>
      <c r="G205" s="163" t="s">
        <v>12</v>
      </c>
      <c r="H205" s="163"/>
      <c r="I205" s="164"/>
    </row>
    <row r="206" spans="1:9" ht="22.5">
      <c r="A206" s="163">
        <v>638001</v>
      </c>
      <c r="B206" s="163">
        <v>200</v>
      </c>
      <c r="C206" s="164" t="s">
        <v>254</v>
      </c>
      <c r="D206" s="163"/>
      <c r="E206" s="164" t="s">
        <v>254</v>
      </c>
      <c r="F206" s="164" t="s">
        <v>11</v>
      </c>
      <c r="G206" s="163" t="s">
        <v>12</v>
      </c>
      <c r="H206" s="163"/>
      <c r="I206" s="164"/>
    </row>
    <row r="207" spans="1:9" ht="22.5">
      <c r="A207" s="163">
        <v>641001</v>
      </c>
      <c r="B207" s="163">
        <v>201</v>
      </c>
      <c r="C207" s="164" t="s">
        <v>255</v>
      </c>
      <c r="D207" s="163"/>
      <c r="E207" s="164" t="s">
        <v>255</v>
      </c>
      <c r="F207" s="164" t="s">
        <v>11</v>
      </c>
      <c r="G207" s="163" t="s">
        <v>12</v>
      </c>
      <c r="H207" s="163"/>
      <c r="I207" s="164"/>
    </row>
    <row r="208" spans="1:9" ht="22.5">
      <c r="A208" s="163">
        <v>642001</v>
      </c>
      <c r="B208" s="163">
        <v>202</v>
      </c>
      <c r="C208" s="164" t="s">
        <v>256</v>
      </c>
      <c r="D208" s="163"/>
      <c r="E208" s="164" t="s">
        <v>256</v>
      </c>
      <c r="F208" s="164" t="s">
        <v>11</v>
      </c>
      <c r="G208" s="163" t="s">
        <v>12</v>
      </c>
      <c r="H208" s="163"/>
      <c r="I208" s="164"/>
    </row>
    <row r="209" spans="1:9" ht="22.5">
      <c r="A209" s="163">
        <v>643001</v>
      </c>
      <c r="B209" s="163">
        <v>203</v>
      </c>
      <c r="C209" s="164" t="s">
        <v>257</v>
      </c>
      <c r="D209" s="163"/>
      <c r="E209" s="164" t="s">
        <v>257</v>
      </c>
      <c r="F209" s="164" t="s">
        <v>11</v>
      </c>
      <c r="G209" s="163" t="s">
        <v>12</v>
      </c>
      <c r="H209" s="163"/>
      <c r="I209" s="164"/>
    </row>
    <row r="210" spans="1:9" ht="22.5">
      <c r="A210" s="163">
        <v>644001</v>
      </c>
      <c r="B210" s="163">
        <v>204</v>
      </c>
      <c r="C210" s="164" t="s">
        <v>258</v>
      </c>
      <c r="D210" s="163"/>
      <c r="E210" s="164" t="s">
        <v>258</v>
      </c>
      <c r="F210" s="164" t="s">
        <v>11</v>
      </c>
      <c r="G210" s="163" t="s">
        <v>12</v>
      </c>
      <c r="H210" s="163"/>
      <c r="I210" s="164"/>
    </row>
    <row r="211" spans="1:9" ht="22.5">
      <c r="A211" s="163">
        <v>645001</v>
      </c>
      <c r="B211" s="163">
        <v>205</v>
      </c>
      <c r="C211" s="164" t="s">
        <v>259</v>
      </c>
      <c r="D211" s="163"/>
      <c r="E211" s="164" t="s">
        <v>259</v>
      </c>
      <c r="F211" s="164" t="s">
        <v>11</v>
      </c>
      <c r="G211" s="163" t="s">
        <v>12</v>
      </c>
      <c r="H211" s="163"/>
      <c r="I211" s="164"/>
    </row>
    <row r="212" spans="1:9" ht="22.5">
      <c r="A212" s="163">
        <v>646001</v>
      </c>
      <c r="B212" s="163">
        <v>206</v>
      </c>
      <c r="C212" s="164" t="s">
        <v>260</v>
      </c>
      <c r="D212" s="163"/>
      <c r="E212" s="164" t="s">
        <v>260</v>
      </c>
      <c r="F212" s="164" t="s">
        <v>11</v>
      </c>
      <c r="G212" s="163" t="s">
        <v>12</v>
      </c>
      <c r="H212" s="163"/>
      <c r="I212" s="164"/>
    </row>
    <row r="213" spans="1:9" ht="22.5">
      <c r="A213" s="163">
        <v>647001</v>
      </c>
      <c r="B213" s="163">
        <v>207</v>
      </c>
      <c r="C213" s="164" t="s">
        <v>261</v>
      </c>
      <c r="D213" s="163"/>
      <c r="E213" s="164" t="s">
        <v>261</v>
      </c>
      <c r="F213" s="164" t="s">
        <v>11</v>
      </c>
      <c r="G213" s="163" t="s">
        <v>12</v>
      </c>
      <c r="H213" s="163"/>
      <c r="I213" s="164"/>
    </row>
    <row r="214" spans="1:9" ht="22.5">
      <c r="A214" s="163">
        <v>648001</v>
      </c>
      <c r="B214" s="163">
        <v>208</v>
      </c>
      <c r="C214" s="164" t="s">
        <v>262</v>
      </c>
      <c r="D214" s="163"/>
      <c r="E214" s="164" t="s">
        <v>262</v>
      </c>
      <c r="F214" s="164" t="s">
        <v>11</v>
      </c>
      <c r="G214" s="163" t="s">
        <v>12</v>
      </c>
      <c r="H214" s="163"/>
      <c r="I214" s="164"/>
    </row>
    <row r="215" spans="1:9" ht="22.5">
      <c r="A215" s="163">
        <v>649001</v>
      </c>
      <c r="B215" s="163">
        <v>209</v>
      </c>
      <c r="C215" s="164" t="s">
        <v>263</v>
      </c>
      <c r="D215" s="163"/>
      <c r="E215" s="164" t="s">
        <v>263</v>
      </c>
      <c r="F215" s="164" t="s">
        <v>11</v>
      </c>
      <c r="G215" s="163" t="s">
        <v>12</v>
      </c>
      <c r="H215" s="163"/>
      <c r="I215" s="164"/>
    </row>
    <row r="216" spans="1:9" ht="22.5">
      <c r="A216" s="163">
        <v>650001</v>
      </c>
      <c r="B216" s="163">
        <v>210</v>
      </c>
      <c r="C216" s="164" t="s">
        <v>264</v>
      </c>
      <c r="D216" s="163"/>
      <c r="E216" s="164" t="s">
        <v>264</v>
      </c>
      <c r="F216" s="164" t="s">
        <v>11</v>
      </c>
      <c r="G216" s="163" t="s">
        <v>12</v>
      </c>
      <c r="H216" s="163"/>
      <c r="I216" s="164"/>
    </row>
    <row r="217" spans="1:9" ht="22.5">
      <c r="A217" s="163">
        <v>651001</v>
      </c>
      <c r="B217" s="163">
        <v>211</v>
      </c>
      <c r="C217" s="164" t="s">
        <v>265</v>
      </c>
      <c r="D217" s="163"/>
      <c r="E217" s="164" t="s">
        <v>265</v>
      </c>
      <c r="F217" s="164" t="s">
        <v>11</v>
      </c>
      <c r="G217" s="163" t="s">
        <v>12</v>
      </c>
      <c r="H217" s="163"/>
      <c r="I217" s="164"/>
    </row>
    <row r="218" spans="1:9" ht="22.5">
      <c r="A218" s="163">
        <v>652001</v>
      </c>
      <c r="B218" s="163">
        <v>212</v>
      </c>
      <c r="C218" s="164" t="s">
        <v>266</v>
      </c>
      <c r="D218" s="163"/>
      <c r="E218" s="164" t="s">
        <v>266</v>
      </c>
      <c r="F218" s="164" t="s">
        <v>11</v>
      </c>
      <c r="G218" s="163" t="s">
        <v>12</v>
      </c>
      <c r="H218" s="163"/>
      <c r="I218" s="164"/>
    </row>
    <row r="219" spans="1:9" ht="22.5">
      <c r="A219" s="163">
        <v>653001</v>
      </c>
      <c r="B219" s="163">
        <v>213</v>
      </c>
      <c r="C219" s="164" t="s">
        <v>267</v>
      </c>
      <c r="D219" s="163"/>
      <c r="E219" s="164" t="s">
        <v>267</v>
      </c>
      <c r="F219" s="164" t="s">
        <v>11</v>
      </c>
      <c r="G219" s="163" t="s">
        <v>12</v>
      </c>
      <c r="H219" s="163"/>
      <c r="I219" s="164"/>
    </row>
    <row r="220" spans="1:9" ht="22.5">
      <c r="A220" s="163">
        <v>654001</v>
      </c>
      <c r="B220" s="163">
        <v>214</v>
      </c>
      <c r="C220" s="164" t="s">
        <v>268</v>
      </c>
      <c r="D220" s="163"/>
      <c r="E220" s="164" t="s">
        <v>268</v>
      </c>
      <c r="F220" s="164" t="s">
        <v>11</v>
      </c>
      <c r="G220" s="163" t="s">
        <v>12</v>
      </c>
      <c r="H220" s="163"/>
      <c r="I220" s="164"/>
    </row>
    <row r="221" spans="1:9" ht="22.5">
      <c r="A221" s="163">
        <v>655001</v>
      </c>
      <c r="B221" s="163">
        <v>215</v>
      </c>
      <c r="C221" s="164" t="s">
        <v>269</v>
      </c>
      <c r="D221" s="163"/>
      <c r="E221" s="164" t="s">
        <v>269</v>
      </c>
      <c r="F221" s="164" t="s">
        <v>11</v>
      </c>
      <c r="G221" s="163" t="s">
        <v>12</v>
      </c>
      <c r="H221" s="163"/>
      <c r="I221" s="164"/>
    </row>
    <row r="222" spans="1:9" ht="22.5">
      <c r="A222" s="163">
        <v>656001</v>
      </c>
      <c r="B222" s="163">
        <v>216</v>
      </c>
      <c r="C222" s="164" t="s">
        <v>270</v>
      </c>
      <c r="D222" s="163"/>
      <c r="E222" s="164" t="s">
        <v>270</v>
      </c>
      <c r="F222" s="164" t="s">
        <v>11</v>
      </c>
      <c r="G222" s="163" t="s">
        <v>12</v>
      </c>
      <c r="H222" s="163"/>
      <c r="I222" s="164"/>
    </row>
    <row r="223" spans="1:9" ht="22.5">
      <c r="A223" s="163">
        <v>657001</v>
      </c>
      <c r="B223" s="163">
        <v>217</v>
      </c>
      <c r="C223" s="164" t="s">
        <v>271</v>
      </c>
      <c r="D223" s="163"/>
      <c r="E223" s="164" t="s">
        <v>271</v>
      </c>
      <c r="F223" s="164" t="s">
        <v>11</v>
      </c>
      <c r="G223" s="163" t="s">
        <v>12</v>
      </c>
      <c r="H223" s="163"/>
      <c r="I223" s="164"/>
    </row>
    <row r="224" spans="1:9" ht="22.5">
      <c r="A224" s="163">
        <v>658001</v>
      </c>
      <c r="B224" s="163">
        <v>218</v>
      </c>
      <c r="C224" s="164" t="s">
        <v>272</v>
      </c>
      <c r="D224" s="163"/>
      <c r="E224" s="164" t="s">
        <v>272</v>
      </c>
      <c r="F224" s="164" t="s">
        <v>11</v>
      </c>
      <c r="G224" s="163" t="s">
        <v>12</v>
      </c>
      <c r="H224" s="163"/>
      <c r="I224" s="164"/>
    </row>
    <row r="225" spans="1:9" ht="22.5">
      <c r="A225" s="163">
        <v>659001</v>
      </c>
      <c r="B225" s="163">
        <v>219</v>
      </c>
      <c r="C225" s="164" t="s">
        <v>273</v>
      </c>
      <c r="D225" s="163"/>
      <c r="E225" s="164" t="s">
        <v>273</v>
      </c>
      <c r="F225" s="164" t="s">
        <v>11</v>
      </c>
      <c r="G225" s="163" t="s">
        <v>12</v>
      </c>
      <c r="H225" s="163"/>
      <c r="I225" s="164"/>
    </row>
    <row r="226" spans="1:9" ht="22.5">
      <c r="A226" s="163">
        <v>660001</v>
      </c>
      <c r="B226" s="163">
        <v>220</v>
      </c>
      <c r="C226" s="164" t="s">
        <v>274</v>
      </c>
      <c r="D226" s="163"/>
      <c r="E226" s="164" t="s">
        <v>274</v>
      </c>
      <c r="F226" s="164" t="s">
        <v>11</v>
      </c>
      <c r="G226" s="163" t="s">
        <v>12</v>
      </c>
      <c r="H226" s="163"/>
      <c r="I226" s="164"/>
    </row>
    <row r="227" spans="1:9" ht="22.5">
      <c r="A227" s="163">
        <v>661001</v>
      </c>
      <c r="B227" s="163">
        <v>221</v>
      </c>
      <c r="C227" s="164" t="s">
        <v>275</v>
      </c>
      <c r="D227" s="163"/>
      <c r="E227" s="164" t="s">
        <v>275</v>
      </c>
      <c r="F227" s="164" t="s">
        <v>11</v>
      </c>
      <c r="G227" s="163" t="s">
        <v>12</v>
      </c>
      <c r="H227" s="163"/>
      <c r="I227" s="164"/>
    </row>
    <row r="228" spans="1:9" ht="22.5">
      <c r="A228" s="163">
        <v>662001</v>
      </c>
      <c r="B228" s="163">
        <v>222</v>
      </c>
      <c r="C228" s="164" t="s">
        <v>276</v>
      </c>
      <c r="D228" s="163"/>
      <c r="E228" s="164" t="s">
        <v>276</v>
      </c>
      <c r="F228" s="164" t="s">
        <v>11</v>
      </c>
      <c r="G228" s="163" t="s">
        <v>12</v>
      </c>
      <c r="H228" s="163"/>
      <c r="I228" s="164"/>
    </row>
    <row r="229" spans="1:9" ht="22.5">
      <c r="A229" s="163">
        <v>663001</v>
      </c>
      <c r="B229" s="163">
        <v>223</v>
      </c>
      <c r="C229" s="164" t="s">
        <v>277</v>
      </c>
      <c r="D229" s="163"/>
      <c r="E229" s="164" t="s">
        <v>277</v>
      </c>
      <c r="F229" s="164" t="s">
        <v>11</v>
      </c>
      <c r="G229" s="163" t="s">
        <v>12</v>
      </c>
      <c r="H229" s="163"/>
      <c r="I229" s="164"/>
    </row>
    <row r="230" spans="1:9" ht="22.5">
      <c r="A230" s="163">
        <v>664001</v>
      </c>
      <c r="B230" s="163">
        <v>224</v>
      </c>
      <c r="C230" s="164" t="s">
        <v>278</v>
      </c>
      <c r="D230" s="163"/>
      <c r="E230" s="164" t="s">
        <v>278</v>
      </c>
      <c r="F230" s="164" t="s">
        <v>11</v>
      </c>
      <c r="G230" s="163" t="s">
        <v>12</v>
      </c>
      <c r="H230" s="163"/>
      <c r="I230" s="164"/>
    </row>
    <row r="231" spans="1:9" ht="22.5">
      <c r="A231" s="163">
        <v>665001</v>
      </c>
      <c r="B231" s="163">
        <v>225</v>
      </c>
      <c r="C231" s="164" t="s">
        <v>279</v>
      </c>
      <c r="D231" s="163"/>
      <c r="E231" s="164" t="s">
        <v>279</v>
      </c>
      <c r="F231" s="164" t="s">
        <v>11</v>
      </c>
      <c r="G231" s="163" t="s">
        <v>12</v>
      </c>
      <c r="H231" s="163"/>
      <c r="I231" s="164"/>
    </row>
    <row r="232" spans="1:9" ht="22.5">
      <c r="A232" s="163">
        <v>666001</v>
      </c>
      <c r="B232" s="163">
        <v>226</v>
      </c>
      <c r="C232" s="164" t="s">
        <v>280</v>
      </c>
      <c r="D232" s="163"/>
      <c r="E232" s="164" t="s">
        <v>280</v>
      </c>
      <c r="F232" s="164" t="s">
        <v>11</v>
      </c>
      <c r="G232" s="163" t="s">
        <v>12</v>
      </c>
      <c r="H232" s="163"/>
      <c r="I232" s="164"/>
    </row>
    <row r="233" spans="1:9" ht="22.5">
      <c r="A233" s="163">
        <v>667001</v>
      </c>
      <c r="B233" s="163">
        <v>227</v>
      </c>
      <c r="C233" s="164" t="s">
        <v>281</v>
      </c>
      <c r="D233" s="163"/>
      <c r="E233" s="164" t="s">
        <v>281</v>
      </c>
      <c r="F233" s="164" t="s">
        <v>11</v>
      </c>
      <c r="G233" s="163" t="s">
        <v>12</v>
      </c>
      <c r="H233" s="163"/>
      <c r="I233" s="164"/>
    </row>
    <row r="234" spans="1:9" ht="22.5">
      <c r="A234" s="163">
        <v>668001</v>
      </c>
      <c r="B234" s="163">
        <v>228</v>
      </c>
      <c r="C234" s="164" t="s">
        <v>282</v>
      </c>
      <c r="D234" s="163"/>
      <c r="E234" s="164" t="s">
        <v>282</v>
      </c>
      <c r="F234" s="164" t="s">
        <v>11</v>
      </c>
      <c r="G234" s="163" t="s">
        <v>12</v>
      </c>
      <c r="H234" s="163"/>
      <c r="I234" s="164"/>
    </row>
    <row r="235" spans="1:9" ht="22.5">
      <c r="A235" s="163">
        <v>669001</v>
      </c>
      <c r="B235" s="163">
        <v>229</v>
      </c>
      <c r="C235" s="164" t="s">
        <v>283</v>
      </c>
      <c r="D235" s="163"/>
      <c r="E235" s="164" t="s">
        <v>283</v>
      </c>
      <c r="F235" s="164" t="s">
        <v>11</v>
      </c>
      <c r="G235" s="163" t="s">
        <v>12</v>
      </c>
      <c r="H235" s="163"/>
      <c r="I235" s="164"/>
    </row>
    <row r="236" spans="1:9" ht="22.5">
      <c r="A236" s="163">
        <v>670001</v>
      </c>
      <c r="B236" s="163">
        <v>230</v>
      </c>
      <c r="C236" s="164" t="s">
        <v>284</v>
      </c>
      <c r="D236" s="163"/>
      <c r="E236" s="164" t="s">
        <v>284</v>
      </c>
      <c r="F236" s="164" t="s">
        <v>11</v>
      </c>
      <c r="G236" s="163" t="s">
        <v>12</v>
      </c>
      <c r="H236" s="163"/>
      <c r="I236" s="164"/>
    </row>
    <row r="237" spans="1:9" ht="22.5">
      <c r="A237" s="163">
        <v>671001</v>
      </c>
      <c r="B237" s="163">
        <v>231</v>
      </c>
      <c r="C237" s="164" t="s">
        <v>285</v>
      </c>
      <c r="D237" s="163"/>
      <c r="E237" s="164" t="s">
        <v>285</v>
      </c>
      <c r="F237" s="164" t="s">
        <v>11</v>
      </c>
      <c r="G237" s="163" t="s">
        <v>12</v>
      </c>
      <c r="H237" s="163"/>
      <c r="I237" s="164"/>
    </row>
    <row r="238" spans="1:9" ht="22.5">
      <c r="A238" s="163">
        <v>672001</v>
      </c>
      <c r="B238" s="163">
        <v>232</v>
      </c>
      <c r="C238" s="164" t="s">
        <v>286</v>
      </c>
      <c r="D238" s="163"/>
      <c r="E238" s="164" t="s">
        <v>286</v>
      </c>
      <c r="F238" s="164" t="s">
        <v>11</v>
      </c>
      <c r="G238" s="163" t="s">
        <v>12</v>
      </c>
      <c r="H238" s="163"/>
      <c r="I238" s="164"/>
    </row>
    <row r="239" spans="1:9" ht="22.5">
      <c r="A239" s="163">
        <v>673001</v>
      </c>
      <c r="B239" s="163">
        <v>233</v>
      </c>
      <c r="C239" s="164" t="s">
        <v>287</v>
      </c>
      <c r="D239" s="163"/>
      <c r="E239" s="164" t="s">
        <v>287</v>
      </c>
      <c r="F239" s="164" t="s">
        <v>11</v>
      </c>
      <c r="G239" s="163" t="s">
        <v>12</v>
      </c>
      <c r="H239" s="163"/>
      <c r="I239" s="164"/>
    </row>
    <row r="240" spans="1:9" ht="22.5">
      <c r="A240" s="163">
        <v>674001</v>
      </c>
      <c r="B240" s="163">
        <v>234</v>
      </c>
      <c r="C240" s="164" t="s">
        <v>288</v>
      </c>
      <c r="D240" s="163"/>
      <c r="E240" s="164" t="s">
        <v>288</v>
      </c>
      <c r="F240" s="164" t="s">
        <v>11</v>
      </c>
      <c r="G240" s="163" t="s">
        <v>12</v>
      </c>
      <c r="H240" s="163"/>
      <c r="I240" s="164"/>
    </row>
    <row r="241" spans="1:9" ht="22.5">
      <c r="A241" s="163">
        <v>675001</v>
      </c>
      <c r="B241" s="163">
        <v>235</v>
      </c>
      <c r="C241" s="164" t="s">
        <v>289</v>
      </c>
      <c r="D241" s="163"/>
      <c r="E241" s="164" t="s">
        <v>289</v>
      </c>
      <c r="F241" s="164" t="s">
        <v>11</v>
      </c>
      <c r="G241" s="163" t="s">
        <v>12</v>
      </c>
      <c r="H241" s="163"/>
      <c r="I241" s="164"/>
    </row>
    <row r="242" spans="1:9" ht="22.5">
      <c r="A242" s="163">
        <v>676001</v>
      </c>
      <c r="B242" s="163">
        <v>236</v>
      </c>
      <c r="C242" s="164" t="s">
        <v>290</v>
      </c>
      <c r="D242" s="163"/>
      <c r="E242" s="164" t="s">
        <v>290</v>
      </c>
      <c r="F242" s="164" t="s">
        <v>11</v>
      </c>
      <c r="G242" s="163" t="s">
        <v>12</v>
      </c>
      <c r="H242" s="163"/>
      <c r="I242" s="164"/>
    </row>
    <row r="243" spans="1:9" ht="22.5">
      <c r="A243" s="163">
        <v>677001</v>
      </c>
      <c r="B243" s="163">
        <v>237</v>
      </c>
      <c r="C243" s="164" t="s">
        <v>291</v>
      </c>
      <c r="D243" s="163"/>
      <c r="E243" s="164" t="s">
        <v>291</v>
      </c>
      <c r="F243" s="164" t="s">
        <v>11</v>
      </c>
      <c r="G243" s="163" t="s">
        <v>12</v>
      </c>
      <c r="H243" s="163"/>
      <c r="I243" s="164"/>
    </row>
    <row r="244" spans="1:9" ht="22.5">
      <c r="A244" s="163">
        <v>678001</v>
      </c>
      <c r="B244" s="163">
        <v>238</v>
      </c>
      <c r="C244" s="164" t="s">
        <v>292</v>
      </c>
      <c r="D244" s="163"/>
      <c r="E244" s="164" t="s">
        <v>292</v>
      </c>
      <c r="F244" s="164" t="s">
        <v>11</v>
      </c>
      <c r="G244" s="163" t="s">
        <v>12</v>
      </c>
      <c r="H244" s="163"/>
      <c r="I244" s="164"/>
    </row>
    <row r="245" spans="1:9" ht="22.5">
      <c r="A245" s="163">
        <v>194001</v>
      </c>
      <c r="B245" s="163">
        <v>239</v>
      </c>
      <c r="C245" s="164" t="s">
        <v>293</v>
      </c>
      <c r="D245" s="163" t="s">
        <v>16</v>
      </c>
      <c r="E245" s="164" t="s">
        <v>294</v>
      </c>
      <c r="F245" s="164" t="s">
        <v>34</v>
      </c>
      <c r="G245" s="163" t="s">
        <v>12</v>
      </c>
      <c r="H245" s="163"/>
      <c r="I245" s="164"/>
    </row>
    <row r="246" spans="1:9" ht="22.5">
      <c r="A246" s="163">
        <v>701001</v>
      </c>
      <c r="B246" s="163">
        <v>240</v>
      </c>
      <c r="C246" s="164" t="s">
        <v>295</v>
      </c>
      <c r="D246" s="163"/>
      <c r="E246" s="164" t="s">
        <v>295</v>
      </c>
      <c r="F246" s="164" t="s">
        <v>296</v>
      </c>
      <c r="G246" s="163" t="s">
        <v>12</v>
      </c>
      <c r="H246" s="163"/>
      <c r="I246" s="164"/>
    </row>
    <row r="247" spans="1:9" ht="22.5">
      <c r="A247" s="163">
        <v>702001</v>
      </c>
      <c r="B247" s="163">
        <v>241</v>
      </c>
      <c r="C247" s="164" t="s">
        <v>297</v>
      </c>
      <c r="D247" s="163"/>
      <c r="E247" s="164" t="s">
        <v>297</v>
      </c>
      <c r="F247" s="164" t="s">
        <v>296</v>
      </c>
      <c r="G247" s="163" t="s">
        <v>12</v>
      </c>
      <c r="H247" s="163"/>
      <c r="I247" s="164"/>
    </row>
    <row r="248" spans="1:9" ht="22.5">
      <c r="A248" s="163">
        <v>703001</v>
      </c>
      <c r="B248" s="163">
        <v>242</v>
      </c>
      <c r="C248" s="164" t="s">
        <v>298</v>
      </c>
      <c r="D248" s="163"/>
      <c r="E248" s="164" t="s">
        <v>298</v>
      </c>
      <c r="F248" s="164" t="s">
        <v>296</v>
      </c>
      <c r="G248" s="163" t="s">
        <v>12</v>
      </c>
      <c r="H248" s="163"/>
      <c r="I248" s="164"/>
    </row>
    <row r="249" spans="1:9" ht="22.5">
      <c r="A249" s="163">
        <v>250062</v>
      </c>
      <c r="B249" s="163">
        <v>243</v>
      </c>
      <c r="C249" s="164" t="s">
        <v>299</v>
      </c>
      <c r="D249" s="163"/>
      <c r="E249" s="164" t="s">
        <v>299</v>
      </c>
      <c r="F249" s="164" t="s">
        <v>20</v>
      </c>
      <c r="G249" s="163" t="s">
        <v>175</v>
      </c>
      <c r="H249" s="163"/>
      <c r="I249" s="164"/>
    </row>
    <row r="250" spans="1:9" ht="22.5">
      <c r="A250" s="163">
        <v>250063</v>
      </c>
      <c r="B250" s="163">
        <v>244</v>
      </c>
      <c r="C250" s="164" t="s">
        <v>300</v>
      </c>
      <c r="D250" s="163"/>
      <c r="E250" s="164" t="s">
        <v>300</v>
      </c>
      <c r="F250" s="164" t="s">
        <v>20</v>
      </c>
      <c r="G250" s="163" t="s">
        <v>175</v>
      </c>
      <c r="H250" s="163"/>
      <c r="I250" s="164"/>
    </row>
    <row r="251" spans="1:9" ht="22.5">
      <c r="A251" s="163">
        <v>429001</v>
      </c>
      <c r="B251" s="163">
        <v>245</v>
      </c>
      <c r="C251" s="164" t="s">
        <v>301</v>
      </c>
      <c r="D251" s="163"/>
      <c r="E251" s="164" t="s">
        <v>301</v>
      </c>
      <c r="F251" s="164" t="s">
        <v>31</v>
      </c>
      <c r="G251" s="163" t="s">
        <v>12</v>
      </c>
      <c r="H251" s="163"/>
      <c r="I251" s="164"/>
    </row>
    <row r="252" spans="1:9" ht="22.5">
      <c r="A252" s="163">
        <v>145001</v>
      </c>
      <c r="B252" s="163">
        <v>246</v>
      </c>
      <c r="C252" s="164" t="s">
        <v>302</v>
      </c>
      <c r="D252" s="163"/>
      <c r="E252" s="164" t="s">
        <v>302</v>
      </c>
      <c r="F252" s="164" t="s">
        <v>11</v>
      </c>
      <c r="G252" s="163" t="s">
        <v>12</v>
      </c>
      <c r="H252" s="163"/>
      <c r="I252" s="164"/>
    </row>
    <row r="253" spans="1:9" ht="22.5">
      <c r="A253" s="163">
        <v>170001</v>
      </c>
      <c r="B253" s="163">
        <v>247</v>
      </c>
      <c r="C253" s="164" t="s">
        <v>303</v>
      </c>
      <c r="D253" s="163"/>
      <c r="E253" s="164" t="s">
        <v>303</v>
      </c>
      <c r="F253" s="164" t="s">
        <v>11</v>
      </c>
      <c r="G253" s="163" t="s">
        <v>12</v>
      </c>
      <c r="H253" s="163"/>
      <c r="I253" s="164"/>
    </row>
    <row r="254" spans="1:9" ht="22.5">
      <c r="A254" s="163">
        <v>171001</v>
      </c>
      <c r="B254" s="163">
        <v>248</v>
      </c>
      <c r="C254" s="164" t="s">
        <v>304</v>
      </c>
      <c r="D254" s="163"/>
      <c r="E254" s="164" t="s">
        <v>304</v>
      </c>
      <c r="F254" s="164" t="s">
        <v>11</v>
      </c>
      <c r="G254" s="163" t="s">
        <v>12</v>
      </c>
      <c r="H254" s="163"/>
      <c r="I254" s="164"/>
    </row>
    <row r="255" spans="1:9" ht="22.5">
      <c r="A255" s="163">
        <v>156001</v>
      </c>
      <c r="B255" s="163">
        <v>249</v>
      </c>
      <c r="C255" s="164" t="s">
        <v>305</v>
      </c>
      <c r="D255" s="163" t="s">
        <v>16</v>
      </c>
      <c r="E255" s="164" t="s">
        <v>306</v>
      </c>
      <c r="F255" s="164" t="s">
        <v>11</v>
      </c>
      <c r="G255" s="163" t="s">
        <v>12</v>
      </c>
      <c r="H255" s="163"/>
      <c r="I255" s="164"/>
    </row>
    <row r="256" spans="1:9" ht="22.5">
      <c r="A256" s="165">
        <v>177001</v>
      </c>
      <c r="B256" s="165">
        <v>250</v>
      </c>
      <c r="C256" s="166"/>
      <c r="D256" s="165"/>
      <c r="E256" s="166" t="s">
        <v>307</v>
      </c>
      <c r="F256" s="166" t="s">
        <v>11</v>
      </c>
      <c r="G256" s="165" t="s">
        <v>12</v>
      </c>
      <c r="H256" s="165"/>
      <c r="I256" s="166" t="s">
        <v>308</v>
      </c>
    </row>
    <row r="257" spans="1:9" ht="22.5">
      <c r="A257" s="165">
        <v>302001</v>
      </c>
      <c r="B257" s="165">
        <v>251</v>
      </c>
      <c r="C257" s="166"/>
      <c r="D257" s="165"/>
      <c r="E257" s="166" t="s">
        <v>309</v>
      </c>
      <c r="F257" s="166" t="s">
        <v>44</v>
      </c>
      <c r="G257" s="165" t="s">
        <v>12</v>
      </c>
      <c r="H257" s="165"/>
      <c r="I257" s="166" t="s">
        <v>308</v>
      </c>
    </row>
    <row r="258" spans="1:9" ht="22.5">
      <c r="A258" s="165">
        <v>313001</v>
      </c>
      <c r="B258" s="165">
        <v>252</v>
      </c>
      <c r="C258" s="166"/>
      <c r="D258" s="165"/>
      <c r="E258" s="166" t="s">
        <v>310</v>
      </c>
      <c r="F258" s="166" t="s">
        <v>44</v>
      </c>
      <c r="G258" s="165" t="s">
        <v>12</v>
      </c>
      <c r="H258" s="165"/>
      <c r="I258" s="166" t="s">
        <v>308</v>
      </c>
    </row>
  </sheetData>
  <mergeCells count="1">
    <mergeCell ref="A2:I2"/>
  </mergeCells>
  <phoneticPr fontId="4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H8" sqref="H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4" t="s">
        <v>579</v>
      </c>
      <c r="B1" s="25"/>
      <c r="C1" s="25"/>
      <c r="D1" s="25"/>
      <c r="E1" s="25"/>
      <c r="F1" s="25"/>
    </row>
    <row r="2" spans="1:11" ht="40.5" customHeight="1">
      <c r="A2" s="183" t="s">
        <v>580</v>
      </c>
      <c r="B2" s="183"/>
      <c r="C2" s="183"/>
      <c r="D2" s="183"/>
      <c r="E2" s="183"/>
      <c r="F2" s="183"/>
      <c r="G2" s="183"/>
      <c r="H2" s="183"/>
      <c r="I2" s="183"/>
      <c r="J2" s="183"/>
      <c r="K2" s="183"/>
    </row>
    <row r="3" spans="1:11" ht="21.75" customHeight="1">
      <c r="A3" s="25"/>
      <c r="B3" s="25"/>
      <c r="C3" s="25"/>
      <c r="D3" s="25"/>
      <c r="E3" s="25"/>
      <c r="F3" s="25"/>
      <c r="K3" t="s">
        <v>313</v>
      </c>
    </row>
    <row r="4" spans="1:11" ht="22.5" customHeight="1">
      <c r="A4" s="184" t="s">
        <v>316</v>
      </c>
      <c r="B4" s="173" t="s">
        <v>318</v>
      </c>
      <c r="C4" s="173" t="s">
        <v>502</v>
      </c>
      <c r="D4" s="173" t="s">
        <v>492</v>
      </c>
      <c r="E4" s="173" t="s">
        <v>493</v>
      </c>
      <c r="F4" s="173" t="s">
        <v>494</v>
      </c>
      <c r="G4" s="173" t="s">
        <v>495</v>
      </c>
      <c r="H4" s="173"/>
      <c r="I4" s="173" t="s">
        <v>496</v>
      </c>
      <c r="J4" s="173" t="s">
        <v>497</v>
      </c>
      <c r="K4" s="173" t="s">
        <v>500</v>
      </c>
    </row>
    <row r="5" spans="1:11" s="23" customFormat="1" ht="57" customHeight="1">
      <c r="A5" s="184"/>
      <c r="B5" s="173"/>
      <c r="C5" s="173"/>
      <c r="D5" s="173"/>
      <c r="E5" s="173"/>
      <c r="F5" s="173"/>
      <c r="G5" s="26" t="s">
        <v>508</v>
      </c>
      <c r="H5" s="26" t="s">
        <v>509</v>
      </c>
      <c r="I5" s="173"/>
      <c r="J5" s="173"/>
      <c r="K5" s="173"/>
    </row>
    <row r="6" spans="1:11" ht="30" customHeight="1">
      <c r="A6" s="27" t="s">
        <v>318</v>
      </c>
      <c r="B6" s="28">
        <v>765</v>
      </c>
      <c r="C6" s="29"/>
      <c r="D6" s="28">
        <v>765</v>
      </c>
      <c r="E6" s="30"/>
      <c r="F6" s="30"/>
      <c r="G6" s="30"/>
      <c r="H6" s="30"/>
      <c r="I6" s="30"/>
      <c r="J6" s="30"/>
      <c r="K6" s="30"/>
    </row>
    <row r="7" spans="1:11" ht="48" customHeight="1">
      <c r="A7" s="31" t="s">
        <v>581</v>
      </c>
      <c r="B7" s="32">
        <v>50</v>
      </c>
      <c r="C7" s="29"/>
      <c r="D7" s="32">
        <v>50</v>
      </c>
      <c r="E7" s="30"/>
      <c r="F7" s="30"/>
      <c r="G7" s="30"/>
      <c r="H7" s="30"/>
      <c r="I7" s="30"/>
      <c r="J7" s="30"/>
      <c r="K7" s="30"/>
    </row>
    <row r="8" spans="1:11" ht="48" customHeight="1">
      <c r="A8" s="31" t="s">
        <v>582</v>
      </c>
      <c r="B8" s="32">
        <v>715</v>
      </c>
      <c r="C8" s="29"/>
      <c r="D8" s="32">
        <v>715</v>
      </c>
      <c r="E8" s="30"/>
      <c r="F8" s="30"/>
      <c r="G8" s="30"/>
      <c r="H8" s="30"/>
      <c r="I8" s="30"/>
      <c r="J8" s="30"/>
      <c r="K8" s="30"/>
    </row>
    <row r="9" spans="1:11" ht="49.5" customHeight="1">
      <c r="A9" s="31" t="s">
        <v>583</v>
      </c>
      <c r="B9" s="30"/>
      <c r="C9" s="30"/>
      <c r="D9" s="30"/>
      <c r="E9" s="30"/>
      <c r="F9" s="30"/>
      <c r="G9" s="30"/>
      <c r="H9" s="30"/>
      <c r="I9" s="30"/>
      <c r="J9" s="30"/>
      <c r="K9" s="3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45"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L27"/>
  <sheetViews>
    <sheetView tabSelected="1" topLeftCell="A9" workbookViewId="0">
      <selection activeCell="D11" sqref="D11:K24"/>
    </sheetView>
  </sheetViews>
  <sheetFormatPr defaultColWidth="9" defaultRowHeight="13.5"/>
  <cols>
    <col min="1" max="1" width="14.375" style="9" customWidth="1"/>
    <col min="2" max="2" width="22.75" style="9" customWidth="1"/>
    <col min="3" max="3" width="22.625" style="9" customWidth="1"/>
    <col min="4" max="5" width="20.625" style="9" customWidth="1"/>
    <col min="6" max="6" width="23.375" style="9" customWidth="1"/>
    <col min="7" max="8" width="20.625" style="9" customWidth="1"/>
    <col min="9" max="9" width="24.5" style="9" customWidth="1"/>
    <col min="10" max="10" width="21.375" style="9" customWidth="1"/>
    <col min="11" max="11" width="19.5" style="9" customWidth="1"/>
    <col min="12" max="16384" width="9" style="9"/>
  </cols>
  <sheetData>
    <row r="1" spans="1:12">
      <c r="A1" s="185" t="s">
        <v>584</v>
      </c>
      <c r="B1" s="185"/>
      <c r="C1" s="185"/>
      <c r="D1" s="185"/>
      <c r="E1" s="185"/>
      <c r="F1" s="185"/>
      <c r="G1" s="185"/>
      <c r="H1" s="185"/>
      <c r="I1" s="185"/>
      <c r="J1" s="185"/>
      <c r="K1" s="185"/>
    </row>
    <row r="2" spans="1:12" ht="21">
      <c r="A2" s="186" t="s">
        <v>585</v>
      </c>
      <c r="B2" s="186"/>
      <c r="C2" s="186"/>
      <c r="D2" s="186"/>
      <c r="E2" s="186"/>
      <c r="F2" s="186"/>
      <c r="G2" s="186"/>
      <c r="H2" s="186"/>
      <c r="I2" s="186"/>
      <c r="J2" s="186"/>
      <c r="K2" s="186"/>
    </row>
    <row r="3" spans="1:12">
      <c r="A3" s="187" t="s">
        <v>586</v>
      </c>
      <c r="B3" s="187"/>
      <c r="C3" s="187"/>
      <c r="D3" s="187"/>
      <c r="E3" s="187"/>
      <c r="F3" s="187"/>
      <c r="G3" s="187"/>
      <c r="H3" s="187"/>
      <c r="I3" s="187"/>
      <c r="J3" s="187"/>
      <c r="K3" s="187"/>
      <c r="L3" s="20"/>
    </row>
    <row r="4" spans="1:12" ht="27" customHeight="1">
      <c r="A4" s="10" t="s">
        <v>587</v>
      </c>
      <c r="B4" s="188" t="s">
        <v>588</v>
      </c>
      <c r="C4" s="188"/>
      <c r="D4" s="11"/>
      <c r="E4" s="11"/>
      <c r="F4" s="11"/>
      <c r="G4" s="11"/>
      <c r="H4" s="11"/>
      <c r="I4" s="11"/>
      <c r="J4" s="11"/>
      <c r="K4" s="21"/>
      <c r="L4" s="20"/>
    </row>
    <row r="5" spans="1:12" ht="21.95" customHeight="1">
      <c r="A5" s="190" t="s">
        <v>589</v>
      </c>
      <c r="B5" s="190"/>
      <c r="C5" s="197" t="s">
        <v>590</v>
      </c>
      <c r="D5" s="189" t="s">
        <v>343</v>
      </c>
      <c r="E5" s="189"/>
      <c r="F5" s="189"/>
      <c r="G5" s="189"/>
      <c r="H5" s="190" t="s">
        <v>344</v>
      </c>
      <c r="I5" s="190"/>
      <c r="J5" s="190"/>
      <c r="K5" s="190"/>
      <c r="L5" s="20"/>
    </row>
    <row r="6" spans="1:12" ht="21.95" customHeight="1">
      <c r="A6" s="190"/>
      <c r="B6" s="190"/>
      <c r="C6" s="197"/>
      <c r="D6" s="12" t="s">
        <v>318</v>
      </c>
      <c r="E6" s="12" t="s">
        <v>591</v>
      </c>
      <c r="F6" s="12" t="s">
        <v>592</v>
      </c>
      <c r="G6" s="12" t="s">
        <v>593</v>
      </c>
      <c r="H6" s="12" t="s">
        <v>318</v>
      </c>
      <c r="I6" s="12" t="s">
        <v>591</v>
      </c>
      <c r="J6" s="12" t="s">
        <v>592</v>
      </c>
      <c r="K6" s="12" t="s">
        <v>593</v>
      </c>
    </row>
    <row r="7" spans="1:12" ht="30" customHeight="1">
      <c r="A7" s="190"/>
      <c r="B7" s="190"/>
      <c r="C7" s="13">
        <v>31839.13</v>
      </c>
      <c r="D7" s="14">
        <v>2996.38</v>
      </c>
      <c r="E7" s="14">
        <v>2996.38</v>
      </c>
      <c r="F7" s="14" t="s">
        <v>594</v>
      </c>
      <c r="G7" s="14" t="s">
        <v>594</v>
      </c>
      <c r="H7" s="14">
        <v>28842.74</v>
      </c>
      <c r="I7" s="22">
        <v>28842.74</v>
      </c>
      <c r="J7" s="14" t="s">
        <v>594</v>
      </c>
      <c r="K7" s="14" t="s">
        <v>594</v>
      </c>
    </row>
    <row r="8" spans="1:12" ht="147" customHeight="1">
      <c r="A8" s="195" t="s">
        <v>595</v>
      </c>
      <c r="B8" s="15" t="s">
        <v>596</v>
      </c>
      <c r="C8" s="191" t="s">
        <v>597</v>
      </c>
      <c r="D8" s="191"/>
      <c r="E8" s="191"/>
      <c r="F8" s="191"/>
      <c r="G8" s="191"/>
      <c r="H8" s="191"/>
      <c r="I8" s="191"/>
      <c r="J8" s="191"/>
      <c r="K8" s="191"/>
    </row>
    <row r="9" spans="1:12" ht="30" customHeight="1">
      <c r="A9" s="195"/>
      <c r="B9" s="189" t="s">
        <v>598</v>
      </c>
      <c r="C9" s="189"/>
      <c r="D9" s="189"/>
      <c r="E9" s="189"/>
      <c r="F9" s="189"/>
      <c r="G9" s="189"/>
      <c r="H9" s="189"/>
      <c r="I9" s="189"/>
      <c r="J9" s="189"/>
      <c r="K9" s="189"/>
    </row>
    <row r="10" spans="1:12" ht="30" customHeight="1">
      <c r="A10" s="195"/>
      <c r="B10" s="16" t="s">
        <v>599</v>
      </c>
      <c r="C10" s="17" t="s">
        <v>600</v>
      </c>
      <c r="D10" s="192" t="s">
        <v>601</v>
      </c>
      <c r="E10" s="192"/>
      <c r="F10" s="192" t="s">
        <v>602</v>
      </c>
      <c r="G10" s="192"/>
      <c r="H10" s="16" t="s">
        <v>603</v>
      </c>
      <c r="I10" s="16" t="s">
        <v>604</v>
      </c>
      <c r="J10" s="192" t="s">
        <v>605</v>
      </c>
      <c r="K10" s="192"/>
    </row>
    <row r="11" spans="1:12" ht="30" customHeight="1">
      <c r="A11" s="196"/>
      <c r="B11" s="194" t="s">
        <v>606</v>
      </c>
      <c r="C11" s="193" t="s">
        <v>607</v>
      </c>
      <c r="D11" s="194" t="s">
        <v>685</v>
      </c>
      <c r="E11" s="203"/>
      <c r="F11" s="204">
        <v>79.13</v>
      </c>
      <c r="G11" s="205"/>
      <c r="H11" s="206" t="s">
        <v>648</v>
      </c>
      <c r="I11" s="207" t="s">
        <v>634</v>
      </c>
      <c r="J11" s="194">
        <v>10</v>
      </c>
      <c r="K11" s="194"/>
    </row>
    <row r="12" spans="1:12" ht="30" customHeight="1">
      <c r="A12" s="196"/>
      <c r="B12" s="194"/>
      <c r="C12" s="193"/>
      <c r="D12" s="194" t="s">
        <v>683</v>
      </c>
      <c r="E12" s="203"/>
      <c r="F12" s="204">
        <v>138.37</v>
      </c>
      <c r="G12" s="205"/>
      <c r="H12" s="206" t="s">
        <v>648</v>
      </c>
      <c r="I12" s="207" t="s">
        <v>777</v>
      </c>
      <c r="J12" s="194">
        <v>10</v>
      </c>
      <c r="K12" s="194"/>
    </row>
    <row r="13" spans="1:12" ht="30" customHeight="1">
      <c r="A13" s="196"/>
      <c r="B13" s="194"/>
      <c r="C13" s="193"/>
      <c r="D13" s="194" t="s">
        <v>770</v>
      </c>
      <c r="E13" s="203"/>
      <c r="F13" s="204">
        <v>30.7</v>
      </c>
      <c r="G13" s="205"/>
      <c r="H13" s="206" t="s">
        <v>648</v>
      </c>
      <c r="I13" s="207" t="s">
        <v>777</v>
      </c>
      <c r="J13" s="194">
        <v>10</v>
      </c>
      <c r="K13" s="194"/>
    </row>
    <row r="14" spans="1:12" ht="30" customHeight="1">
      <c r="A14" s="196"/>
      <c r="B14" s="194"/>
      <c r="C14" s="193"/>
      <c r="D14" s="194" t="s">
        <v>681</v>
      </c>
      <c r="E14" s="203"/>
      <c r="F14" s="204">
        <v>3.71</v>
      </c>
      <c r="G14" s="205"/>
      <c r="H14" s="206" t="s">
        <v>648</v>
      </c>
      <c r="I14" s="207" t="s">
        <v>634</v>
      </c>
      <c r="J14" s="194">
        <v>5</v>
      </c>
      <c r="K14" s="194"/>
    </row>
    <row r="15" spans="1:12" ht="30" customHeight="1">
      <c r="A15" s="196"/>
      <c r="B15" s="194"/>
      <c r="C15" s="19" t="s">
        <v>608</v>
      </c>
      <c r="D15" s="194" t="s">
        <v>694</v>
      </c>
      <c r="E15" s="203"/>
      <c r="F15" s="194">
        <v>0.03</v>
      </c>
      <c r="G15" s="203"/>
      <c r="H15" s="206" t="s">
        <v>642</v>
      </c>
      <c r="I15" s="207" t="s">
        <v>676</v>
      </c>
      <c r="J15" s="194">
        <v>5</v>
      </c>
      <c r="K15" s="194"/>
    </row>
    <row r="16" spans="1:12" ht="30" customHeight="1">
      <c r="A16" s="196"/>
      <c r="B16" s="194"/>
      <c r="C16" s="193" t="s">
        <v>609</v>
      </c>
      <c r="D16" s="194" t="s">
        <v>771</v>
      </c>
      <c r="E16" s="203"/>
      <c r="F16" s="194">
        <v>42.2</v>
      </c>
      <c r="G16" s="203"/>
      <c r="H16" s="206" t="s">
        <v>648</v>
      </c>
      <c r="I16" s="207" t="s">
        <v>634</v>
      </c>
      <c r="J16" s="194">
        <v>5</v>
      </c>
      <c r="K16" s="194"/>
    </row>
    <row r="17" spans="1:11" ht="30" customHeight="1">
      <c r="A17" s="196"/>
      <c r="B17" s="194"/>
      <c r="C17" s="193"/>
      <c r="D17" s="194" t="s">
        <v>772</v>
      </c>
      <c r="E17" s="203"/>
      <c r="F17" s="194">
        <v>2.5</v>
      </c>
      <c r="G17" s="203"/>
      <c r="H17" s="206" t="s">
        <v>648</v>
      </c>
      <c r="I17" s="207" t="s">
        <v>634</v>
      </c>
      <c r="J17" s="194">
        <v>5</v>
      </c>
      <c r="K17" s="194"/>
    </row>
    <row r="18" spans="1:11" ht="30" customHeight="1">
      <c r="A18" s="196"/>
      <c r="B18" s="194" t="s">
        <v>611</v>
      </c>
      <c r="C18" s="19" t="s">
        <v>607</v>
      </c>
      <c r="D18" s="194" t="s">
        <v>688</v>
      </c>
      <c r="E18" s="203"/>
      <c r="F18" s="194">
        <v>6.72</v>
      </c>
      <c r="G18" s="203"/>
      <c r="H18" s="206" t="s">
        <v>648</v>
      </c>
      <c r="I18" s="207" t="s">
        <v>634</v>
      </c>
      <c r="J18" s="194">
        <v>5</v>
      </c>
      <c r="K18" s="194"/>
    </row>
    <row r="19" spans="1:11" ht="30" customHeight="1">
      <c r="A19" s="196"/>
      <c r="B19" s="194"/>
      <c r="C19" s="19" t="s">
        <v>608</v>
      </c>
      <c r="D19" s="194" t="s">
        <v>773</v>
      </c>
      <c r="E19" s="203"/>
      <c r="F19" s="194">
        <v>3.9</v>
      </c>
      <c r="G19" s="203"/>
      <c r="H19" s="206" t="s">
        <v>648</v>
      </c>
      <c r="I19" s="207" t="s">
        <v>634</v>
      </c>
      <c r="J19" s="194">
        <v>5</v>
      </c>
      <c r="K19" s="194"/>
    </row>
    <row r="20" spans="1:11" ht="30" customHeight="1">
      <c r="A20" s="196"/>
      <c r="B20" s="194"/>
      <c r="C20" s="19" t="s">
        <v>609</v>
      </c>
      <c r="D20" s="194" t="s">
        <v>680</v>
      </c>
      <c r="E20" s="203"/>
      <c r="F20" s="194">
        <v>0.74</v>
      </c>
      <c r="G20" s="203"/>
      <c r="H20" s="206" t="s">
        <v>648</v>
      </c>
      <c r="I20" s="207" t="s">
        <v>634</v>
      </c>
      <c r="J20" s="194">
        <v>10</v>
      </c>
      <c r="K20" s="194"/>
    </row>
    <row r="21" spans="1:11" ht="30" customHeight="1">
      <c r="A21" s="196"/>
      <c r="B21" s="18" t="s">
        <v>612</v>
      </c>
      <c r="C21" s="19" t="s">
        <v>612</v>
      </c>
      <c r="D21" s="194" t="s">
        <v>775</v>
      </c>
      <c r="E21" s="203"/>
      <c r="F21" s="194" t="s">
        <v>663</v>
      </c>
      <c r="G21" s="203"/>
      <c r="H21" s="18"/>
      <c r="I21" s="207" t="s">
        <v>637</v>
      </c>
      <c r="J21" s="194">
        <v>5</v>
      </c>
      <c r="K21" s="194"/>
    </row>
    <row r="22" spans="1:11" ht="30" customHeight="1">
      <c r="A22" s="196"/>
      <c r="B22" s="18" t="s">
        <v>613</v>
      </c>
      <c r="C22" s="19" t="s">
        <v>614</v>
      </c>
      <c r="D22" s="194" t="s">
        <v>774</v>
      </c>
      <c r="E22" s="203"/>
      <c r="F22" s="194" t="s">
        <v>697</v>
      </c>
      <c r="G22" s="203"/>
      <c r="H22" s="206" t="s">
        <v>642</v>
      </c>
      <c r="I22" s="207" t="s">
        <v>626</v>
      </c>
      <c r="J22" s="194">
        <v>5</v>
      </c>
      <c r="K22" s="194"/>
    </row>
    <row r="23" spans="1:11" ht="30" customHeight="1">
      <c r="A23" s="196"/>
      <c r="B23" s="18" t="s">
        <v>615</v>
      </c>
      <c r="C23" s="19" t="s">
        <v>615</v>
      </c>
      <c r="D23" s="194" t="s">
        <v>776</v>
      </c>
      <c r="E23" s="203"/>
      <c r="F23" s="194" t="s">
        <v>663</v>
      </c>
      <c r="G23" s="203"/>
      <c r="H23" s="18"/>
      <c r="I23" s="207" t="s">
        <v>637</v>
      </c>
      <c r="J23" s="194">
        <v>5</v>
      </c>
      <c r="K23" s="194"/>
    </row>
    <row r="24" spans="1:11" ht="30" customHeight="1">
      <c r="A24" s="196"/>
      <c r="B24" s="18" t="s">
        <v>616</v>
      </c>
      <c r="C24" s="19" t="s">
        <v>616</v>
      </c>
      <c r="D24" s="194" t="s">
        <v>616</v>
      </c>
      <c r="E24" s="203"/>
      <c r="F24" s="194" t="s">
        <v>659</v>
      </c>
      <c r="G24" s="203"/>
      <c r="H24" s="206" t="s">
        <v>642</v>
      </c>
      <c r="I24" s="207" t="s">
        <v>626</v>
      </c>
      <c r="J24" s="194">
        <v>5</v>
      </c>
      <c r="K24" s="194"/>
    </row>
    <row r="25" spans="1:11" ht="84" customHeight="1">
      <c r="A25" s="15" t="s">
        <v>617</v>
      </c>
      <c r="B25" s="191" t="s">
        <v>594</v>
      </c>
      <c r="C25" s="191"/>
      <c r="D25" s="191"/>
      <c r="E25" s="191"/>
      <c r="F25" s="191"/>
      <c r="G25" s="191"/>
      <c r="H25" s="191"/>
      <c r="I25" s="191"/>
      <c r="J25" s="191"/>
      <c r="K25" s="191"/>
    </row>
    <row r="26" spans="1:11" ht="30" customHeight="1"/>
    <row r="27" spans="1:11" ht="84" customHeight="1"/>
  </sheetData>
  <mergeCells count="61">
    <mergeCell ref="B25:K25"/>
    <mergeCell ref="A8:A24"/>
    <mergeCell ref="B11:B17"/>
    <mergeCell ref="B18:B20"/>
    <mergeCell ref="C5:C6"/>
    <mergeCell ref="C11:C14"/>
    <mergeCell ref="C16:C17"/>
    <mergeCell ref="A5:B7"/>
    <mergeCell ref="D24:E24"/>
    <mergeCell ref="F24:G24"/>
    <mergeCell ref="J24:K24"/>
    <mergeCell ref="D23:E23"/>
    <mergeCell ref="F23:G23"/>
    <mergeCell ref="J23:K23"/>
    <mergeCell ref="D22:E22"/>
    <mergeCell ref="F22:G22"/>
    <mergeCell ref="J22:K22"/>
    <mergeCell ref="D20:E20"/>
    <mergeCell ref="F20:G20"/>
    <mergeCell ref="J20:K20"/>
    <mergeCell ref="D21:E21"/>
    <mergeCell ref="F21:G21"/>
    <mergeCell ref="J21:K21"/>
    <mergeCell ref="J19:K19"/>
    <mergeCell ref="D19:E19"/>
    <mergeCell ref="F19:G19"/>
    <mergeCell ref="D17:E17"/>
    <mergeCell ref="F17:G17"/>
    <mergeCell ref="J17:K17"/>
    <mergeCell ref="J18:K18"/>
    <mergeCell ref="D18:E18"/>
    <mergeCell ref="F18:G18"/>
    <mergeCell ref="D16:E16"/>
    <mergeCell ref="F16:G16"/>
    <mergeCell ref="J16:K16"/>
    <mergeCell ref="D14:E14"/>
    <mergeCell ref="F14:G14"/>
    <mergeCell ref="J14:K14"/>
    <mergeCell ref="D15:E15"/>
    <mergeCell ref="F15:G15"/>
    <mergeCell ref="J15:K15"/>
    <mergeCell ref="D11:E11"/>
    <mergeCell ref="F11:G11"/>
    <mergeCell ref="J11:K11"/>
    <mergeCell ref="D12:E12"/>
    <mergeCell ref="F12:G12"/>
    <mergeCell ref="J12:K12"/>
    <mergeCell ref="D13:E13"/>
    <mergeCell ref="F13:G13"/>
    <mergeCell ref="J13:K13"/>
    <mergeCell ref="A1:K1"/>
    <mergeCell ref="A2:K2"/>
    <mergeCell ref="A3:K3"/>
    <mergeCell ref="B4:C4"/>
    <mergeCell ref="D5:G5"/>
    <mergeCell ref="H5:K5"/>
    <mergeCell ref="C8:K8"/>
    <mergeCell ref="B9:K9"/>
    <mergeCell ref="D10:E10"/>
    <mergeCell ref="F10:G10"/>
    <mergeCell ref="J10:K10"/>
  </mergeCells>
  <phoneticPr fontId="45" type="noConversion"/>
  <pageMargins left="0.75" right="0.75" top="1" bottom="1" header="0.5" footer="0.5"/>
  <pageSetup paperSize="9" scale="57" fitToHeight="0" orientation="landscape"/>
</worksheet>
</file>

<file path=xl/worksheets/sheet12.xml><?xml version="1.0" encoding="utf-8"?>
<worksheet xmlns="http://schemas.openxmlformats.org/spreadsheetml/2006/main" xmlns:r="http://schemas.openxmlformats.org/officeDocument/2006/relationships">
  <dimension ref="A1:M203"/>
  <sheetViews>
    <sheetView topLeftCell="A25" workbookViewId="0">
      <selection activeCell="C19" sqref="C19:I19"/>
    </sheetView>
  </sheetViews>
  <sheetFormatPr defaultColWidth="9" defaultRowHeight="13.5"/>
  <cols>
    <col min="1" max="1" width="9" style="1"/>
    <col min="2" max="2" width="12.125" style="1" customWidth="1"/>
    <col min="3" max="16384" width="9" style="1"/>
  </cols>
  <sheetData>
    <row r="1" spans="1:13">
      <c r="A1" s="1" t="s">
        <v>618</v>
      </c>
    </row>
    <row r="2" spans="1:13" ht="18.75">
      <c r="A2" s="198" t="s">
        <v>619</v>
      </c>
      <c r="B2" s="198"/>
      <c r="C2" s="198"/>
      <c r="D2" s="198"/>
      <c r="E2" s="198"/>
      <c r="F2" s="198"/>
      <c r="G2" s="198"/>
      <c r="H2" s="198"/>
      <c r="I2" s="198"/>
      <c r="J2" s="198"/>
      <c r="K2" s="198"/>
      <c r="L2" s="198"/>
      <c r="M2" s="198"/>
    </row>
    <row r="3" spans="1:13" ht="18" customHeight="1">
      <c r="A3" s="199" t="s">
        <v>620</v>
      </c>
      <c r="B3" s="199"/>
      <c r="C3" s="199" t="s">
        <v>621</v>
      </c>
      <c r="D3" s="199"/>
      <c r="E3" s="199"/>
      <c r="F3" s="199"/>
      <c r="G3" s="199"/>
      <c r="H3" s="199"/>
      <c r="I3" s="199"/>
      <c r="J3" s="7"/>
      <c r="K3" s="7"/>
      <c r="L3" s="7"/>
      <c r="M3" s="8" t="s">
        <v>313</v>
      </c>
    </row>
    <row r="4" spans="1:13">
      <c r="A4" s="200" t="s">
        <v>622</v>
      </c>
      <c r="B4" s="200"/>
      <c r="C4" s="200"/>
      <c r="D4" s="200"/>
      <c r="E4" s="200" t="s">
        <v>590</v>
      </c>
      <c r="F4" s="200" t="s">
        <v>343</v>
      </c>
      <c r="G4" s="200"/>
      <c r="H4" s="200"/>
      <c r="I4" s="200"/>
      <c r="J4" s="200" t="s">
        <v>344</v>
      </c>
      <c r="K4" s="200"/>
      <c r="L4" s="200"/>
      <c r="M4" s="200"/>
    </row>
    <row r="5" spans="1:13">
      <c r="A5" s="200"/>
      <c r="B5" s="200"/>
      <c r="C5" s="200"/>
      <c r="D5" s="200"/>
      <c r="E5" s="200"/>
      <c r="F5" s="3" t="s">
        <v>318</v>
      </c>
      <c r="G5" s="3" t="s">
        <v>591</v>
      </c>
      <c r="H5" s="3" t="s">
        <v>592</v>
      </c>
      <c r="I5" s="3" t="s">
        <v>593</v>
      </c>
      <c r="J5" s="3" t="s">
        <v>318</v>
      </c>
      <c r="K5" s="3" t="s">
        <v>591</v>
      </c>
      <c r="L5" s="3" t="s">
        <v>592</v>
      </c>
      <c r="M5" s="3" t="s">
        <v>593</v>
      </c>
    </row>
    <row r="6" spans="1:13">
      <c r="A6" s="200"/>
      <c r="B6" s="200"/>
      <c r="C6" s="200"/>
      <c r="D6" s="200"/>
      <c r="E6" s="4">
        <v>15.96</v>
      </c>
      <c r="F6" s="4"/>
      <c r="G6" s="4"/>
      <c r="H6" s="4"/>
      <c r="I6" s="4"/>
      <c r="J6" s="4">
        <v>15.96</v>
      </c>
      <c r="K6" s="4">
        <v>15.96</v>
      </c>
      <c r="L6" s="4"/>
      <c r="M6" s="4"/>
    </row>
    <row r="7" spans="1:13" ht="47.25" customHeight="1">
      <c r="A7" s="200" t="s">
        <v>623</v>
      </c>
      <c r="B7" s="3" t="s">
        <v>596</v>
      </c>
      <c r="C7" s="200" t="s">
        <v>624</v>
      </c>
      <c r="D7" s="200"/>
      <c r="E7" s="200"/>
      <c r="F7" s="200"/>
      <c r="G7" s="200"/>
      <c r="H7" s="200"/>
      <c r="I7" s="200"/>
      <c r="J7" s="200"/>
      <c r="K7" s="200"/>
      <c r="L7" s="200"/>
      <c r="M7" s="200"/>
    </row>
    <row r="8" spans="1:13">
      <c r="A8" s="200"/>
      <c r="B8" s="200" t="s">
        <v>598</v>
      </c>
      <c r="C8" s="200"/>
      <c r="D8" s="200"/>
      <c r="E8" s="200"/>
      <c r="F8" s="200"/>
      <c r="G8" s="200"/>
      <c r="H8" s="200"/>
      <c r="I8" s="200"/>
      <c r="J8" s="200"/>
      <c r="K8" s="200"/>
      <c r="L8" s="200"/>
      <c r="M8" s="200"/>
    </row>
    <row r="9" spans="1:13" ht="22.5">
      <c r="A9" s="200"/>
      <c r="B9" s="3" t="s">
        <v>599</v>
      </c>
      <c r="C9" s="3" t="s">
        <v>600</v>
      </c>
      <c r="D9" s="200" t="s">
        <v>601</v>
      </c>
      <c r="E9" s="200"/>
      <c r="F9" s="200"/>
      <c r="G9" s="200"/>
      <c r="H9" s="200" t="s">
        <v>602</v>
      </c>
      <c r="I9" s="200"/>
      <c r="J9" s="3" t="s">
        <v>603</v>
      </c>
      <c r="K9" s="3" t="s">
        <v>604</v>
      </c>
      <c r="L9" s="200" t="s">
        <v>605</v>
      </c>
      <c r="M9" s="200"/>
    </row>
    <row r="10" spans="1:13">
      <c r="A10" s="200"/>
      <c r="B10" s="5" t="s">
        <v>606</v>
      </c>
      <c r="C10" s="5" t="s">
        <v>607</v>
      </c>
      <c r="D10" s="201" t="s">
        <v>625</v>
      </c>
      <c r="E10" s="201"/>
      <c r="F10" s="201"/>
      <c r="G10" s="201"/>
      <c r="H10" s="201" t="s">
        <v>626</v>
      </c>
      <c r="I10" s="201"/>
      <c r="J10" s="6" t="s">
        <v>627</v>
      </c>
      <c r="K10" s="6" t="s">
        <v>628</v>
      </c>
      <c r="L10" s="201" t="s">
        <v>627</v>
      </c>
      <c r="M10" s="201"/>
    </row>
    <row r="11" spans="1:13">
      <c r="A11" s="200"/>
      <c r="B11" s="5" t="s">
        <v>606</v>
      </c>
      <c r="C11" s="5" t="s">
        <v>607</v>
      </c>
      <c r="D11" s="201" t="s">
        <v>629</v>
      </c>
      <c r="E11" s="201"/>
      <c r="F11" s="201"/>
      <c r="G11" s="201"/>
      <c r="H11" s="201" t="s">
        <v>626</v>
      </c>
      <c r="I11" s="201"/>
      <c r="J11" s="6" t="s">
        <v>627</v>
      </c>
      <c r="K11" s="6" t="s">
        <v>630</v>
      </c>
      <c r="L11" s="201" t="s">
        <v>627</v>
      </c>
      <c r="M11" s="201"/>
    </row>
    <row r="12" spans="1:13" ht="24">
      <c r="A12" s="200"/>
      <c r="B12" s="5" t="s">
        <v>631</v>
      </c>
      <c r="C12" s="5" t="s">
        <v>632</v>
      </c>
      <c r="D12" s="201" t="s">
        <v>633</v>
      </c>
      <c r="E12" s="201"/>
      <c r="F12" s="201"/>
      <c r="G12" s="201"/>
      <c r="H12" s="201" t="s">
        <v>634</v>
      </c>
      <c r="I12" s="201"/>
      <c r="J12" s="6" t="s">
        <v>627</v>
      </c>
      <c r="K12" s="6" t="s">
        <v>635</v>
      </c>
      <c r="L12" s="201" t="s">
        <v>627</v>
      </c>
      <c r="M12" s="201"/>
    </row>
    <row r="13" spans="1:13" ht="24">
      <c r="A13" s="200"/>
      <c r="B13" s="5" t="s">
        <v>631</v>
      </c>
      <c r="C13" s="5" t="s">
        <v>632</v>
      </c>
      <c r="D13" s="201" t="s">
        <v>636</v>
      </c>
      <c r="E13" s="201"/>
      <c r="F13" s="201"/>
      <c r="G13" s="201"/>
      <c r="H13" s="201" t="s">
        <v>637</v>
      </c>
      <c r="I13" s="201"/>
      <c r="J13" s="6"/>
      <c r="K13" s="6"/>
      <c r="L13" s="201" t="s">
        <v>627</v>
      </c>
      <c r="M13" s="201"/>
    </row>
    <row r="14" spans="1:13" ht="24">
      <c r="A14" s="200"/>
      <c r="B14" s="5" t="s">
        <v>638</v>
      </c>
      <c r="C14" s="5" t="s">
        <v>639</v>
      </c>
      <c r="D14" s="201" t="s">
        <v>640</v>
      </c>
      <c r="E14" s="201"/>
      <c r="F14" s="201"/>
      <c r="G14" s="201"/>
      <c r="H14" s="201" t="s">
        <v>626</v>
      </c>
      <c r="I14" s="201"/>
      <c r="J14" s="6" t="s">
        <v>641</v>
      </c>
      <c r="K14" s="6" t="s">
        <v>642</v>
      </c>
      <c r="L14" s="201" t="s">
        <v>641</v>
      </c>
      <c r="M14" s="201"/>
    </row>
    <row r="15" spans="1:13">
      <c r="A15" s="5" t="s">
        <v>617</v>
      </c>
      <c r="B15" s="202" t="s">
        <v>643</v>
      </c>
      <c r="C15" s="202"/>
      <c r="D15" s="202"/>
      <c r="E15" s="202"/>
      <c r="F15" s="202"/>
      <c r="G15" s="202"/>
      <c r="H15" s="202"/>
      <c r="I15" s="202"/>
      <c r="J15" s="202"/>
      <c r="K15" s="202"/>
      <c r="L15" s="202"/>
      <c r="M15" s="202"/>
    </row>
    <row r="16" spans="1:13">
      <c r="A16" s="7"/>
      <c r="B16" s="7"/>
      <c r="C16" s="7"/>
      <c r="D16" s="7"/>
      <c r="E16" s="7"/>
      <c r="F16" s="7"/>
      <c r="G16" s="7"/>
      <c r="H16" s="7"/>
      <c r="I16" s="7"/>
      <c r="J16" s="7"/>
      <c r="K16" s="7"/>
      <c r="L16" s="7"/>
      <c r="M16" s="7"/>
    </row>
    <row r="17" spans="1:13">
      <c r="A17" s="2"/>
      <c r="B17" s="7"/>
      <c r="C17" s="7"/>
      <c r="D17" s="7"/>
      <c r="E17" s="7"/>
      <c r="F17" s="7"/>
      <c r="G17" s="7"/>
      <c r="H17" s="7"/>
      <c r="I17" s="7"/>
      <c r="J17" s="7"/>
      <c r="K17" s="7"/>
      <c r="L17" s="7"/>
      <c r="M17" s="7"/>
    </row>
    <row r="18" spans="1:13" ht="18.75">
      <c r="A18" s="198" t="s">
        <v>619</v>
      </c>
      <c r="B18" s="198"/>
      <c r="C18" s="198"/>
      <c r="D18" s="198"/>
      <c r="E18" s="198"/>
      <c r="F18" s="198"/>
      <c r="G18" s="198"/>
      <c r="H18" s="198"/>
      <c r="I18" s="198"/>
      <c r="J18" s="198"/>
      <c r="K18" s="198"/>
      <c r="L18" s="198"/>
      <c r="M18" s="198"/>
    </row>
    <row r="19" spans="1:13">
      <c r="A19" s="199" t="s">
        <v>620</v>
      </c>
      <c r="B19" s="199"/>
      <c r="C19" s="199" t="s">
        <v>644</v>
      </c>
      <c r="D19" s="199"/>
      <c r="E19" s="199"/>
      <c r="F19" s="199"/>
      <c r="G19" s="199"/>
      <c r="H19" s="199"/>
      <c r="I19" s="199"/>
      <c r="J19" s="7"/>
      <c r="K19" s="7"/>
      <c r="L19" s="7"/>
      <c r="M19" s="8" t="s">
        <v>313</v>
      </c>
    </row>
    <row r="20" spans="1:13">
      <c r="A20" s="200" t="s">
        <v>622</v>
      </c>
      <c r="B20" s="200"/>
      <c r="C20" s="200"/>
      <c r="D20" s="200"/>
      <c r="E20" s="200" t="s">
        <v>590</v>
      </c>
      <c r="F20" s="200" t="s">
        <v>343</v>
      </c>
      <c r="G20" s="200"/>
      <c r="H20" s="200"/>
      <c r="I20" s="200"/>
      <c r="J20" s="200" t="s">
        <v>344</v>
      </c>
      <c r="K20" s="200"/>
      <c r="L20" s="200"/>
      <c r="M20" s="200"/>
    </row>
    <row r="21" spans="1:13">
      <c r="A21" s="200"/>
      <c r="B21" s="200"/>
      <c r="C21" s="200"/>
      <c r="D21" s="200"/>
      <c r="E21" s="200"/>
      <c r="F21" s="3" t="s">
        <v>318</v>
      </c>
      <c r="G21" s="3" t="s">
        <v>591</v>
      </c>
      <c r="H21" s="3" t="s">
        <v>592</v>
      </c>
      <c r="I21" s="3" t="s">
        <v>593</v>
      </c>
      <c r="J21" s="3" t="s">
        <v>318</v>
      </c>
      <c r="K21" s="3" t="s">
        <v>591</v>
      </c>
      <c r="L21" s="3" t="s">
        <v>592</v>
      </c>
      <c r="M21" s="3" t="s">
        <v>593</v>
      </c>
    </row>
    <row r="22" spans="1:13">
      <c r="A22" s="200"/>
      <c r="B22" s="200"/>
      <c r="C22" s="200"/>
      <c r="D22" s="200"/>
      <c r="E22" s="4">
        <v>7987</v>
      </c>
      <c r="F22" s="4"/>
      <c r="G22" s="4"/>
      <c r="H22" s="4"/>
      <c r="I22" s="4"/>
      <c r="J22" s="4">
        <v>7987</v>
      </c>
      <c r="K22" s="4">
        <v>7987</v>
      </c>
      <c r="L22" s="4"/>
      <c r="M22" s="4"/>
    </row>
    <row r="23" spans="1:13" ht="67.5" customHeight="1">
      <c r="A23" s="200" t="s">
        <v>623</v>
      </c>
      <c r="B23" s="3" t="s">
        <v>596</v>
      </c>
      <c r="C23" s="200" t="s">
        <v>645</v>
      </c>
      <c r="D23" s="200"/>
      <c r="E23" s="200"/>
      <c r="F23" s="200"/>
      <c r="G23" s="200"/>
      <c r="H23" s="200"/>
      <c r="I23" s="200"/>
      <c r="J23" s="200"/>
      <c r="K23" s="200"/>
      <c r="L23" s="200"/>
      <c r="M23" s="200"/>
    </row>
    <row r="24" spans="1:13">
      <c r="A24" s="200"/>
      <c r="B24" s="200" t="s">
        <v>598</v>
      </c>
      <c r="C24" s="200"/>
      <c r="D24" s="200"/>
      <c r="E24" s="200"/>
      <c r="F24" s="200"/>
      <c r="G24" s="200"/>
      <c r="H24" s="200"/>
      <c r="I24" s="200"/>
      <c r="J24" s="200"/>
      <c r="K24" s="200"/>
      <c r="L24" s="200"/>
      <c r="M24" s="200"/>
    </row>
    <row r="25" spans="1:13" ht="22.5">
      <c r="A25" s="200"/>
      <c r="B25" s="3" t="s">
        <v>599</v>
      </c>
      <c r="C25" s="3" t="s">
        <v>600</v>
      </c>
      <c r="D25" s="200" t="s">
        <v>601</v>
      </c>
      <c r="E25" s="200"/>
      <c r="F25" s="200"/>
      <c r="G25" s="200"/>
      <c r="H25" s="200" t="s">
        <v>602</v>
      </c>
      <c r="I25" s="200"/>
      <c r="J25" s="3" t="s">
        <v>603</v>
      </c>
      <c r="K25" s="3" t="s">
        <v>604</v>
      </c>
      <c r="L25" s="200" t="s">
        <v>605</v>
      </c>
      <c r="M25" s="200"/>
    </row>
    <row r="26" spans="1:13">
      <c r="A26" s="200"/>
      <c r="B26" s="5" t="s">
        <v>606</v>
      </c>
      <c r="C26" s="5" t="s">
        <v>607</v>
      </c>
      <c r="D26" s="201" t="s">
        <v>646</v>
      </c>
      <c r="E26" s="201"/>
      <c r="F26" s="201"/>
      <c r="G26" s="201"/>
      <c r="H26" s="201" t="s">
        <v>634</v>
      </c>
      <c r="I26" s="201"/>
      <c r="J26" s="6" t="s">
        <v>647</v>
      </c>
      <c r="K26" s="6" t="s">
        <v>648</v>
      </c>
      <c r="L26" s="201" t="s">
        <v>649</v>
      </c>
      <c r="M26" s="201"/>
    </row>
    <row r="27" spans="1:13">
      <c r="A27" s="200"/>
      <c r="B27" s="5" t="s">
        <v>606</v>
      </c>
      <c r="C27" s="5" t="s">
        <v>607</v>
      </c>
      <c r="D27" s="201" t="s">
        <v>650</v>
      </c>
      <c r="E27" s="201"/>
      <c r="F27" s="201"/>
      <c r="G27" s="201"/>
      <c r="H27" s="201" t="s">
        <v>634</v>
      </c>
      <c r="I27" s="201"/>
      <c r="J27" s="6" t="s">
        <v>641</v>
      </c>
      <c r="K27" s="6" t="s">
        <v>648</v>
      </c>
      <c r="L27" s="201" t="s">
        <v>641</v>
      </c>
      <c r="M27" s="201"/>
    </row>
    <row r="28" spans="1:13">
      <c r="A28" s="200"/>
      <c r="B28" s="5" t="s">
        <v>606</v>
      </c>
      <c r="C28" s="5" t="s">
        <v>607</v>
      </c>
      <c r="D28" s="201" t="s">
        <v>651</v>
      </c>
      <c r="E28" s="201"/>
      <c r="F28" s="201"/>
      <c r="G28" s="201"/>
      <c r="H28" s="201" t="s">
        <v>634</v>
      </c>
      <c r="I28" s="201"/>
      <c r="J28" s="6" t="s">
        <v>652</v>
      </c>
      <c r="K28" s="6" t="s">
        <v>653</v>
      </c>
      <c r="L28" s="201" t="s">
        <v>649</v>
      </c>
      <c r="M28" s="201"/>
    </row>
    <row r="29" spans="1:13">
      <c r="A29" s="200"/>
      <c r="B29" s="5" t="s">
        <v>606</v>
      </c>
      <c r="C29" s="5" t="s">
        <v>607</v>
      </c>
      <c r="D29" s="201" t="s">
        <v>654</v>
      </c>
      <c r="E29" s="201"/>
      <c r="F29" s="201"/>
      <c r="G29" s="201"/>
      <c r="H29" s="201" t="s">
        <v>634</v>
      </c>
      <c r="I29" s="201"/>
      <c r="J29" s="6" t="s">
        <v>655</v>
      </c>
      <c r="K29" s="6" t="s">
        <v>656</v>
      </c>
      <c r="L29" s="201" t="s">
        <v>657</v>
      </c>
      <c r="M29" s="201"/>
    </row>
    <row r="30" spans="1:13">
      <c r="A30" s="200"/>
      <c r="B30" s="5" t="s">
        <v>606</v>
      </c>
      <c r="C30" s="5" t="s">
        <v>608</v>
      </c>
      <c r="D30" s="201" t="s">
        <v>658</v>
      </c>
      <c r="E30" s="201"/>
      <c r="F30" s="201"/>
      <c r="G30" s="201"/>
      <c r="H30" s="201" t="s">
        <v>626</v>
      </c>
      <c r="I30" s="201"/>
      <c r="J30" s="6" t="s">
        <v>659</v>
      </c>
      <c r="K30" s="6" t="s">
        <v>642</v>
      </c>
      <c r="L30" s="201" t="s">
        <v>641</v>
      </c>
      <c r="M30" s="201"/>
    </row>
    <row r="31" spans="1:13">
      <c r="A31" s="200"/>
      <c r="B31" s="5" t="s">
        <v>606</v>
      </c>
      <c r="C31" s="5" t="s">
        <v>608</v>
      </c>
      <c r="D31" s="201" t="s">
        <v>660</v>
      </c>
      <c r="E31" s="201"/>
      <c r="F31" s="201"/>
      <c r="G31" s="201"/>
      <c r="H31" s="201" t="s">
        <v>637</v>
      </c>
      <c r="I31" s="201"/>
      <c r="J31" s="6"/>
      <c r="K31" s="6" t="s">
        <v>642</v>
      </c>
      <c r="L31" s="201" t="s">
        <v>649</v>
      </c>
      <c r="M31" s="201"/>
    </row>
    <row r="32" spans="1:13">
      <c r="A32" s="200"/>
      <c r="B32" s="5" t="s">
        <v>606</v>
      </c>
      <c r="C32" s="5" t="s">
        <v>609</v>
      </c>
      <c r="D32" s="201" t="s">
        <v>661</v>
      </c>
      <c r="E32" s="201"/>
      <c r="F32" s="201"/>
      <c r="G32" s="201"/>
      <c r="H32" s="201" t="s">
        <v>626</v>
      </c>
      <c r="I32" s="201"/>
      <c r="J32" s="6" t="s">
        <v>659</v>
      </c>
      <c r="K32" s="6" t="s">
        <v>642</v>
      </c>
      <c r="L32" s="201" t="s">
        <v>641</v>
      </c>
      <c r="M32" s="201"/>
    </row>
    <row r="33" spans="1:13" ht="24">
      <c r="A33" s="200"/>
      <c r="B33" s="5" t="s">
        <v>631</v>
      </c>
      <c r="C33" s="5" t="s">
        <v>632</v>
      </c>
      <c r="D33" s="201" t="s">
        <v>662</v>
      </c>
      <c r="E33" s="201"/>
      <c r="F33" s="201"/>
      <c r="G33" s="201"/>
      <c r="H33" s="201" t="s">
        <v>637</v>
      </c>
      <c r="I33" s="201"/>
      <c r="J33" s="6" t="s">
        <v>663</v>
      </c>
      <c r="K33" s="6"/>
      <c r="L33" s="201" t="s">
        <v>641</v>
      </c>
      <c r="M33" s="201"/>
    </row>
    <row r="34" spans="1:13" ht="24">
      <c r="A34" s="200"/>
      <c r="B34" s="5" t="s">
        <v>631</v>
      </c>
      <c r="C34" s="5" t="s">
        <v>664</v>
      </c>
      <c r="D34" s="201" t="s">
        <v>665</v>
      </c>
      <c r="E34" s="201"/>
      <c r="F34" s="201"/>
      <c r="G34" s="201"/>
      <c r="H34" s="201" t="s">
        <v>637</v>
      </c>
      <c r="I34" s="201"/>
      <c r="J34" s="6"/>
      <c r="K34" s="6"/>
      <c r="L34" s="201" t="s">
        <v>641</v>
      </c>
      <c r="M34" s="201"/>
    </row>
    <row r="35" spans="1:13" ht="24">
      <c r="A35" s="200"/>
      <c r="B35" s="5" t="s">
        <v>638</v>
      </c>
      <c r="C35" s="5" t="s">
        <v>666</v>
      </c>
      <c r="D35" s="201" t="s">
        <v>616</v>
      </c>
      <c r="E35" s="201"/>
      <c r="F35" s="201"/>
      <c r="G35" s="201"/>
      <c r="H35" s="201" t="s">
        <v>626</v>
      </c>
      <c r="I35" s="201"/>
      <c r="J35" s="6" t="s">
        <v>659</v>
      </c>
      <c r="K35" s="6" t="s">
        <v>642</v>
      </c>
      <c r="L35" s="201" t="s">
        <v>641</v>
      </c>
      <c r="M35" s="201"/>
    </row>
    <row r="36" spans="1:13">
      <c r="A36" s="5" t="s">
        <v>617</v>
      </c>
      <c r="B36" s="202" t="s">
        <v>643</v>
      </c>
      <c r="C36" s="202"/>
      <c r="D36" s="202"/>
      <c r="E36" s="202"/>
      <c r="F36" s="202"/>
      <c r="G36" s="202"/>
      <c r="H36" s="202"/>
      <c r="I36" s="202"/>
      <c r="J36" s="202"/>
      <c r="K36" s="202"/>
      <c r="L36" s="202"/>
      <c r="M36" s="202"/>
    </row>
    <row r="37" spans="1:13">
      <c r="A37" s="7"/>
      <c r="B37" s="7"/>
      <c r="C37" s="7"/>
      <c r="D37" s="7"/>
      <c r="E37" s="7"/>
      <c r="F37" s="7"/>
      <c r="G37" s="7"/>
      <c r="H37" s="7"/>
      <c r="I37" s="7"/>
      <c r="J37" s="7"/>
      <c r="K37" s="7"/>
      <c r="L37" s="7"/>
      <c r="M37" s="7"/>
    </row>
    <row r="38" spans="1:13">
      <c r="A38" s="2"/>
      <c r="B38" s="7"/>
      <c r="C38" s="7"/>
      <c r="D38" s="7"/>
      <c r="E38" s="7"/>
      <c r="F38" s="7"/>
      <c r="G38" s="7"/>
      <c r="H38" s="7"/>
      <c r="I38" s="7"/>
      <c r="J38" s="7"/>
      <c r="K38" s="7"/>
      <c r="L38" s="7"/>
      <c r="M38" s="7"/>
    </row>
    <row r="39" spans="1:13" ht="18.75">
      <c r="A39" s="198" t="s">
        <v>619</v>
      </c>
      <c r="B39" s="198"/>
      <c r="C39" s="198"/>
      <c r="D39" s="198"/>
      <c r="E39" s="198"/>
      <c r="F39" s="198"/>
      <c r="G39" s="198"/>
      <c r="H39" s="198"/>
      <c r="I39" s="198"/>
      <c r="J39" s="198"/>
      <c r="K39" s="198"/>
      <c r="L39" s="198"/>
      <c r="M39" s="198"/>
    </row>
    <row r="40" spans="1:13">
      <c r="A40" s="199" t="s">
        <v>620</v>
      </c>
      <c r="B40" s="199"/>
      <c r="C40" s="199" t="s">
        <v>667</v>
      </c>
      <c r="D40" s="199"/>
      <c r="E40" s="199"/>
      <c r="F40" s="199"/>
      <c r="G40" s="199"/>
      <c r="H40" s="199"/>
      <c r="I40" s="199"/>
      <c r="J40" s="7"/>
      <c r="K40" s="7"/>
      <c r="L40" s="7"/>
      <c r="M40" s="8" t="s">
        <v>313</v>
      </c>
    </row>
    <row r="41" spans="1:13">
      <c r="A41" s="200" t="s">
        <v>622</v>
      </c>
      <c r="B41" s="200"/>
      <c r="C41" s="200"/>
      <c r="D41" s="200"/>
      <c r="E41" s="200" t="s">
        <v>590</v>
      </c>
      <c r="F41" s="200" t="s">
        <v>343</v>
      </c>
      <c r="G41" s="200"/>
      <c r="H41" s="200"/>
      <c r="I41" s="200"/>
      <c r="J41" s="200" t="s">
        <v>344</v>
      </c>
      <c r="K41" s="200"/>
      <c r="L41" s="200"/>
      <c r="M41" s="200"/>
    </row>
    <row r="42" spans="1:13">
      <c r="A42" s="200"/>
      <c r="B42" s="200"/>
      <c r="C42" s="200"/>
      <c r="D42" s="200"/>
      <c r="E42" s="200"/>
      <c r="F42" s="3" t="s">
        <v>318</v>
      </c>
      <c r="G42" s="3" t="s">
        <v>591</v>
      </c>
      <c r="H42" s="3" t="s">
        <v>592</v>
      </c>
      <c r="I42" s="3" t="s">
        <v>593</v>
      </c>
      <c r="J42" s="3" t="s">
        <v>318</v>
      </c>
      <c r="K42" s="3" t="s">
        <v>591</v>
      </c>
      <c r="L42" s="3" t="s">
        <v>592</v>
      </c>
      <c r="M42" s="3" t="s">
        <v>593</v>
      </c>
    </row>
    <row r="43" spans="1:13">
      <c r="A43" s="200"/>
      <c r="B43" s="200"/>
      <c r="C43" s="200"/>
      <c r="D43" s="200"/>
      <c r="E43" s="4">
        <v>30</v>
      </c>
      <c r="F43" s="4"/>
      <c r="G43" s="4"/>
      <c r="H43" s="4"/>
      <c r="I43" s="4"/>
      <c r="J43" s="4">
        <v>30</v>
      </c>
      <c r="K43" s="4">
        <v>30</v>
      </c>
      <c r="L43" s="4"/>
      <c r="M43" s="4"/>
    </row>
    <row r="44" spans="1:13">
      <c r="A44" s="200" t="s">
        <v>623</v>
      </c>
      <c r="B44" s="3" t="s">
        <v>596</v>
      </c>
      <c r="C44" s="200" t="s">
        <v>668</v>
      </c>
      <c r="D44" s="200"/>
      <c r="E44" s="200"/>
      <c r="F44" s="200"/>
      <c r="G44" s="200"/>
      <c r="H44" s="200"/>
      <c r="I44" s="200"/>
      <c r="J44" s="200"/>
      <c r="K44" s="200"/>
      <c r="L44" s="200"/>
      <c r="M44" s="200"/>
    </row>
    <row r="45" spans="1:13">
      <c r="A45" s="200"/>
      <c r="B45" s="200" t="s">
        <v>598</v>
      </c>
      <c r="C45" s="200"/>
      <c r="D45" s="200"/>
      <c r="E45" s="200"/>
      <c r="F45" s="200"/>
      <c r="G45" s="200"/>
      <c r="H45" s="200"/>
      <c r="I45" s="200"/>
      <c r="J45" s="200"/>
      <c r="K45" s="200"/>
      <c r="L45" s="200"/>
      <c r="M45" s="200"/>
    </row>
    <row r="46" spans="1:13" ht="22.5">
      <c r="A46" s="200"/>
      <c r="B46" s="3" t="s">
        <v>599</v>
      </c>
      <c r="C46" s="3" t="s">
        <v>600</v>
      </c>
      <c r="D46" s="200" t="s">
        <v>601</v>
      </c>
      <c r="E46" s="200"/>
      <c r="F46" s="200"/>
      <c r="G46" s="200"/>
      <c r="H46" s="200" t="s">
        <v>602</v>
      </c>
      <c r="I46" s="200"/>
      <c r="J46" s="3" t="s">
        <v>603</v>
      </c>
      <c r="K46" s="3" t="s">
        <v>604</v>
      </c>
      <c r="L46" s="200" t="s">
        <v>605</v>
      </c>
      <c r="M46" s="200"/>
    </row>
    <row r="47" spans="1:13">
      <c r="A47" s="200"/>
      <c r="B47" s="5" t="s">
        <v>606</v>
      </c>
      <c r="C47" s="5" t="s">
        <v>607</v>
      </c>
      <c r="D47" s="201" t="s">
        <v>669</v>
      </c>
      <c r="E47" s="201"/>
      <c r="F47" s="201"/>
      <c r="G47" s="201"/>
      <c r="H47" s="201" t="s">
        <v>626</v>
      </c>
      <c r="I47" s="201"/>
      <c r="J47" s="6" t="s">
        <v>670</v>
      </c>
      <c r="K47" s="6" t="s">
        <v>671</v>
      </c>
      <c r="L47" s="201" t="s">
        <v>670</v>
      </c>
      <c r="M47" s="201"/>
    </row>
    <row r="48" spans="1:13" ht="24">
      <c r="A48" s="200"/>
      <c r="B48" s="5" t="s">
        <v>631</v>
      </c>
      <c r="C48" s="5" t="s">
        <v>632</v>
      </c>
      <c r="D48" s="201" t="s">
        <v>672</v>
      </c>
      <c r="E48" s="201"/>
      <c r="F48" s="201"/>
      <c r="G48" s="201"/>
      <c r="H48" s="201" t="s">
        <v>637</v>
      </c>
      <c r="I48" s="201"/>
      <c r="J48" s="6"/>
      <c r="K48" s="6" t="s">
        <v>642</v>
      </c>
      <c r="L48" s="201" t="s">
        <v>627</v>
      </c>
      <c r="M48" s="201"/>
    </row>
    <row r="49" spans="1:13" ht="24">
      <c r="A49" s="200"/>
      <c r="B49" s="5" t="s">
        <v>631</v>
      </c>
      <c r="C49" s="5" t="s">
        <v>673</v>
      </c>
      <c r="D49" s="201" t="s">
        <v>674</v>
      </c>
      <c r="E49" s="201"/>
      <c r="F49" s="201"/>
      <c r="G49" s="201"/>
      <c r="H49" s="201" t="s">
        <v>637</v>
      </c>
      <c r="I49" s="201"/>
      <c r="J49" s="6"/>
      <c r="K49" s="6" t="s">
        <v>642</v>
      </c>
      <c r="L49" s="201" t="s">
        <v>627</v>
      </c>
      <c r="M49" s="201"/>
    </row>
    <row r="50" spans="1:13">
      <c r="A50" s="200"/>
      <c r="B50" s="5" t="s">
        <v>612</v>
      </c>
      <c r="C50" s="5" t="s">
        <v>612</v>
      </c>
      <c r="D50" s="201" t="s">
        <v>675</v>
      </c>
      <c r="E50" s="201"/>
      <c r="F50" s="201"/>
      <c r="G50" s="201"/>
      <c r="H50" s="201" t="s">
        <v>676</v>
      </c>
      <c r="I50" s="201"/>
      <c r="J50" s="6" t="s">
        <v>641</v>
      </c>
      <c r="K50" s="6" t="s">
        <v>677</v>
      </c>
      <c r="L50" s="201" t="s">
        <v>641</v>
      </c>
      <c r="M50" s="201"/>
    </row>
    <row r="51" spans="1:13">
      <c r="A51" s="5" t="s">
        <v>617</v>
      </c>
      <c r="B51" s="202" t="s">
        <v>643</v>
      </c>
      <c r="C51" s="202"/>
      <c r="D51" s="202"/>
      <c r="E51" s="202"/>
      <c r="F51" s="202"/>
      <c r="G51" s="202"/>
      <c r="H51" s="202"/>
      <c r="I51" s="202"/>
      <c r="J51" s="202"/>
      <c r="K51" s="202"/>
      <c r="L51" s="202"/>
      <c r="M51" s="202"/>
    </row>
    <row r="52" spans="1:13">
      <c r="A52" s="7"/>
      <c r="B52" s="7"/>
      <c r="C52" s="7"/>
      <c r="D52" s="7"/>
      <c r="E52" s="7"/>
      <c r="F52" s="7"/>
      <c r="G52" s="7"/>
      <c r="H52" s="7"/>
      <c r="I52" s="7"/>
      <c r="J52" s="7"/>
      <c r="K52" s="7"/>
      <c r="L52" s="7"/>
      <c r="M52" s="7"/>
    </row>
    <row r="53" spans="1:13">
      <c r="A53" s="2"/>
      <c r="B53" s="7"/>
      <c r="C53" s="7"/>
      <c r="D53" s="7"/>
      <c r="E53" s="7"/>
      <c r="F53" s="7"/>
      <c r="G53" s="7"/>
      <c r="H53" s="7"/>
      <c r="I53" s="7"/>
      <c r="J53" s="7"/>
      <c r="K53" s="7"/>
      <c r="L53" s="7"/>
      <c r="M53" s="7"/>
    </row>
    <row r="54" spans="1:13" ht="18.75">
      <c r="A54" s="198" t="s">
        <v>619</v>
      </c>
      <c r="B54" s="198"/>
      <c r="C54" s="198"/>
      <c r="D54" s="198"/>
      <c r="E54" s="198"/>
      <c r="F54" s="198"/>
      <c r="G54" s="198"/>
      <c r="H54" s="198"/>
      <c r="I54" s="198"/>
      <c r="J54" s="198"/>
      <c r="K54" s="198"/>
      <c r="L54" s="198"/>
      <c r="M54" s="198"/>
    </row>
    <row r="55" spans="1:13">
      <c r="A55" s="199" t="s">
        <v>620</v>
      </c>
      <c r="B55" s="199"/>
      <c r="C55" s="199" t="s">
        <v>678</v>
      </c>
      <c r="D55" s="199"/>
      <c r="E55" s="199"/>
      <c r="F55" s="199"/>
      <c r="G55" s="199"/>
      <c r="H55" s="199"/>
      <c r="I55" s="199"/>
      <c r="J55" s="7"/>
      <c r="K55" s="7"/>
      <c r="L55" s="7"/>
      <c r="M55" s="8" t="s">
        <v>313</v>
      </c>
    </row>
    <row r="56" spans="1:13">
      <c r="A56" s="200" t="s">
        <v>622</v>
      </c>
      <c r="B56" s="200"/>
      <c r="C56" s="200"/>
      <c r="D56" s="200"/>
      <c r="E56" s="200" t="s">
        <v>590</v>
      </c>
      <c r="F56" s="200" t="s">
        <v>343</v>
      </c>
      <c r="G56" s="200"/>
      <c r="H56" s="200"/>
      <c r="I56" s="200"/>
      <c r="J56" s="200" t="s">
        <v>344</v>
      </c>
      <c r="K56" s="200"/>
      <c r="L56" s="200"/>
      <c r="M56" s="200"/>
    </row>
    <row r="57" spans="1:13">
      <c r="A57" s="200"/>
      <c r="B57" s="200"/>
      <c r="C57" s="200"/>
      <c r="D57" s="200"/>
      <c r="E57" s="200"/>
      <c r="F57" s="3" t="s">
        <v>318</v>
      </c>
      <c r="G57" s="3" t="s">
        <v>591</v>
      </c>
      <c r="H57" s="3" t="s">
        <v>592</v>
      </c>
      <c r="I57" s="3" t="s">
        <v>593</v>
      </c>
      <c r="J57" s="3" t="s">
        <v>318</v>
      </c>
      <c r="K57" s="3" t="s">
        <v>591</v>
      </c>
      <c r="L57" s="3" t="s">
        <v>592</v>
      </c>
      <c r="M57" s="3" t="s">
        <v>593</v>
      </c>
    </row>
    <row r="58" spans="1:13">
      <c r="A58" s="200"/>
      <c r="B58" s="200"/>
      <c r="C58" s="200"/>
      <c r="D58" s="200"/>
      <c r="E58" s="4">
        <v>10711</v>
      </c>
      <c r="F58" s="4"/>
      <c r="G58" s="4"/>
      <c r="H58" s="4"/>
      <c r="I58" s="4"/>
      <c r="J58" s="4">
        <v>10711</v>
      </c>
      <c r="K58" s="4">
        <v>10711</v>
      </c>
      <c r="L58" s="4"/>
      <c r="M58" s="4"/>
    </row>
    <row r="59" spans="1:13" ht="60.75" customHeight="1">
      <c r="A59" s="200" t="s">
        <v>623</v>
      </c>
      <c r="B59" s="3" t="s">
        <v>596</v>
      </c>
      <c r="C59" s="200" t="s">
        <v>679</v>
      </c>
      <c r="D59" s="200"/>
      <c r="E59" s="200"/>
      <c r="F59" s="200"/>
      <c r="G59" s="200"/>
      <c r="H59" s="200"/>
      <c r="I59" s="200"/>
      <c r="J59" s="200"/>
      <c r="K59" s="200"/>
      <c r="L59" s="200"/>
      <c r="M59" s="200"/>
    </row>
    <row r="60" spans="1:13">
      <c r="A60" s="200"/>
      <c r="B60" s="200" t="s">
        <v>598</v>
      </c>
      <c r="C60" s="200"/>
      <c r="D60" s="200"/>
      <c r="E60" s="200"/>
      <c r="F60" s="200"/>
      <c r="G60" s="200"/>
      <c r="H60" s="200"/>
      <c r="I60" s="200"/>
      <c r="J60" s="200"/>
      <c r="K60" s="200"/>
      <c r="L60" s="200"/>
      <c r="M60" s="200"/>
    </row>
    <row r="61" spans="1:13" ht="22.5">
      <c r="A61" s="200"/>
      <c r="B61" s="3" t="s">
        <v>599</v>
      </c>
      <c r="C61" s="3" t="s">
        <v>600</v>
      </c>
      <c r="D61" s="200" t="s">
        <v>601</v>
      </c>
      <c r="E61" s="200"/>
      <c r="F61" s="200"/>
      <c r="G61" s="200"/>
      <c r="H61" s="200" t="s">
        <v>602</v>
      </c>
      <c r="I61" s="200"/>
      <c r="J61" s="3" t="s">
        <v>603</v>
      </c>
      <c r="K61" s="3" t="s">
        <v>604</v>
      </c>
      <c r="L61" s="200" t="s">
        <v>605</v>
      </c>
      <c r="M61" s="200"/>
    </row>
    <row r="62" spans="1:13">
      <c r="A62" s="200"/>
      <c r="B62" s="5" t="s">
        <v>606</v>
      </c>
      <c r="C62" s="5" t="s">
        <v>607</v>
      </c>
      <c r="D62" s="201" t="s">
        <v>680</v>
      </c>
      <c r="E62" s="201"/>
      <c r="F62" s="201"/>
      <c r="G62" s="201"/>
      <c r="H62" s="201" t="s">
        <v>634</v>
      </c>
      <c r="I62" s="201"/>
      <c r="J62" s="6" t="s">
        <v>647</v>
      </c>
      <c r="K62" s="6" t="s">
        <v>648</v>
      </c>
      <c r="L62" s="201" t="s">
        <v>649</v>
      </c>
      <c r="M62" s="201"/>
    </row>
    <row r="63" spans="1:13">
      <c r="A63" s="200"/>
      <c r="B63" s="5" t="s">
        <v>606</v>
      </c>
      <c r="C63" s="5" t="s">
        <v>607</v>
      </c>
      <c r="D63" s="201" t="s">
        <v>681</v>
      </c>
      <c r="E63" s="201"/>
      <c r="F63" s="201"/>
      <c r="G63" s="201"/>
      <c r="H63" s="201" t="s">
        <v>634</v>
      </c>
      <c r="I63" s="201"/>
      <c r="J63" s="6" t="s">
        <v>682</v>
      </c>
      <c r="K63" s="6" t="s">
        <v>648</v>
      </c>
      <c r="L63" s="201" t="s">
        <v>649</v>
      </c>
      <c r="M63" s="201"/>
    </row>
    <row r="64" spans="1:13">
      <c r="A64" s="200"/>
      <c r="B64" s="5" t="s">
        <v>606</v>
      </c>
      <c r="C64" s="5" t="s">
        <v>607</v>
      </c>
      <c r="D64" s="201" t="s">
        <v>683</v>
      </c>
      <c r="E64" s="201"/>
      <c r="F64" s="201"/>
      <c r="G64" s="201"/>
      <c r="H64" s="201" t="s">
        <v>634</v>
      </c>
      <c r="I64" s="201"/>
      <c r="J64" s="6" t="s">
        <v>684</v>
      </c>
      <c r="K64" s="6" t="s">
        <v>648</v>
      </c>
      <c r="L64" s="201" t="s">
        <v>649</v>
      </c>
      <c r="M64" s="201"/>
    </row>
    <row r="65" spans="1:13">
      <c r="A65" s="200"/>
      <c r="B65" s="5" t="s">
        <v>606</v>
      </c>
      <c r="C65" s="5" t="s">
        <v>607</v>
      </c>
      <c r="D65" s="201" t="s">
        <v>685</v>
      </c>
      <c r="E65" s="201"/>
      <c r="F65" s="201"/>
      <c r="G65" s="201"/>
      <c r="H65" s="201" t="s">
        <v>634</v>
      </c>
      <c r="I65" s="201"/>
      <c r="J65" s="6" t="s">
        <v>686</v>
      </c>
      <c r="K65" s="6" t="s">
        <v>648</v>
      </c>
      <c r="L65" s="201" t="s">
        <v>687</v>
      </c>
      <c r="M65" s="201"/>
    </row>
    <row r="66" spans="1:13">
      <c r="A66" s="200"/>
      <c r="B66" s="5" t="s">
        <v>606</v>
      </c>
      <c r="C66" s="5" t="s">
        <v>607</v>
      </c>
      <c r="D66" s="201" t="s">
        <v>688</v>
      </c>
      <c r="E66" s="201"/>
      <c r="F66" s="201"/>
      <c r="G66" s="201"/>
      <c r="H66" s="201" t="s">
        <v>634</v>
      </c>
      <c r="I66" s="201"/>
      <c r="J66" s="6" t="s">
        <v>689</v>
      </c>
      <c r="K66" s="6" t="s">
        <v>648</v>
      </c>
      <c r="L66" s="201" t="s">
        <v>649</v>
      </c>
      <c r="M66" s="201"/>
    </row>
    <row r="67" spans="1:13">
      <c r="A67" s="200"/>
      <c r="B67" s="5" t="s">
        <v>606</v>
      </c>
      <c r="C67" s="5" t="s">
        <v>607</v>
      </c>
      <c r="D67" s="201" t="s">
        <v>690</v>
      </c>
      <c r="E67" s="201"/>
      <c r="F67" s="201"/>
      <c r="G67" s="201"/>
      <c r="H67" s="201" t="s">
        <v>634</v>
      </c>
      <c r="I67" s="201"/>
      <c r="J67" s="6" t="s">
        <v>691</v>
      </c>
      <c r="K67" s="6" t="s">
        <v>648</v>
      </c>
      <c r="L67" s="201" t="s">
        <v>649</v>
      </c>
      <c r="M67" s="201"/>
    </row>
    <row r="68" spans="1:13">
      <c r="A68" s="200"/>
      <c r="B68" s="5" t="s">
        <v>606</v>
      </c>
      <c r="C68" s="5" t="s">
        <v>608</v>
      </c>
      <c r="D68" s="201" t="s">
        <v>692</v>
      </c>
      <c r="E68" s="201"/>
      <c r="F68" s="201"/>
      <c r="G68" s="201"/>
      <c r="H68" s="201" t="s">
        <v>626</v>
      </c>
      <c r="I68" s="201"/>
      <c r="J68" s="6" t="s">
        <v>693</v>
      </c>
      <c r="K68" s="6" t="s">
        <v>642</v>
      </c>
      <c r="L68" s="201" t="s">
        <v>687</v>
      </c>
      <c r="M68" s="201"/>
    </row>
    <row r="69" spans="1:13">
      <c r="A69" s="200"/>
      <c r="B69" s="5" t="s">
        <v>606</v>
      </c>
      <c r="C69" s="5" t="s">
        <v>608</v>
      </c>
      <c r="D69" s="201" t="s">
        <v>694</v>
      </c>
      <c r="E69" s="201"/>
      <c r="F69" s="201"/>
      <c r="G69" s="201"/>
      <c r="H69" s="201" t="s">
        <v>676</v>
      </c>
      <c r="I69" s="201"/>
      <c r="J69" s="6" t="s">
        <v>695</v>
      </c>
      <c r="K69" s="6" t="s">
        <v>642</v>
      </c>
      <c r="L69" s="201" t="s">
        <v>687</v>
      </c>
      <c r="M69" s="201"/>
    </row>
    <row r="70" spans="1:13">
      <c r="A70" s="200"/>
      <c r="B70" s="5" t="s">
        <v>606</v>
      </c>
      <c r="C70" s="5" t="s">
        <v>609</v>
      </c>
      <c r="D70" s="201" t="s">
        <v>696</v>
      </c>
      <c r="E70" s="201"/>
      <c r="F70" s="201"/>
      <c r="G70" s="201"/>
      <c r="H70" s="201" t="s">
        <v>626</v>
      </c>
      <c r="I70" s="201"/>
      <c r="J70" s="6" t="s">
        <v>697</v>
      </c>
      <c r="K70" s="6" t="s">
        <v>642</v>
      </c>
      <c r="L70" s="201" t="s">
        <v>687</v>
      </c>
      <c r="M70" s="201"/>
    </row>
    <row r="71" spans="1:13">
      <c r="A71" s="200"/>
      <c r="B71" s="5" t="s">
        <v>606</v>
      </c>
      <c r="C71" s="5" t="s">
        <v>609</v>
      </c>
      <c r="D71" s="201" t="s">
        <v>698</v>
      </c>
      <c r="E71" s="201"/>
      <c r="F71" s="201"/>
      <c r="G71" s="201"/>
      <c r="H71" s="201" t="s">
        <v>626</v>
      </c>
      <c r="I71" s="201"/>
      <c r="J71" s="6" t="s">
        <v>659</v>
      </c>
      <c r="K71" s="6" t="s">
        <v>642</v>
      </c>
      <c r="L71" s="201" t="s">
        <v>649</v>
      </c>
      <c r="M71" s="201"/>
    </row>
    <row r="72" spans="1:13">
      <c r="A72" s="200"/>
      <c r="B72" s="5" t="s">
        <v>606</v>
      </c>
      <c r="C72" s="5" t="s">
        <v>610</v>
      </c>
      <c r="D72" s="201" t="s">
        <v>699</v>
      </c>
      <c r="E72" s="201"/>
      <c r="F72" s="201"/>
      <c r="G72" s="201"/>
      <c r="H72" s="201" t="s">
        <v>634</v>
      </c>
      <c r="I72" s="201"/>
      <c r="J72" s="6" t="s">
        <v>641</v>
      </c>
      <c r="K72" s="6" t="s">
        <v>700</v>
      </c>
      <c r="L72" s="201" t="s">
        <v>687</v>
      </c>
      <c r="M72" s="201"/>
    </row>
    <row r="73" spans="1:13" ht="24">
      <c r="A73" s="200"/>
      <c r="B73" s="5" t="s">
        <v>631</v>
      </c>
      <c r="C73" s="5" t="s">
        <v>632</v>
      </c>
      <c r="D73" s="201" t="s">
        <v>701</v>
      </c>
      <c r="E73" s="201"/>
      <c r="F73" s="201"/>
      <c r="G73" s="201"/>
      <c r="H73" s="201" t="s">
        <v>634</v>
      </c>
      <c r="I73" s="201"/>
      <c r="J73" s="6" t="s">
        <v>702</v>
      </c>
      <c r="K73" s="6" t="s">
        <v>642</v>
      </c>
      <c r="L73" s="201" t="s">
        <v>703</v>
      </c>
      <c r="M73" s="201"/>
    </row>
    <row r="74" spans="1:13" ht="24">
      <c r="A74" s="200"/>
      <c r="B74" s="5" t="s">
        <v>631</v>
      </c>
      <c r="C74" s="5" t="s">
        <v>673</v>
      </c>
      <c r="D74" s="201" t="s">
        <v>704</v>
      </c>
      <c r="E74" s="201"/>
      <c r="F74" s="201"/>
      <c r="G74" s="201"/>
      <c r="H74" s="201" t="s">
        <v>637</v>
      </c>
      <c r="I74" s="201"/>
      <c r="J74" s="6"/>
      <c r="K74" s="6"/>
      <c r="L74" s="201" t="s">
        <v>657</v>
      </c>
      <c r="M74" s="201"/>
    </row>
    <row r="75" spans="1:13">
      <c r="A75" s="200"/>
      <c r="B75" s="5" t="s">
        <v>612</v>
      </c>
      <c r="C75" s="5" t="s">
        <v>612</v>
      </c>
      <c r="D75" s="201" t="s">
        <v>705</v>
      </c>
      <c r="E75" s="201"/>
      <c r="F75" s="201"/>
      <c r="G75" s="201"/>
      <c r="H75" s="201" t="s">
        <v>634</v>
      </c>
      <c r="I75" s="201"/>
      <c r="J75" s="6" t="s">
        <v>706</v>
      </c>
      <c r="K75" s="6" t="s">
        <v>700</v>
      </c>
      <c r="L75" s="201" t="s">
        <v>641</v>
      </c>
      <c r="M75" s="201"/>
    </row>
    <row r="76" spans="1:13">
      <c r="A76" s="5" t="s">
        <v>617</v>
      </c>
      <c r="B76" s="202" t="s">
        <v>643</v>
      </c>
      <c r="C76" s="202"/>
      <c r="D76" s="202"/>
      <c r="E76" s="202"/>
      <c r="F76" s="202"/>
      <c r="G76" s="202"/>
      <c r="H76" s="202"/>
      <c r="I76" s="202"/>
      <c r="J76" s="202"/>
      <c r="K76" s="202"/>
      <c r="L76" s="202"/>
      <c r="M76" s="202"/>
    </row>
    <row r="77" spans="1:13">
      <c r="A77" s="7"/>
      <c r="B77" s="7"/>
      <c r="C77" s="7"/>
      <c r="D77" s="7"/>
      <c r="E77" s="7"/>
      <c r="F77" s="7"/>
      <c r="G77" s="7"/>
      <c r="H77" s="7"/>
      <c r="I77" s="7"/>
      <c r="J77" s="7"/>
      <c r="K77" s="7"/>
      <c r="L77" s="7"/>
      <c r="M77" s="7"/>
    </row>
    <row r="78" spans="1:13">
      <c r="A78" s="2"/>
      <c r="B78" s="7"/>
      <c r="C78" s="7"/>
      <c r="D78" s="7"/>
      <c r="E78" s="7"/>
      <c r="F78" s="7"/>
      <c r="G78" s="7"/>
      <c r="H78" s="7"/>
      <c r="I78" s="7"/>
      <c r="J78" s="7"/>
      <c r="K78" s="7"/>
      <c r="L78" s="7"/>
      <c r="M78" s="7"/>
    </row>
    <row r="79" spans="1:13" ht="18.75">
      <c r="A79" s="198" t="s">
        <v>619</v>
      </c>
      <c r="B79" s="198"/>
      <c r="C79" s="198"/>
      <c r="D79" s="198"/>
      <c r="E79" s="198"/>
      <c r="F79" s="198"/>
      <c r="G79" s="198"/>
      <c r="H79" s="198"/>
      <c r="I79" s="198"/>
      <c r="J79" s="198"/>
      <c r="K79" s="198"/>
      <c r="L79" s="198"/>
      <c r="M79" s="198"/>
    </row>
    <row r="80" spans="1:13">
      <c r="A80" s="199" t="s">
        <v>620</v>
      </c>
      <c r="B80" s="199"/>
      <c r="C80" s="199" t="s">
        <v>707</v>
      </c>
      <c r="D80" s="199"/>
      <c r="E80" s="199"/>
      <c r="F80" s="199"/>
      <c r="G80" s="199"/>
      <c r="H80" s="199"/>
      <c r="I80" s="199"/>
      <c r="J80" s="7"/>
      <c r="K80" s="7"/>
      <c r="L80" s="7"/>
      <c r="M80" s="8" t="s">
        <v>313</v>
      </c>
    </row>
    <row r="81" spans="1:13">
      <c r="A81" s="200" t="s">
        <v>622</v>
      </c>
      <c r="B81" s="200"/>
      <c r="C81" s="200"/>
      <c r="D81" s="200"/>
      <c r="E81" s="200" t="s">
        <v>590</v>
      </c>
      <c r="F81" s="200" t="s">
        <v>343</v>
      </c>
      <c r="G81" s="200"/>
      <c r="H81" s="200"/>
      <c r="I81" s="200"/>
      <c r="J81" s="200" t="s">
        <v>344</v>
      </c>
      <c r="K81" s="200"/>
      <c r="L81" s="200"/>
      <c r="M81" s="200"/>
    </row>
    <row r="82" spans="1:13">
      <c r="A82" s="200"/>
      <c r="B82" s="200"/>
      <c r="C82" s="200"/>
      <c r="D82" s="200"/>
      <c r="E82" s="200"/>
      <c r="F82" s="3" t="s">
        <v>318</v>
      </c>
      <c r="G82" s="3" t="s">
        <v>591</v>
      </c>
      <c r="H82" s="3" t="s">
        <v>592</v>
      </c>
      <c r="I82" s="3" t="s">
        <v>593</v>
      </c>
      <c r="J82" s="3" t="s">
        <v>318</v>
      </c>
      <c r="K82" s="3" t="s">
        <v>591</v>
      </c>
      <c r="L82" s="3" t="s">
        <v>592</v>
      </c>
      <c r="M82" s="3" t="s">
        <v>593</v>
      </c>
    </row>
    <row r="83" spans="1:13">
      <c r="A83" s="200"/>
      <c r="B83" s="200"/>
      <c r="C83" s="200"/>
      <c r="D83" s="200"/>
      <c r="E83" s="4">
        <v>1</v>
      </c>
      <c r="F83" s="4"/>
      <c r="G83" s="4"/>
      <c r="H83" s="4"/>
      <c r="I83" s="4"/>
      <c r="J83" s="4">
        <v>1</v>
      </c>
      <c r="K83" s="4">
        <v>1</v>
      </c>
      <c r="L83" s="4"/>
      <c r="M83" s="4"/>
    </row>
    <row r="84" spans="1:13" ht="34.5" customHeight="1">
      <c r="A84" s="200" t="s">
        <v>623</v>
      </c>
      <c r="B84" s="3" t="s">
        <v>596</v>
      </c>
      <c r="C84" s="200" t="s">
        <v>708</v>
      </c>
      <c r="D84" s="200"/>
      <c r="E84" s="200"/>
      <c r="F84" s="200"/>
      <c r="G84" s="200"/>
      <c r="H84" s="200"/>
      <c r="I84" s="200"/>
      <c r="J84" s="200"/>
      <c r="K84" s="200"/>
      <c r="L84" s="200"/>
      <c r="M84" s="200"/>
    </row>
    <row r="85" spans="1:13">
      <c r="A85" s="200"/>
      <c r="B85" s="200" t="s">
        <v>598</v>
      </c>
      <c r="C85" s="200"/>
      <c r="D85" s="200"/>
      <c r="E85" s="200"/>
      <c r="F85" s="200"/>
      <c r="G85" s="200"/>
      <c r="H85" s="200"/>
      <c r="I85" s="200"/>
      <c r="J85" s="200"/>
      <c r="K85" s="200"/>
      <c r="L85" s="200"/>
      <c r="M85" s="200"/>
    </row>
    <row r="86" spans="1:13" ht="22.5">
      <c r="A86" s="200"/>
      <c r="B86" s="3" t="s">
        <v>599</v>
      </c>
      <c r="C86" s="3" t="s">
        <v>600</v>
      </c>
      <c r="D86" s="200" t="s">
        <v>601</v>
      </c>
      <c r="E86" s="200"/>
      <c r="F86" s="200"/>
      <c r="G86" s="200"/>
      <c r="H86" s="200" t="s">
        <v>602</v>
      </c>
      <c r="I86" s="200"/>
      <c r="J86" s="3" t="s">
        <v>603</v>
      </c>
      <c r="K86" s="3" t="s">
        <v>604</v>
      </c>
      <c r="L86" s="200" t="s">
        <v>605</v>
      </c>
      <c r="M86" s="200"/>
    </row>
    <row r="87" spans="1:13">
      <c r="A87" s="200"/>
      <c r="B87" s="5" t="s">
        <v>606</v>
      </c>
      <c r="C87" s="5" t="s">
        <v>607</v>
      </c>
      <c r="D87" s="201" t="s">
        <v>709</v>
      </c>
      <c r="E87" s="201"/>
      <c r="F87" s="201"/>
      <c r="G87" s="201"/>
      <c r="H87" s="201" t="s">
        <v>626</v>
      </c>
      <c r="I87" s="201"/>
      <c r="J87" s="6" t="s">
        <v>657</v>
      </c>
      <c r="K87" s="6" t="s">
        <v>642</v>
      </c>
      <c r="L87" s="201" t="s">
        <v>657</v>
      </c>
      <c r="M87" s="201"/>
    </row>
    <row r="88" spans="1:13">
      <c r="A88" s="200"/>
      <c r="B88" s="5" t="s">
        <v>606</v>
      </c>
      <c r="C88" s="5" t="s">
        <v>608</v>
      </c>
      <c r="D88" s="201" t="s">
        <v>710</v>
      </c>
      <c r="E88" s="201"/>
      <c r="F88" s="201"/>
      <c r="G88" s="201"/>
      <c r="H88" s="201" t="s">
        <v>676</v>
      </c>
      <c r="I88" s="201"/>
      <c r="J88" s="6" t="s">
        <v>657</v>
      </c>
      <c r="K88" s="6" t="s">
        <v>642</v>
      </c>
      <c r="L88" s="201" t="s">
        <v>657</v>
      </c>
      <c r="M88" s="201"/>
    </row>
    <row r="89" spans="1:13">
      <c r="A89" s="200"/>
      <c r="B89" s="5" t="s">
        <v>606</v>
      </c>
      <c r="C89" s="5" t="s">
        <v>608</v>
      </c>
      <c r="D89" s="201" t="s">
        <v>711</v>
      </c>
      <c r="E89" s="201"/>
      <c r="F89" s="201"/>
      <c r="G89" s="201"/>
      <c r="H89" s="201" t="s">
        <v>626</v>
      </c>
      <c r="I89" s="201"/>
      <c r="J89" s="6" t="s">
        <v>657</v>
      </c>
      <c r="K89" s="6" t="s">
        <v>642</v>
      </c>
      <c r="L89" s="201" t="s">
        <v>657</v>
      </c>
      <c r="M89" s="201"/>
    </row>
    <row r="90" spans="1:13">
      <c r="A90" s="200"/>
      <c r="B90" s="5" t="s">
        <v>606</v>
      </c>
      <c r="C90" s="5" t="s">
        <v>609</v>
      </c>
      <c r="D90" s="201" t="s">
        <v>712</v>
      </c>
      <c r="E90" s="201"/>
      <c r="F90" s="201"/>
      <c r="G90" s="201"/>
      <c r="H90" s="201" t="s">
        <v>637</v>
      </c>
      <c r="I90" s="201"/>
      <c r="J90" s="6"/>
      <c r="K90" s="6" t="s">
        <v>713</v>
      </c>
      <c r="L90" s="201" t="s">
        <v>657</v>
      </c>
      <c r="M90" s="201"/>
    </row>
    <row r="91" spans="1:13" ht="24">
      <c r="A91" s="200"/>
      <c r="B91" s="5" t="s">
        <v>631</v>
      </c>
      <c r="C91" s="5" t="s">
        <v>632</v>
      </c>
      <c r="D91" s="201" t="s">
        <v>714</v>
      </c>
      <c r="E91" s="201"/>
      <c r="F91" s="201"/>
      <c r="G91" s="201"/>
      <c r="H91" s="201" t="s">
        <v>637</v>
      </c>
      <c r="I91" s="201"/>
      <c r="J91" s="6"/>
      <c r="K91" s="6"/>
      <c r="L91" s="201" t="s">
        <v>657</v>
      </c>
      <c r="M91" s="201"/>
    </row>
    <row r="92" spans="1:13" ht="24">
      <c r="A92" s="200"/>
      <c r="B92" s="5" t="s">
        <v>631</v>
      </c>
      <c r="C92" s="5" t="s">
        <v>673</v>
      </c>
      <c r="D92" s="201" t="s">
        <v>715</v>
      </c>
      <c r="E92" s="201"/>
      <c r="F92" s="201"/>
      <c r="G92" s="201"/>
      <c r="H92" s="201" t="s">
        <v>637</v>
      </c>
      <c r="I92" s="201"/>
      <c r="J92" s="6"/>
      <c r="K92" s="6"/>
      <c r="L92" s="201" t="s">
        <v>657</v>
      </c>
      <c r="M92" s="201"/>
    </row>
    <row r="93" spans="1:13">
      <c r="A93" s="5" t="s">
        <v>617</v>
      </c>
      <c r="B93" s="202" t="s">
        <v>643</v>
      </c>
      <c r="C93" s="202"/>
      <c r="D93" s="202"/>
      <c r="E93" s="202"/>
      <c r="F93" s="202"/>
      <c r="G93" s="202"/>
      <c r="H93" s="202"/>
      <c r="I93" s="202"/>
      <c r="J93" s="202"/>
      <c r="K93" s="202"/>
      <c r="L93" s="202"/>
      <c r="M93" s="202"/>
    </row>
    <row r="94" spans="1:13">
      <c r="A94" s="7"/>
      <c r="B94" s="7"/>
      <c r="C94" s="7"/>
      <c r="D94" s="7"/>
      <c r="E94" s="7"/>
      <c r="F94" s="7"/>
      <c r="G94" s="7"/>
      <c r="H94" s="7"/>
      <c r="I94" s="7"/>
      <c r="J94" s="7"/>
      <c r="K94" s="7"/>
      <c r="L94" s="7"/>
      <c r="M94" s="7"/>
    </row>
    <row r="95" spans="1:13">
      <c r="A95" s="2"/>
      <c r="B95" s="7"/>
      <c r="C95" s="7"/>
      <c r="D95" s="7"/>
      <c r="E95" s="7"/>
      <c r="F95" s="7"/>
      <c r="G95" s="7"/>
      <c r="H95" s="7"/>
      <c r="I95" s="7"/>
      <c r="J95" s="7"/>
      <c r="K95" s="7"/>
      <c r="L95" s="7"/>
      <c r="M95" s="7"/>
    </row>
    <row r="96" spans="1:13" ht="18.75">
      <c r="A96" s="198" t="s">
        <v>619</v>
      </c>
      <c r="B96" s="198"/>
      <c r="C96" s="198"/>
      <c r="D96" s="198"/>
      <c r="E96" s="198"/>
      <c r="F96" s="198"/>
      <c r="G96" s="198"/>
      <c r="H96" s="198"/>
      <c r="I96" s="198"/>
      <c r="J96" s="198"/>
      <c r="K96" s="198"/>
      <c r="L96" s="198"/>
      <c r="M96" s="198"/>
    </row>
    <row r="97" spans="1:13">
      <c r="A97" s="199" t="s">
        <v>620</v>
      </c>
      <c r="B97" s="199"/>
      <c r="C97" s="199" t="s">
        <v>716</v>
      </c>
      <c r="D97" s="199"/>
      <c r="E97" s="199"/>
      <c r="F97" s="199"/>
      <c r="G97" s="199"/>
      <c r="H97" s="199"/>
      <c r="I97" s="199"/>
      <c r="J97" s="7"/>
      <c r="K97" s="7"/>
      <c r="L97" s="7"/>
      <c r="M97" s="8" t="s">
        <v>313</v>
      </c>
    </row>
    <row r="98" spans="1:13">
      <c r="A98" s="200" t="s">
        <v>622</v>
      </c>
      <c r="B98" s="200"/>
      <c r="C98" s="200"/>
      <c r="D98" s="200"/>
      <c r="E98" s="200" t="s">
        <v>590</v>
      </c>
      <c r="F98" s="200" t="s">
        <v>343</v>
      </c>
      <c r="G98" s="200"/>
      <c r="H98" s="200"/>
      <c r="I98" s="200"/>
      <c r="J98" s="200" t="s">
        <v>344</v>
      </c>
      <c r="K98" s="200"/>
      <c r="L98" s="200"/>
      <c r="M98" s="200"/>
    </row>
    <row r="99" spans="1:13">
      <c r="A99" s="200"/>
      <c r="B99" s="200"/>
      <c r="C99" s="200"/>
      <c r="D99" s="200"/>
      <c r="E99" s="200"/>
      <c r="F99" s="3" t="s">
        <v>318</v>
      </c>
      <c r="G99" s="3" t="s">
        <v>591</v>
      </c>
      <c r="H99" s="3" t="s">
        <v>592</v>
      </c>
      <c r="I99" s="3" t="s">
        <v>593</v>
      </c>
      <c r="J99" s="3" t="s">
        <v>318</v>
      </c>
      <c r="K99" s="3" t="s">
        <v>591</v>
      </c>
      <c r="L99" s="3" t="s">
        <v>592</v>
      </c>
      <c r="M99" s="3" t="s">
        <v>593</v>
      </c>
    </row>
    <row r="100" spans="1:13">
      <c r="A100" s="200"/>
      <c r="B100" s="200"/>
      <c r="C100" s="200"/>
      <c r="D100" s="200"/>
      <c r="E100" s="4">
        <v>1</v>
      </c>
      <c r="F100" s="4"/>
      <c r="G100" s="4"/>
      <c r="H100" s="4"/>
      <c r="I100" s="4"/>
      <c r="J100" s="4">
        <v>1</v>
      </c>
      <c r="K100" s="4">
        <v>1</v>
      </c>
      <c r="L100" s="4"/>
      <c r="M100" s="4"/>
    </row>
    <row r="101" spans="1:13" ht="50.25" customHeight="1">
      <c r="A101" s="200" t="s">
        <v>623</v>
      </c>
      <c r="B101" s="3" t="s">
        <v>596</v>
      </c>
      <c r="C101" s="200" t="s">
        <v>717</v>
      </c>
      <c r="D101" s="200"/>
      <c r="E101" s="200"/>
      <c r="F101" s="200"/>
      <c r="G101" s="200"/>
      <c r="H101" s="200"/>
      <c r="I101" s="200"/>
      <c r="J101" s="200"/>
      <c r="K101" s="200"/>
      <c r="L101" s="200"/>
      <c r="M101" s="200"/>
    </row>
    <row r="102" spans="1:13">
      <c r="A102" s="200"/>
      <c r="B102" s="200" t="s">
        <v>598</v>
      </c>
      <c r="C102" s="200"/>
      <c r="D102" s="200"/>
      <c r="E102" s="200"/>
      <c r="F102" s="200"/>
      <c r="G102" s="200"/>
      <c r="H102" s="200"/>
      <c r="I102" s="200"/>
      <c r="J102" s="200"/>
      <c r="K102" s="200"/>
      <c r="L102" s="200"/>
      <c r="M102" s="200"/>
    </row>
    <row r="103" spans="1:13" ht="22.5">
      <c r="A103" s="200"/>
      <c r="B103" s="3" t="s">
        <v>599</v>
      </c>
      <c r="C103" s="3" t="s">
        <v>600</v>
      </c>
      <c r="D103" s="200" t="s">
        <v>601</v>
      </c>
      <c r="E103" s="200"/>
      <c r="F103" s="200"/>
      <c r="G103" s="200"/>
      <c r="H103" s="200" t="s">
        <v>602</v>
      </c>
      <c r="I103" s="200"/>
      <c r="J103" s="3" t="s">
        <v>603</v>
      </c>
      <c r="K103" s="3" t="s">
        <v>604</v>
      </c>
      <c r="L103" s="200" t="s">
        <v>605</v>
      </c>
      <c r="M103" s="200"/>
    </row>
    <row r="104" spans="1:13">
      <c r="A104" s="200"/>
      <c r="B104" s="5" t="s">
        <v>606</v>
      </c>
      <c r="C104" s="5" t="s">
        <v>608</v>
      </c>
      <c r="D104" s="201" t="s">
        <v>718</v>
      </c>
      <c r="E104" s="201"/>
      <c r="F104" s="201"/>
      <c r="G104" s="201"/>
      <c r="H104" s="201" t="s">
        <v>676</v>
      </c>
      <c r="I104" s="201"/>
      <c r="J104" s="6" t="s">
        <v>627</v>
      </c>
      <c r="K104" s="6" t="s">
        <v>642</v>
      </c>
      <c r="L104" s="201" t="s">
        <v>627</v>
      </c>
      <c r="M104" s="201"/>
    </row>
    <row r="105" spans="1:13">
      <c r="A105" s="200"/>
      <c r="B105" s="5" t="s">
        <v>606</v>
      </c>
      <c r="C105" s="5" t="s">
        <v>609</v>
      </c>
      <c r="D105" s="201" t="s">
        <v>719</v>
      </c>
      <c r="E105" s="201"/>
      <c r="F105" s="201"/>
      <c r="G105" s="201"/>
      <c r="H105" s="201" t="s">
        <v>626</v>
      </c>
      <c r="I105" s="201"/>
      <c r="J105" s="6" t="s">
        <v>627</v>
      </c>
      <c r="K105" s="6" t="s">
        <v>642</v>
      </c>
      <c r="L105" s="201" t="s">
        <v>627</v>
      </c>
      <c r="M105" s="201"/>
    </row>
    <row r="106" spans="1:13" ht="24">
      <c r="A106" s="200"/>
      <c r="B106" s="5" t="s">
        <v>631</v>
      </c>
      <c r="C106" s="5" t="s">
        <v>632</v>
      </c>
      <c r="D106" s="201" t="s">
        <v>720</v>
      </c>
      <c r="E106" s="201"/>
      <c r="F106" s="201"/>
      <c r="G106" s="201"/>
      <c r="H106" s="201" t="s">
        <v>637</v>
      </c>
      <c r="I106" s="201"/>
      <c r="J106" s="6" t="s">
        <v>721</v>
      </c>
      <c r="K106" s="6"/>
      <c r="L106" s="201" t="s">
        <v>641</v>
      </c>
      <c r="M106" s="201"/>
    </row>
    <row r="107" spans="1:13" ht="24">
      <c r="A107" s="200"/>
      <c r="B107" s="5" t="s">
        <v>631</v>
      </c>
      <c r="C107" s="5" t="s">
        <v>673</v>
      </c>
      <c r="D107" s="201" t="s">
        <v>722</v>
      </c>
      <c r="E107" s="201"/>
      <c r="F107" s="201"/>
      <c r="G107" s="201"/>
      <c r="H107" s="201" t="s">
        <v>626</v>
      </c>
      <c r="I107" s="201"/>
      <c r="J107" s="6" t="s">
        <v>627</v>
      </c>
      <c r="K107" s="6" t="s">
        <v>642</v>
      </c>
      <c r="L107" s="201" t="s">
        <v>627</v>
      </c>
      <c r="M107" s="201"/>
    </row>
    <row r="108" spans="1:13">
      <c r="A108" s="200"/>
      <c r="B108" s="5" t="s">
        <v>612</v>
      </c>
      <c r="C108" s="5" t="s">
        <v>612</v>
      </c>
      <c r="D108" s="201" t="s">
        <v>723</v>
      </c>
      <c r="E108" s="201"/>
      <c r="F108" s="201"/>
      <c r="G108" s="201"/>
      <c r="H108" s="201" t="s">
        <v>676</v>
      </c>
      <c r="I108" s="201"/>
      <c r="J108" s="6" t="s">
        <v>627</v>
      </c>
      <c r="K108" s="6" t="s">
        <v>724</v>
      </c>
      <c r="L108" s="201" t="s">
        <v>627</v>
      </c>
      <c r="M108" s="201"/>
    </row>
    <row r="109" spans="1:13">
      <c r="A109" s="5" t="s">
        <v>617</v>
      </c>
      <c r="B109" s="202" t="s">
        <v>643</v>
      </c>
      <c r="C109" s="202"/>
      <c r="D109" s="202"/>
      <c r="E109" s="202"/>
      <c r="F109" s="202"/>
      <c r="G109" s="202"/>
      <c r="H109" s="202"/>
      <c r="I109" s="202"/>
      <c r="J109" s="202"/>
      <c r="K109" s="202"/>
      <c r="L109" s="202"/>
      <c r="M109" s="202"/>
    </row>
    <row r="110" spans="1:13">
      <c r="A110" s="7"/>
      <c r="B110" s="7"/>
      <c r="C110" s="7"/>
      <c r="D110" s="7"/>
      <c r="E110" s="7"/>
      <c r="F110" s="7"/>
      <c r="G110" s="7"/>
      <c r="H110" s="7"/>
      <c r="I110" s="7"/>
      <c r="J110" s="7"/>
      <c r="K110" s="7"/>
      <c r="L110" s="7"/>
      <c r="M110" s="7"/>
    </row>
    <row r="111" spans="1:13">
      <c r="A111" s="2"/>
      <c r="B111" s="7"/>
      <c r="C111" s="7"/>
      <c r="D111" s="7"/>
      <c r="E111" s="7"/>
      <c r="F111" s="7"/>
      <c r="G111" s="7"/>
      <c r="H111" s="7"/>
      <c r="I111" s="7"/>
      <c r="J111" s="7"/>
      <c r="K111" s="7"/>
      <c r="L111" s="7"/>
      <c r="M111" s="7"/>
    </row>
    <row r="112" spans="1:13" ht="18.75">
      <c r="A112" s="198" t="s">
        <v>619</v>
      </c>
      <c r="B112" s="198"/>
      <c r="C112" s="198"/>
      <c r="D112" s="198"/>
      <c r="E112" s="198"/>
      <c r="F112" s="198"/>
      <c r="G112" s="198"/>
      <c r="H112" s="198"/>
      <c r="I112" s="198"/>
      <c r="J112" s="198"/>
      <c r="K112" s="198"/>
      <c r="L112" s="198"/>
      <c r="M112" s="198"/>
    </row>
    <row r="113" spans="1:13">
      <c r="A113" s="199" t="s">
        <v>620</v>
      </c>
      <c r="B113" s="199"/>
      <c r="C113" s="199" t="s">
        <v>725</v>
      </c>
      <c r="D113" s="199"/>
      <c r="E113" s="199"/>
      <c r="F113" s="199"/>
      <c r="G113" s="199"/>
      <c r="H113" s="199"/>
      <c r="I113" s="199"/>
      <c r="J113" s="7"/>
      <c r="K113" s="7"/>
      <c r="L113" s="7"/>
      <c r="M113" s="8" t="s">
        <v>313</v>
      </c>
    </row>
    <row r="114" spans="1:13">
      <c r="A114" s="200" t="s">
        <v>622</v>
      </c>
      <c r="B114" s="200"/>
      <c r="C114" s="200"/>
      <c r="D114" s="200"/>
      <c r="E114" s="200" t="s">
        <v>590</v>
      </c>
      <c r="F114" s="200" t="s">
        <v>343</v>
      </c>
      <c r="G114" s="200"/>
      <c r="H114" s="200"/>
      <c r="I114" s="200"/>
      <c r="J114" s="200" t="s">
        <v>344</v>
      </c>
      <c r="K114" s="200"/>
      <c r="L114" s="200"/>
      <c r="M114" s="200"/>
    </row>
    <row r="115" spans="1:13">
      <c r="A115" s="200"/>
      <c r="B115" s="200"/>
      <c r="C115" s="200"/>
      <c r="D115" s="200"/>
      <c r="E115" s="200"/>
      <c r="F115" s="3" t="s">
        <v>318</v>
      </c>
      <c r="G115" s="3" t="s">
        <v>591</v>
      </c>
      <c r="H115" s="3" t="s">
        <v>592</v>
      </c>
      <c r="I115" s="3" t="s">
        <v>593</v>
      </c>
      <c r="J115" s="3" t="s">
        <v>318</v>
      </c>
      <c r="K115" s="3" t="s">
        <v>591</v>
      </c>
      <c r="L115" s="3" t="s">
        <v>592</v>
      </c>
      <c r="M115" s="3" t="s">
        <v>593</v>
      </c>
    </row>
    <row r="116" spans="1:13">
      <c r="A116" s="200"/>
      <c r="B116" s="200"/>
      <c r="C116" s="200"/>
      <c r="D116" s="200"/>
      <c r="E116" s="4">
        <v>4</v>
      </c>
      <c r="F116" s="4"/>
      <c r="G116" s="4"/>
      <c r="H116" s="4"/>
      <c r="I116" s="4"/>
      <c r="J116" s="4">
        <v>4</v>
      </c>
      <c r="K116" s="4">
        <v>4</v>
      </c>
      <c r="L116" s="4"/>
      <c r="M116" s="4"/>
    </row>
    <row r="117" spans="1:13">
      <c r="A117" s="200" t="s">
        <v>623</v>
      </c>
      <c r="B117" s="3" t="s">
        <v>596</v>
      </c>
      <c r="C117" s="200" t="s">
        <v>726</v>
      </c>
      <c r="D117" s="200"/>
      <c r="E117" s="200"/>
      <c r="F117" s="200"/>
      <c r="G117" s="200"/>
      <c r="H117" s="200"/>
      <c r="I117" s="200"/>
      <c r="J117" s="200"/>
      <c r="K117" s="200"/>
      <c r="L117" s="200"/>
      <c r="M117" s="200"/>
    </row>
    <row r="118" spans="1:13">
      <c r="A118" s="200"/>
      <c r="B118" s="200" t="s">
        <v>598</v>
      </c>
      <c r="C118" s="200"/>
      <c r="D118" s="200"/>
      <c r="E118" s="200"/>
      <c r="F118" s="200"/>
      <c r="G118" s="200"/>
      <c r="H118" s="200"/>
      <c r="I118" s="200"/>
      <c r="J118" s="200"/>
      <c r="K118" s="200"/>
      <c r="L118" s="200"/>
      <c r="M118" s="200"/>
    </row>
    <row r="119" spans="1:13" ht="22.5">
      <c r="A119" s="200"/>
      <c r="B119" s="3" t="s">
        <v>599</v>
      </c>
      <c r="C119" s="3" t="s">
        <v>600</v>
      </c>
      <c r="D119" s="200" t="s">
        <v>601</v>
      </c>
      <c r="E119" s="200"/>
      <c r="F119" s="200"/>
      <c r="G119" s="200"/>
      <c r="H119" s="200" t="s">
        <v>602</v>
      </c>
      <c r="I119" s="200"/>
      <c r="J119" s="3" t="s">
        <v>603</v>
      </c>
      <c r="K119" s="3" t="s">
        <v>604</v>
      </c>
      <c r="L119" s="200" t="s">
        <v>605</v>
      </c>
      <c r="M119" s="200"/>
    </row>
    <row r="120" spans="1:13">
      <c r="A120" s="200"/>
      <c r="B120" s="5" t="s">
        <v>606</v>
      </c>
      <c r="C120" s="5" t="s">
        <v>607</v>
      </c>
      <c r="D120" s="201" t="s">
        <v>727</v>
      </c>
      <c r="E120" s="201"/>
      <c r="F120" s="201"/>
      <c r="G120" s="201"/>
      <c r="H120" s="201" t="s">
        <v>634</v>
      </c>
      <c r="I120" s="201"/>
      <c r="J120" s="6" t="s">
        <v>728</v>
      </c>
      <c r="K120" s="6" t="s">
        <v>656</v>
      </c>
      <c r="L120" s="201" t="s">
        <v>728</v>
      </c>
      <c r="M120" s="201"/>
    </row>
    <row r="121" spans="1:13">
      <c r="A121" s="200"/>
      <c r="B121" s="5" t="s">
        <v>606</v>
      </c>
      <c r="C121" s="5" t="s">
        <v>609</v>
      </c>
      <c r="D121" s="201" t="s">
        <v>729</v>
      </c>
      <c r="E121" s="201"/>
      <c r="F121" s="201"/>
      <c r="G121" s="201"/>
      <c r="H121" s="201" t="s">
        <v>626</v>
      </c>
      <c r="I121" s="201"/>
      <c r="J121" s="6" t="s">
        <v>641</v>
      </c>
      <c r="K121" s="6" t="s">
        <v>642</v>
      </c>
      <c r="L121" s="201" t="s">
        <v>641</v>
      </c>
      <c r="M121" s="201"/>
    </row>
    <row r="122" spans="1:13" ht="24">
      <c r="A122" s="200"/>
      <c r="B122" s="5" t="s">
        <v>631</v>
      </c>
      <c r="C122" s="5" t="s">
        <v>673</v>
      </c>
      <c r="D122" s="201" t="s">
        <v>730</v>
      </c>
      <c r="E122" s="201"/>
      <c r="F122" s="201"/>
      <c r="G122" s="201"/>
      <c r="H122" s="201" t="s">
        <v>637</v>
      </c>
      <c r="I122" s="201"/>
      <c r="J122" s="6"/>
      <c r="K122" s="6"/>
      <c r="L122" s="201" t="s">
        <v>627</v>
      </c>
      <c r="M122" s="201"/>
    </row>
    <row r="123" spans="1:13">
      <c r="A123" s="200"/>
      <c r="B123" s="5"/>
      <c r="C123" s="5"/>
      <c r="D123" s="201" t="s">
        <v>731</v>
      </c>
      <c r="E123" s="201"/>
      <c r="F123" s="201"/>
      <c r="G123" s="201"/>
      <c r="H123" s="201" t="s">
        <v>626</v>
      </c>
      <c r="I123" s="201"/>
      <c r="J123" s="6" t="s">
        <v>641</v>
      </c>
      <c r="K123" s="6" t="s">
        <v>642</v>
      </c>
      <c r="L123" s="201" t="s">
        <v>641</v>
      </c>
      <c r="M123" s="201"/>
    </row>
    <row r="124" spans="1:13">
      <c r="A124" s="200"/>
      <c r="B124" s="5" t="s">
        <v>612</v>
      </c>
      <c r="C124" s="5" t="s">
        <v>612</v>
      </c>
      <c r="D124" s="201" t="s">
        <v>732</v>
      </c>
      <c r="E124" s="201"/>
      <c r="F124" s="201"/>
      <c r="G124" s="201"/>
      <c r="H124" s="201" t="s">
        <v>676</v>
      </c>
      <c r="I124" s="201"/>
      <c r="J124" s="6" t="s">
        <v>627</v>
      </c>
      <c r="K124" s="6" t="s">
        <v>677</v>
      </c>
      <c r="L124" s="201" t="s">
        <v>627</v>
      </c>
      <c r="M124" s="201"/>
    </row>
    <row r="125" spans="1:13">
      <c r="A125" s="5" t="s">
        <v>617</v>
      </c>
      <c r="B125" s="202" t="s">
        <v>643</v>
      </c>
      <c r="C125" s="202"/>
      <c r="D125" s="202"/>
      <c r="E125" s="202"/>
      <c r="F125" s="202"/>
      <c r="G125" s="202"/>
      <c r="H125" s="202"/>
      <c r="I125" s="202"/>
      <c r="J125" s="202"/>
      <c r="K125" s="202"/>
      <c r="L125" s="202"/>
      <c r="M125" s="202"/>
    </row>
    <row r="126" spans="1:13">
      <c r="A126" s="7"/>
      <c r="B126" s="7"/>
      <c r="C126" s="7"/>
      <c r="D126" s="7"/>
      <c r="E126" s="7"/>
      <c r="F126" s="7"/>
      <c r="G126" s="7"/>
      <c r="H126" s="7"/>
      <c r="I126" s="7"/>
      <c r="J126" s="7"/>
      <c r="K126" s="7"/>
      <c r="L126" s="7"/>
      <c r="M126" s="7"/>
    </row>
    <row r="127" spans="1:13">
      <c r="A127" s="2"/>
      <c r="B127" s="7"/>
      <c r="C127" s="7"/>
      <c r="D127" s="7"/>
      <c r="E127" s="7"/>
      <c r="F127" s="7"/>
      <c r="G127" s="7"/>
      <c r="H127" s="7"/>
      <c r="I127" s="7"/>
      <c r="J127" s="7"/>
      <c r="K127" s="7"/>
      <c r="L127" s="7"/>
      <c r="M127" s="7"/>
    </row>
    <row r="128" spans="1:13" ht="18.75">
      <c r="A128" s="198" t="s">
        <v>619</v>
      </c>
      <c r="B128" s="198"/>
      <c r="C128" s="198"/>
      <c r="D128" s="198"/>
      <c r="E128" s="198"/>
      <c r="F128" s="198"/>
      <c r="G128" s="198"/>
      <c r="H128" s="198"/>
      <c r="I128" s="198"/>
      <c r="J128" s="198"/>
      <c r="K128" s="198"/>
      <c r="L128" s="198"/>
      <c r="M128" s="198"/>
    </row>
    <row r="129" spans="1:13">
      <c r="A129" s="199" t="s">
        <v>620</v>
      </c>
      <c r="B129" s="199"/>
      <c r="C129" s="199" t="s">
        <v>733</v>
      </c>
      <c r="D129" s="199"/>
      <c r="E129" s="199"/>
      <c r="F129" s="199"/>
      <c r="G129" s="199"/>
      <c r="H129" s="199"/>
      <c r="I129" s="199"/>
      <c r="J129" s="7"/>
      <c r="K129" s="7"/>
      <c r="L129" s="7"/>
      <c r="M129" s="8" t="s">
        <v>313</v>
      </c>
    </row>
    <row r="130" spans="1:13">
      <c r="A130" s="200" t="s">
        <v>622</v>
      </c>
      <c r="B130" s="200"/>
      <c r="C130" s="200"/>
      <c r="D130" s="200"/>
      <c r="E130" s="200" t="s">
        <v>590</v>
      </c>
      <c r="F130" s="200" t="s">
        <v>343</v>
      </c>
      <c r="G130" s="200"/>
      <c r="H130" s="200"/>
      <c r="I130" s="200"/>
      <c r="J130" s="200" t="s">
        <v>344</v>
      </c>
      <c r="K130" s="200"/>
      <c r="L130" s="200"/>
      <c r="M130" s="200"/>
    </row>
    <row r="131" spans="1:13">
      <c r="A131" s="200"/>
      <c r="B131" s="200"/>
      <c r="C131" s="200"/>
      <c r="D131" s="200"/>
      <c r="E131" s="200"/>
      <c r="F131" s="3" t="s">
        <v>318</v>
      </c>
      <c r="G131" s="3" t="s">
        <v>591</v>
      </c>
      <c r="H131" s="3" t="s">
        <v>592</v>
      </c>
      <c r="I131" s="3" t="s">
        <v>593</v>
      </c>
      <c r="J131" s="3" t="s">
        <v>318</v>
      </c>
      <c r="K131" s="3" t="s">
        <v>591</v>
      </c>
      <c r="L131" s="3" t="s">
        <v>592</v>
      </c>
      <c r="M131" s="3" t="s">
        <v>593</v>
      </c>
    </row>
    <row r="132" spans="1:13">
      <c r="A132" s="200"/>
      <c r="B132" s="200"/>
      <c r="C132" s="200"/>
      <c r="D132" s="200"/>
      <c r="E132" s="4">
        <v>1</v>
      </c>
      <c r="F132" s="4"/>
      <c r="G132" s="4"/>
      <c r="H132" s="4"/>
      <c r="I132" s="4"/>
      <c r="J132" s="4">
        <v>1</v>
      </c>
      <c r="K132" s="4">
        <v>1</v>
      </c>
      <c r="L132" s="4"/>
      <c r="M132" s="4"/>
    </row>
    <row r="133" spans="1:13">
      <c r="A133" s="200" t="s">
        <v>623</v>
      </c>
      <c r="B133" s="3" t="s">
        <v>596</v>
      </c>
      <c r="C133" s="200" t="s">
        <v>734</v>
      </c>
      <c r="D133" s="200"/>
      <c r="E133" s="200"/>
      <c r="F133" s="200"/>
      <c r="G133" s="200"/>
      <c r="H133" s="200"/>
      <c r="I133" s="200"/>
      <c r="J133" s="200"/>
      <c r="K133" s="200"/>
      <c r="L133" s="200"/>
      <c r="M133" s="200"/>
    </row>
    <row r="134" spans="1:13">
      <c r="A134" s="200"/>
      <c r="B134" s="200" t="s">
        <v>598</v>
      </c>
      <c r="C134" s="200"/>
      <c r="D134" s="200"/>
      <c r="E134" s="200"/>
      <c r="F134" s="200"/>
      <c r="G134" s="200"/>
      <c r="H134" s="200"/>
      <c r="I134" s="200"/>
      <c r="J134" s="200"/>
      <c r="K134" s="200"/>
      <c r="L134" s="200"/>
      <c r="M134" s="200"/>
    </row>
    <row r="135" spans="1:13" ht="22.5">
      <c r="A135" s="200"/>
      <c r="B135" s="3" t="s">
        <v>599</v>
      </c>
      <c r="C135" s="3" t="s">
        <v>600</v>
      </c>
      <c r="D135" s="200" t="s">
        <v>601</v>
      </c>
      <c r="E135" s="200"/>
      <c r="F135" s="200"/>
      <c r="G135" s="200"/>
      <c r="H135" s="200" t="s">
        <v>602</v>
      </c>
      <c r="I135" s="200"/>
      <c r="J135" s="3" t="s">
        <v>603</v>
      </c>
      <c r="K135" s="3" t="s">
        <v>604</v>
      </c>
      <c r="L135" s="200" t="s">
        <v>605</v>
      </c>
      <c r="M135" s="200"/>
    </row>
    <row r="136" spans="1:13">
      <c r="A136" s="200"/>
      <c r="B136" s="5" t="s">
        <v>606</v>
      </c>
      <c r="C136" s="5" t="s">
        <v>607</v>
      </c>
      <c r="D136" s="201" t="s">
        <v>735</v>
      </c>
      <c r="E136" s="201"/>
      <c r="F136" s="201"/>
      <c r="G136" s="201"/>
      <c r="H136" s="201" t="s">
        <v>626</v>
      </c>
      <c r="I136" s="201"/>
      <c r="J136" s="6" t="s">
        <v>627</v>
      </c>
      <c r="K136" s="6" t="s">
        <v>642</v>
      </c>
      <c r="L136" s="201" t="s">
        <v>627</v>
      </c>
      <c r="M136" s="201"/>
    </row>
    <row r="137" spans="1:13">
      <c r="A137" s="200"/>
      <c r="B137" s="5" t="s">
        <v>606</v>
      </c>
      <c r="C137" s="5" t="s">
        <v>609</v>
      </c>
      <c r="D137" s="201" t="s">
        <v>729</v>
      </c>
      <c r="E137" s="201"/>
      <c r="F137" s="201"/>
      <c r="G137" s="201"/>
      <c r="H137" s="201" t="s">
        <v>626</v>
      </c>
      <c r="I137" s="201"/>
      <c r="J137" s="6" t="s">
        <v>627</v>
      </c>
      <c r="K137" s="6" t="s">
        <v>642</v>
      </c>
      <c r="L137" s="201" t="s">
        <v>627</v>
      </c>
      <c r="M137" s="201"/>
    </row>
    <row r="138" spans="1:13" ht="24">
      <c r="A138" s="200"/>
      <c r="B138" s="5" t="s">
        <v>631</v>
      </c>
      <c r="C138" s="5" t="s">
        <v>632</v>
      </c>
      <c r="D138" s="201" t="s">
        <v>736</v>
      </c>
      <c r="E138" s="201"/>
      <c r="F138" s="201"/>
      <c r="G138" s="201"/>
      <c r="H138" s="201" t="s">
        <v>626</v>
      </c>
      <c r="I138" s="201"/>
      <c r="J138" s="6" t="s">
        <v>627</v>
      </c>
      <c r="K138" s="6" t="s">
        <v>642</v>
      </c>
      <c r="L138" s="201" t="s">
        <v>627</v>
      </c>
      <c r="M138" s="201"/>
    </row>
    <row r="139" spans="1:13" ht="24">
      <c r="A139" s="200"/>
      <c r="B139" s="5" t="s">
        <v>631</v>
      </c>
      <c r="C139" s="5" t="s">
        <v>673</v>
      </c>
      <c r="D139" s="201" t="s">
        <v>737</v>
      </c>
      <c r="E139" s="201"/>
      <c r="F139" s="201"/>
      <c r="G139" s="201"/>
      <c r="H139" s="201" t="s">
        <v>637</v>
      </c>
      <c r="I139" s="201"/>
      <c r="J139" s="6"/>
      <c r="K139" s="6"/>
      <c r="L139" s="201" t="s">
        <v>627</v>
      </c>
      <c r="M139" s="201"/>
    </row>
    <row r="140" spans="1:13">
      <c r="A140" s="200"/>
      <c r="B140" s="5" t="s">
        <v>612</v>
      </c>
      <c r="C140" s="5" t="s">
        <v>612</v>
      </c>
      <c r="D140" s="201" t="s">
        <v>738</v>
      </c>
      <c r="E140" s="201"/>
      <c r="F140" s="201"/>
      <c r="G140" s="201"/>
      <c r="H140" s="201" t="s">
        <v>676</v>
      </c>
      <c r="I140" s="201"/>
      <c r="J140" s="6" t="s">
        <v>641</v>
      </c>
      <c r="K140" s="6" t="s">
        <v>724</v>
      </c>
      <c r="L140" s="201" t="s">
        <v>641</v>
      </c>
      <c r="M140" s="201"/>
    </row>
    <row r="141" spans="1:13">
      <c r="A141" s="5" t="s">
        <v>617</v>
      </c>
      <c r="B141" s="202" t="s">
        <v>643</v>
      </c>
      <c r="C141" s="202"/>
      <c r="D141" s="202"/>
      <c r="E141" s="202"/>
      <c r="F141" s="202"/>
      <c r="G141" s="202"/>
      <c r="H141" s="202"/>
      <c r="I141" s="202"/>
      <c r="J141" s="202"/>
      <c r="K141" s="202"/>
      <c r="L141" s="202"/>
      <c r="M141" s="202"/>
    </row>
    <row r="142" spans="1:13">
      <c r="A142" s="7"/>
      <c r="B142" s="7"/>
      <c r="C142" s="7"/>
      <c r="D142" s="7"/>
      <c r="E142" s="7"/>
      <c r="F142" s="7"/>
      <c r="G142" s="7"/>
      <c r="H142" s="7"/>
      <c r="I142" s="7"/>
      <c r="J142" s="7"/>
      <c r="K142" s="7"/>
      <c r="L142" s="7"/>
      <c r="M142" s="7"/>
    </row>
    <row r="143" spans="1:13">
      <c r="A143" s="2"/>
      <c r="B143" s="7"/>
      <c r="C143" s="7"/>
      <c r="D143" s="7"/>
      <c r="E143" s="7"/>
      <c r="F143" s="7"/>
      <c r="G143" s="7"/>
      <c r="H143" s="7"/>
      <c r="I143" s="7"/>
      <c r="J143" s="7"/>
      <c r="K143" s="7"/>
      <c r="L143" s="7"/>
      <c r="M143" s="7"/>
    </row>
    <row r="144" spans="1:13" ht="18.75">
      <c r="A144" s="198" t="s">
        <v>619</v>
      </c>
      <c r="B144" s="198"/>
      <c r="C144" s="198"/>
      <c r="D144" s="198"/>
      <c r="E144" s="198"/>
      <c r="F144" s="198"/>
      <c r="G144" s="198"/>
      <c r="H144" s="198"/>
      <c r="I144" s="198"/>
      <c r="J144" s="198"/>
      <c r="K144" s="198"/>
      <c r="L144" s="198"/>
      <c r="M144" s="198"/>
    </row>
    <row r="145" spans="1:13">
      <c r="A145" s="199" t="s">
        <v>620</v>
      </c>
      <c r="B145" s="199"/>
      <c r="C145" s="199" t="s">
        <v>739</v>
      </c>
      <c r="D145" s="199"/>
      <c r="E145" s="199"/>
      <c r="F145" s="199"/>
      <c r="G145" s="199"/>
      <c r="H145" s="199"/>
      <c r="I145" s="199"/>
      <c r="J145" s="7"/>
      <c r="K145" s="7"/>
      <c r="L145" s="7"/>
      <c r="M145" s="8" t="s">
        <v>313</v>
      </c>
    </row>
    <row r="146" spans="1:13">
      <c r="A146" s="200" t="s">
        <v>622</v>
      </c>
      <c r="B146" s="200"/>
      <c r="C146" s="200"/>
      <c r="D146" s="200"/>
      <c r="E146" s="200" t="s">
        <v>590</v>
      </c>
      <c r="F146" s="200" t="s">
        <v>343</v>
      </c>
      <c r="G146" s="200"/>
      <c r="H146" s="200"/>
      <c r="I146" s="200"/>
      <c r="J146" s="200" t="s">
        <v>344</v>
      </c>
      <c r="K146" s="200"/>
      <c r="L146" s="200"/>
      <c r="M146" s="200"/>
    </row>
    <row r="147" spans="1:13">
      <c r="A147" s="200"/>
      <c r="B147" s="200"/>
      <c r="C147" s="200"/>
      <c r="D147" s="200"/>
      <c r="E147" s="200"/>
      <c r="F147" s="3" t="s">
        <v>318</v>
      </c>
      <c r="G147" s="3" t="s">
        <v>591</v>
      </c>
      <c r="H147" s="3" t="s">
        <v>592</v>
      </c>
      <c r="I147" s="3" t="s">
        <v>593</v>
      </c>
      <c r="J147" s="3" t="s">
        <v>318</v>
      </c>
      <c r="K147" s="3" t="s">
        <v>591</v>
      </c>
      <c r="L147" s="3" t="s">
        <v>592</v>
      </c>
      <c r="M147" s="3" t="s">
        <v>593</v>
      </c>
    </row>
    <row r="148" spans="1:13">
      <c r="A148" s="200"/>
      <c r="B148" s="200"/>
      <c r="C148" s="200"/>
      <c r="D148" s="200"/>
      <c r="E148" s="4">
        <v>1</v>
      </c>
      <c r="F148" s="4"/>
      <c r="G148" s="4"/>
      <c r="H148" s="4"/>
      <c r="I148" s="4"/>
      <c r="J148" s="4">
        <v>1</v>
      </c>
      <c r="K148" s="4">
        <v>1</v>
      </c>
      <c r="L148" s="4"/>
      <c r="M148" s="4"/>
    </row>
    <row r="149" spans="1:13">
      <c r="A149" s="200" t="s">
        <v>623</v>
      </c>
      <c r="B149" s="3" t="s">
        <v>596</v>
      </c>
      <c r="C149" s="200" t="s">
        <v>740</v>
      </c>
      <c r="D149" s="200"/>
      <c r="E149" s="200"/>
      <c r="F149" s="200"/>
      <c r="G149" s="200"/>
      <c r="H149" s="200"/>
      <c r="I149" s="200"/>
      <c r="J149" s="200"/>
      <c r="K149" s="200"/>
      <c r="L149" s="200"/>
      <c r="M149" s="200"/>
    </row>
    <row r="150" spans="1:13">
      <c r="A150" s="200"/>
      <c r="B150" s="200" t="s">
        <v>598</v>
      </c>
      <c r="C150" s="200"/>
      <c r="D150" s="200"/>
      <c r="E150" s="200"/>
      <c r="F150" s="200"/>
      <c r="G150" s="200"/>
      <c r="H150" s="200"/>
      <c r="I150" s="200"/>
      <c r="J150" s="200"/>
      <c r="K150" s="200"/>
      <c r="L150" s="200"/>
      <c r="M150" s="200"/>
    </row>
    <row r="151" spans="1:13" ht="22.5">
      <c r="A151" s="200"/>
      <c r="B151" s="3" t="s">
        <v>599</v>
      </c>
      <c r="C151" s="3" t="s">
        <v>600</v>
      </c>
      <c r="D151" s="200" t="s">
        <v>601</v>
      </c>
      <c r="E151" s="200"/>
      <c r="F151" s="200"/>
      <c r="G151" s="200"/>
      <c r="H151" s="200" t="s">
        <v>602</v>
      </c>
      <c r="I151" s="200"/>
      <c r="J151" s="3" t="s">
        <v>603</v>
      </c>
      <c r="K151" s="3" t="s">
        <v>604</v>
      </c>
      <c r="L151" s="200" t="s">
        <v>605</v>
      </c>
      <c r="M151" s="200"/>
    </row>
    <row r="152" spans="1:13">
      <c r="A152" s="200"/>
      <c r="B152" s="5" t="s">
        <v>606</v>
      </c>
      <c r="C152" s="5" t="s">
        <v>607</v>
      </c>
      <c r="D152" s="201" t="s">
        <v>741</v>
      </c>
      <c r="E152" s="201"/>
      <c r="F152" s="201"/>
      <c r="G152" s="201"/>
      <c r="H152" s="201" t="s">
        <v>626</v>
      </c>
      <c r="I152" s="201"/>
      <c r="J152" s="6" t="s">
        <v>670</v>
      </c>
      <c r="K152" s="6" t="s">
        <v>642</v>
      </c>
      <c r="L152" s="201" t="s">
        <v>670</v>
      </c>
      <c r="M152" s="201"/>
    </row>
    <row r="153" spans="1:13" ht="24">
      <c r="A153" s="200"/>
      <c r="B153" s="5" t="s">
        <v>631</v>
      </c>
      <c r="C153" s="5" t="s">
        <v>632</v>
      </c>
      <c r="D153" s="201" t="s">
        <v>742</v>
      </c>
      <c r="E153" s="201"/>
      <c r="F153" s="201"/>
      <c r="G153" s="201"/>
      <c r="H153" s="201" t="s">
        <v>626</v>
      </c>
      <c r="I153" s="201"/>
      <c r="J153" s="6" t="s">
        <v>627</v>
      </c>
      <c r="K153" s="6" t="s">
        <v>642</v>
      </c>
      <c r="L153" s="201" t="s">
        <v>627</v>
      </c>
      <c r="M153" s="201"/>
    </row>
    <row r="154" spans="1:13" ht="24">
      <c r="A154" s="200"/>
      <c r="B154" s="5" t="s">
        <v>631</v>
      </c>
      <c r="C154" s="5" t="s">
        <v>673</v>
      </c>
      <c r="D154" s="201" t="s">
        <v>743</v>
      </c>
      <c r="E154" s="201"/>
      <c r="F154" s="201"/>
      <c r="G154" s="201"/>
      <c r="H154" s="201" t="s">
        <v>637</v>
      </c>
      <c r="I154" s="201"/>
      <c r="J154" s="6" t="s">
        <v>721</v>
      </c>
      <c r="K154" s="6"/>
      <c r="L154" s="201" t="s">
        <v>641</v>
      </c>
      <c r="M154" s="201"/>
    </row>
    <row r="155" spans="1:13">
      <c r="A155" s="200"/>
      <c r="B155" s="5" t="s">
        <v>612</v>
      </c>
      <c r="C155" s="5" t="s">
        <v>612</v>
      </c>
      <c r="D155" s="201" t="s">
        <v>744</v>
      </c>
      <c r="E155" s="201"/>
      <c r="F155" s="201"/>
      <c r="G155" s="201"/>
      <c r="H155" s="201" t="s">
        <v>676</v>
      </c>
      <c r="I155" s="201"/>
      <c r="J155" s="6" t="s">
        <v>627</v>
      </c>
      <c r="K155" s="6" t="s">
        <v>745</v>
      </c>
      <c r="L155" s="201" t="s">
        <v>627</v>
      </c>
      <c r="M155" s="201"/>
    </row>
    <row r="156" spans="1:13">
      <c r="A156" s="5" t="s">
        <v>617</v>
      </c>
      <c r="B156" s="202" t="s">
        <v>643</v>
      </c>
      <c r="C156" s="202"/>
      <c r="D156" s="202"/>
      <c r="E156" s="202"/>
      <c r="F156" s="202"/>
      <c r="G156" s="202"/>
      <c r="H156" s="202"/>
      <c r="I156" s="202"/>
      <c r="J156" s="202"/>
      <c r="K156" s="202"/>
      <c r="L156" s="202"/>
      <c r="M156" s="202"/>
    </row>
    <row r="157" spans="1:13">
      <c r="A157" s="7"/>
      <c r="B157" s="7"/>
      <c r="C157" s="7"/>
      <c r="D157" s="7"/>
      <c r="E157" s="7"/>
      <c r="F157" s="7"/>
      <c r="G157" s="7"/>
      <c r="H157" s="7"/>
      <c r="I157" s="7"/>
      <c r="J157" s="7"/>
      <c r="K157" s="7"/>
      <c r="L157" s="7"/>
      <c r="M157" s="7"/>
    </row>
    <row r="158" spans="1:13">
      <c r="A158" s="2"/>
      <c r="B158" s="7"/>
      <c r="C158" s="7"/>
      <c r="D158" s="7"/>
      <c r="E158" s="7"/>
      <c r="F158" s="7"/>
      <c r="G158" s="7"/>
      <c r="H158" s="7"/>
      <c r="I158" s="7"/>
      <c r="J158" s="7"/>
      <c r="K158" s="7"/>
      <c r="L158" s="7"/>
      <c r="M158" s="7"/>
    </row>
    <row r="159" spans="1:13" ht="18.75">
      <c r="A159" s="198" t="s">
        <v>619</v>
      </c>
      <c r="B159" s="198"/>
      <c r="C159" s="198"/>
      <c r="D159" s="198"/>
      <c r="E159" s="198"/>
      <c r="F159" s="198"/>
      <c r="G159" s="198"/>
      <c r="H159" s="198"/>
      <c r="I159" s="198"/>
      <c r="J159" s="198"/>
      <c r="K159" s="198"/>
      <c r="L159" s="198"/>
      <c r="M159" s="198"/>
    </row>
    <row r="160" spans="1:13">
      <c r="A160" s="199" t="s">
        <v>620</v>
      </c>
      <c r="B160" s="199"/>
      <c r="C160" s="199" t="s">
        <v>746</v>
      </c>
      <c r="D160" s="199"/>
      <c r="E160" s="199"/>
      <c r="F160" s="199"/>
      <c r="G160" s="199"/>
      <c r="H160" s="199"/>
      <c r="I160" s="199"/>
      <c r="J160" s="7"/>
      <c r="K160" s="7"/>
      <c r="L160" s="7"/>
      <c r="M160" s="8" t="s">
        <v>313</v>
      </c>
    </row>
    <row r="161" spans="1:13">
      <c r="A161" s="200" t="s">
        <v>622</v>
      </c>
      <c r="B161" s="200"/>
      <c r="C161" s="200"/>
      <c r="D161" s="200"/>
      <c r="E161" s="200" t="s">
        <v>590</v>
      </c>
      <c r="F161" s="200" t="s">
        <v>343</v>
      </c>
      <c r="G161" s="200"/>
      <c r="H161" s="200"/>
      <c r="I161" s="200"/>
      <c r="J161" s="200" t="s">
        <v>344</v>
      </c>
      <c r="K161" s="200"/>
      <c r="L161" s="200"/>
      <c r="M161" s="200"/>
    </row>
    <row r="162" spans="1:13">
      <c r="A162" s="200"/>
      <c r="B162" s="200"/>
      <c r="C162" s="200"/>
      <c r="D162" s="200"/>
      <c r="E162" s="200"/>
      <c r="F162" s="3" t="s">
        <v>318</v>
      </c>
      <c r="G162" s="3" t="s">
        <v>591</v>
      </c>
      <c r="H162" s="3" t="s">
        <v>592</v>
      </c>
      <c r="I162" s="3" t="s">
        <v>593</v>
      </c>
      <c r="J162" s="3" t="s">
        <v>318</v>
      </c>
      <c r="K162" s="3" t="s">
        <v>591</v>
      </c>
      <c r="L162" s="3" t="s">
        <v>592</v>
      </c>
      <c r="M162" s="3" t="s">
        <v>593</v>
      </c>
    </row>
    <row r="163" spans="1:13">
      <c r="A163" s="200"/>
      <c r="B163" s="200"/>
      <c r="C163" s="200"/>
      <c r="D163" s="200"/>
      <c r="E163" s="4">
        <v>1</v>
      </c>
      <c r="F163" s="4"/>
      <c r="G163" s="4"/>
      <c r="H163" s="4"/>
      <c r="I163" s="4"/>
      <c r="J163" s="4">
        <v>1</v>
      </c>
      <c r="K163" s="4">
        <v>1</v>
      </c>
      <c r="L163" s="4"/>
      <c r="M163" s="4"/>
    </row>
    <row r="164" spans="1:13">
      <c r="A164" s="200" t="s">
        <v>623</v>
      </c>
      <c r="B164" s="3" t="s">
        <v>596</v>
      </c>
      <c r="C164" s="200" t="s">
        <v>747</v>
      </c>
      <c r="D164" s="200"/>
      <c r="E164" s="200"/>
      <c r="F164" s="200"/>
      <c r="G164" s="200"/>
      <c r="H164" s="200"/>
      <c r="I164" s="200"/>
      <c r="J164" s="200"/>
      <c r="K164" s="200"/>
      <c r="L164" s="200"/>
      <c r="M164" s="200"/>
    </row>
    <row r="165" spans="1:13">
      <c r="A165" s="200"/>
      <c r="B165" s="200" t="s">
        <v>598</v>
      </c>
      <c r="C165" s="200"/>
      <c r="D165" s="200"/>
      <c r="E165" s="200"/>
      <c r="F165" s="200"/>
      <c r="G165" s="200"/>
      <c r="H165" s="200"/>
      <c r="I165" s="200"/>
      <c r="J165" s="200"/>
      <c r="K165" s="200"/>
      <c r="L165" s="200"/>
      <c r="M165" s="200"/>
    </row>
    <row r="166" spans="1:13" ht="22.5">
      <c r="A166" s="200"/>
      <c r="B166" s="3" t="s">
        <v>599</v>
      </c>
      <c r="C166" s="3" t="s">
        <v>600</v>
      </c>
      <c r="D166" s="200" t="s">
        <v>601</v>
      </c>
      <c r="E166" s="200"/>
      <c r="F166" s="200"/>
      <c r="G166" s="200"/>
      <c r="H166" s="200" t="s">
        <v>602</v>
      </c>
      <c r="I166" s="200"/>
      <c r="J166" s="3" t="s">
        <v>603</v>
      </c>
      <c r="K166" s="3" t="s">
        <v>604</v>
      </c>
      <c r="L166" s="200" t="s">
        <v>605</v>
      </c>
      <c r="M166" s="200"/>
    </row>
    <row r="167" spans="1:13">
      <c r="A167" s="200"/>
      <c r="B167" s="5" t="s">
        <v>606</v>
      </c>
      <c r="C167" s="5" t="s">
        <v>607</v>
      </c>
      <c r="D167" s="201" t="s">
        <v>748</v>
      </c>
      <c r="E167" s="201"/>
      <c r="F167" s="201"/>
      <c r="G167" s="201"/>
      <c r="H167" s="201" t="s">
        <v>626</v>
      </c>
      <c r="I167" s="201"/>
      <c r="J167" s="6" t="s">
        <v>749</v>
      </c>
      <c r="K167" s="6" t="s">
        <v>648</v>
      </c>
      <c r="L167" s="201" t="s">
        <v>749</v>
      </c>
      <c r="M167" s="201"/>
    </row>
    <row r="168" spans="1:13">
      <c r="A168" s="200"/>
      <c r="B168" s="5" t="s">
        <v>606</v>
      </c>
      <c r="C168" s="5" t="s">
        <v>608</v>
      </c>
      <c r="D168" s="201" t="s">
        <v>750</v>
      </c>
      <c r="E168" s="201"/>
      <c r="F168" s="201"/>
      <c r="G168" s="201"/>
      <c r="H168" s="201" t="s">
        <v>626</v>
      </c>
      <c r="I168" s="201"/>
      <c r="J168" s="6" t="s">
        <v>749</v>
      </c>
      <c r="K168" s="6" t="s">
        <v>642</v>
      </c>
      <c r="L168" s="201" t="s">
        <v>749</v>
      </c>
      <c r="M168" s="201"/>
    </row>
    <row r="169" spans="1:13" ht="24">
      <c r="A169" s="200"/>
      <c r="B169" s="5" t="s">
        <v>631</v>
      </c>
      <c r="C169" s="5" t="s">
        <v>673</v>
      </c>
      <c r="D169" s="201" t="s">
        <v>751</v>
      </c>
      <c r="E169" s="201"/>
      <c r="F169" s="201"/>
      <c r="G169" s="201"/>
      <c r="H169" s="201" t="s">
        <v>626</v>
      </c>
      <c r="I169" s="201"/>
      <c r="J169" s="6" t="s">
        <v>728</v>
      </c>
      <c r="K169" s="6" t="s">
        <v>642</v>
      </c>
      <c r="L169" s="201" t="s">
        <v>728</v>
      </c>
      <c r="M169" s="201"/>
    </row>
    <row r="170" spans="1:13" ht="24">
      <c r="A170" s="200"/>
      <c r="B170" s="5" t="s">
        <v>638</v>
      </c>
      <c r="C170" s="5" t="s">
        <v>666</v>
      </c>
      <c r="D170" s="201" t="s">
        <v>752</v>
      </c>
      <c r="E170" s="201"/>
      <c r="F170" s="201"/>
      <c r="G170" s="201"/>
      <c r="H170" s="201" t="s">
        <v>626</v>
      </c>
      <c r="I170" s="201"/>
      <c r="J170" s="6" t="s">
        <v>641</v>
      </c>
      <c r="K170" s="6" t="s">
        <v>642</v>
      </c>
      <c r="L170" s="201" t="s">
        <v>641</v>
      </c>
      <c r="M170" s="201"/>
    </row>
    <row r="171" spans="1:13">
      <c r="A171" s="5" t="s">
        <v>617</v>
      </c>
      <c r="B171" s="202" t="s">
        <v>643</v>
      </c>
      <c r="C171" s="202"/>
      <c r="D171" s="202"/>
      <c r="E171" s="202"/>
      <c r="F171" s="202"/>
      <c r="G171" s="202"/>
      <c r="H171" s="202"/>
      <c r="I171" s="202"/>
      <c r="J171" s="202"/>
      <c r="K171" s="202"/>
      <c r="L171" s="202"/>
      <c r="M171" s="202"/>
    </row>
    <row r="172" spans="1:13">
      <c r="A172" s="7"/>
      <c r="B172" s="7"/>
      <c r="C172" s="7"/>
      <c r="D172" s="7"/>
      <c r="E172" s="7"/>
      <c r="F172" s="7"/>
      <c r="G172" s="7"/>
      <c r="H172" s="7"/>
      <c r="I172" s="7"/>
      <c r="J172" s="7"/>
      <c r="K172" s="7"/>
      <c r="L172" s="7"/>
      <c r="M172" s="7"/>
    </row>
    <row r="173" spans="1:13">
      <c r="A173" s="2"/>
      <c r="B173" s="7"/>
      <c r="C173" s="7"/>
      <c r="D173" s="7"/>
      <c r="E173" s="7"/>
      <c r="F173" s="7"/>
      <c r="G173" s="7"/>
      <c r="H173" s="7"/>
      <c r="I173" s="7"/>
      <c r="J173" s="7"/>
      <c r="K173" s="7"/>
      <c r="L173" s="7"/>
      <c r="M173" s="7"/>
    </row>
    <row r="174" spans="1:13" ht="18.75">
      <c r="A174" s="198" t="s">
        <v>619</v>
      </c>
      <c r="B174" s="198"/>
      <c r="C174" s="198"/>
      <c r="D174" s="198"/>
      <c r="E174" s="198"/>
      <c r="F174" s="198"/>
      <c r="G174" s="198"/>
      <c r="H174" s="198"/>
      <c r="I174" s="198"/>
      <c r="J174" s="198"/>
      <c r="K174" s="198"/>
      <c r="L174" s="198"/>
      <c r="M174" s="198"/>
    </row>
    <row r="175" spans="1:13">
      <c r="A175" s="199" t="s">
        <v>620</v>
      </c>
      <c r="B175" s="199"/>
      <c r="C175" s="199" t="s">
        <v>753</v>
      </c>
      <c r="D175" s="199"/>
      <c r="E175" s="199"/>
      <c r="F175" s="199"/>
      <c r="G175" s="199"/>
      <c r="H175" s="199"/>
      <c r="I175" s="199"/>
      <c r="J175" s="7"/>
      <c r="K175" s="7"/>
      <c r="L175" s="7"/>
      <c r="M175" s="8" t="s">
        <v>313</v>
      </c>
    </row>
    <row r="176" spans="1:13">
      <c r="A176" s="200" t="s">
        <v>622</v>
      </c>
      <c r="B176" s="200"/>
      <c r="C176" s="200"/>
      <c r="D176" s="200"/>
      <c r="E176" s="200" t="s">
        <v>590</v>
      </c>
      <c r="F176" s="200" t="s">
        <v>343</v>
      </c>
      <c r="G176" s="200"/>
      <c r="H176" s="200"/>
      <c r="I176" s="200"/>
      <c r="J176" s="200" t="s">
        <v>344</v>
      </c>
      <c r="K176" s="200"/>
      <c r="L176" s="200"/>
      <c r="M176" s="200"/>
    </row>
    <row r="177" spans="1:13">
      <c r="A177" s="200"/>
      <c r="B177" s="200"/>
      <c r="C177" s="200"/>
      <c r="D177" s="200"/>
      <c r="E177" s="200"/>
      <c r="F177" s="3" t="s">
        <v>318</v>
      </c>
      <c r="G177" s="3" t="s">
        <v>591</v>
      </c>
      <c r="H177" s="3" t="s">
        <v>592</v>
      </c>
      <c r="I177" s="3" t="s">
        <v>593</v>
      </c>
      <c r="J177" s="3" t="s">
        <v>318</v>
      </c>
      <c r="K177" s="3" t="s">
        <v>591</v>
      </c>
      <c r="L177" s="3" t="s">
        <v>592</v>
      </c>
      <c r="M177" s="3" t="s">
        <v>593</v>
      </c>
    </row>
    <row r="178" spans="1:13">
      <c r="A178" s="200"/>
      <c r="B178" s="200"/>
      <c r="C178" s="200"/>
      <c r="D178" s="200"/>
      <c r="E178" s="4">
        <v>1</v>
      </c>
      <c r="F178" s="4"/>
      <c r="G178" s="4"/>
      <c r="H178" s="4"/>
      <c r="I178" s="4"/>
      <c r="J178" s="4">
        <v>1</v>
      </c>
      <c r="K178" s="4">
        <v>1</v>
      </c>
      <c r="L178" s="4"/>
      <c r="M178" s="4"/>
    </row>
    <row r="179" spans="1:13">
      <c r="A179" s="200" t="s">
        <v>623</v>
      </c>
      <c r="B179" s="3" t="s">
        <v>596</v>
      </c>
      <c r="C179" s="200" t="s">
        <v>754</v>
      </c>
      <c r="D179" s="200"/>
      <c r="E179" s="200"/>
      <c r="F179" s="200"/>
      <c r="G179" s="200"/>
      <c r="H179" s="200"/>
      <c r="I179" s="200"/>
      <c r="J179" s="200"/>
      <c r="K179" s="200"/>
      <c r="L179" s="200"/>
      <c r="M179" s="200"/>
    </row>
    <row r="180" spans="1:13">
      <c r="A180" s="200"/>
      <c r="B180" s="200" t="s">
        <v>598</v>
      </c>
      <c r="C180" s="200"/>
      <c r="D180" s="200"/>
      <c r="E180" s="200"/>
      <c r="F180" s="200"/>
      <c r="G180" s="200"/>
      <c r="H180" s="200"/>
      <c r="I180" s="200"/>
      <c r="J180" s="200"/>
      <c r="K180" s="200"/>
      <c r="L180" s="200"/>
      <c r="M180" s="200"/>
    </row>
    <row r="181" spans="1:13" ht="22.5">
      <c r="A181" s="200"/>
      <c r="B181" s="3" t="s">
        <v>599</v>
      </c>
      <c r="C181" s="3" t="s">
        <v>600</v>
      </c>
      <c r="D181" s="200" t="s">
        <v>601</v>
      </c>
      <c r="E181" s="200"/>
      <c r="F181" s="200"/>
      <c r="G181" s="200"/>
      <c r="H181" s="200" t="s">
        <v>602</v>
      </c>
      <c r="I181" s="200"/>
      <c r="J181" s="3" t="s">
        <v>603</v>
      </c>
      <c r="K181" s="3" t="s">
        <v>604</v>
      </c>
      <c r="L181" s="200" t="s">
        <v>605</v>
      </c>
      <c r="M181" s="200"/>
    </row>
    <row r="182" spans="1:13">
      <c r="A182" s="200"/>
      <c r="B182" s="5" t="s">
        <v>606</v>
      </c>
      <c r="C182" s="5" t="s">
        <v>607</v>
      </c>
      <c r="D182" s="201" t="s">
        <v>755</v>
      </c>
      <c r="E182" s="201"/>
      <c r="F182" s="201"/>
      <c r="G182" s="201"/>
      <c r="H182" s="201" t="s">
        <v>634</v>
      </c>
      <c r="I182" s="201"/>
      <c r="J182" s="6" t="s">
        <v>728</v>
      </c>
      <c r="K182" s="6" t="s">
        <v>756</v>
      </c>
      <c r="L182" s="201" t="s">
        <v>728</v>
      </c>
      <c r="M182" s="201"/>
    </row>
    <row r="183" spans="1:13">
      <c r="A183" s="200"/>
      <c r="B183" s="5" t="s">
        <v>606</v>
      </c>
      <c r="C183" s="5" t="s">
        <v>608</v>
      </c>
      <c r="D183" s="201" t="s">
        <v>757</v>
      </c>
      <c r="E183" s="201"/>
      <c r="F183" s="201"/>
      <c r="G183" s="201"/>
      <c r="H183" s="201" t="s">
        <v>634</v>
      </c>
      <c r="I183" s="201"/>
      <c r="J183" s="6" t="s">
        <v>728</v>
      </c>
      <c r="K183" s="6" t="s">
        <v>756</v>
      </c>
      <c r="L183" s="201" t="s">
        <v>728</v>
      </c>
      <c r="M183" s="201"/>
    </row>
    <row r="184" spans="1:13" ht="24">
      <c r="A184" s="200"/>
      <c r="B184" s="5" t="s">
        <v>631</v>
      </c>
      <c r="C184" s="5" t="s">
        <v>673</v>
      </c>
      <c r="D184" s="201" t="s">
        <v>758</v>
      </c>
      <c r="E184" s="201"/>
      <c r="F184" s="201"/>
      <c r="G184" s="201"/>
      <c r="H184" s="201" t="s">
        <v>637</v>
      </c>
      <c r="I184" s="201"/>
      <c r="J184" s="6"/>
      <c r="K184" s="6" t="s">
        <v>642</v>
      </c>
      <c r="L184" s="201" t="s">
        <v>728</v>
      </c>
      <c r="M184" s="201"/>
    </row>
    <row r="185" spans="1:13">
      <c r="A185" s="5" t="s">
        <v>617</v>
      </c>
      <c r="B185" s="202" t="s">
        <v>643</v>
      </c>
      <c r="C185" s="202"/>
      <c r="D185" s="202"/>
      <c r="E185" s="202"/>
      <c r="F185" s="202"/>
      <c r="G185" s="202"/>
      <c r="H185" s="202"/>
      <c r="I185" s="202"/>
      <c r="J185" s="202"/>
      <c r="K185" s="202"/>
      <c r="L185" s="202"/>
      <c r="M185" s="202"/>
    </row>
    <row r="186" spans="1:13">
      <c r="A186" s="7"/>
      <c r="B186" s="7"/>
      <c r="C186" s="7"/>
      <c r="D186" s="7"/>
      <c r="E186" s="7"/>
      <c r="F186" s="7"/>
      <c r="G186" s="7"/>
      <c r="H186" s="7"/>
      <c r="I186" s="7"/>
      <c r="J186" s="7"/>
      <c r="K186" s="7"/>
      <c r="L186" s="7"/>
      <c r="M186" s="7"/>
    </row>
    <row r="187" spans="1:13">
      <c r="A187" s="2"/>
      <c r="B187" s="7"/>
      <c r="C187" s="7"/>
      <c r="D187" s="7"/>
      <c r="E187" s="7"/>
      <c r="F187" s="7"/>
      <c r="G187" s="7"/>
      <c r="H187" s="7"/>
      <c r="I187" s="7"/>
      <c r="J187" s="7"/>
      <c r="K187" s="7"/>
      <c r="L187" s="7"/>
      <c r="M187" s="7"/>
    </row>
    <row r="188" spans="1:13" ht="18.75">
      <c r="A188" s="198" t="s">
        <v>619</v>
      </c>
      <c r="B188" s="198"/>
      <c r="C188" s="198"/>
      <c r="D188" s="198"/>
      <c r="E188" s="198"/>
      <c r="F188" s="198"/>
      <c r="G188" s="198"/>
      <c r="H188" s="198"/>
      <c r="I188" s="198"/>
      <c r="J188" s="198"/>
      <c r="K188" s="198"/>
      <c r="L188" s="198"/>
      <c r="M188" s="198"/>
    </row>
    <row r="189" spans="1:13">
      <c r="A189" s="199" t="s">
        <v>620</v>
      </c>
      <c r="B189" s="199"/>
      <c r="C189" s="199" t="s">
        <v>759</v>
      </c>
      <c r="D189" s="199"/>
      <c r="E189" s="199"/>
      <c r="F189" s="199"/>
      <c r="G189" s="199"/>
      <c r="H189" s="199"/>
      <c r="I189" s="199"/>
      <c r="J189" s="7"/>
      <c r="K189" s="7"/>
      <c r="L189" s="7"/>
      <c r="M189" s="8" t="s">
        <v>313</v>
      </c>
    </row>
    <row r="190" spans="1:13">
      <c r="A190" s="200" t="s">
        <v>622</v>
      </c>
      <c r="B190" s="200"/>
      <c r="C190" s="200"/>
      <c r="D190" s="200"/>
      <c r="E190" s="200" t="s">
        <v>590</v>
      </c>
      <c r="F190" s="200" t="s">
        <v>343</v>
      </c>
      <c r="G190" s="200"/>
      <c r="H190" s="200"/>
      <c r="I190" s="200"/>
      <c r="J190" s="200" t="s">
        <v>344</v>
      </c>
      <c r="K190" s="200"/>
      <c r="L190" s="200"/>
      <c r="M190" s="200"/>
    </row>
    <row r="191" spans="1:13">
      <c r="A191" s="200"/>
      <c r="B191" s="200"/>
      <c r="C191" s="200"/>
      <c r="D191" s="200"/>
      <c r="E191" s="200"/>
      <c r="F191" s="3" t="s">
        <v>318</v>
      </c>
      <c r="G191" s="3" t="s">
        <v>591</v>
      </c>
      <c r="H191" s="3" t="s">
        <v>592</v>
      </c>
      <c r="I191" s="3" t="s">
        <v>593</v>
      </c>
      <c r="J191" s="3" t="s">
        <v>318</v>
      </c>
      <c r="K191" s="3" t="s">
        <v>591</v>
      </c>
      <c r="L191" s="3" t="s">
        <v>592</v>
      </c>
      <c r="M191" s="3" t="s">
        <v>593</v>
      </c>
    </row>
    <row r="192" spans="1:13">
      <c r="A192" s="200"/>
      <c r="B192" s="200"/>
      <c r="C192" s="200"/>
      <c r="D192" s="200"/>
      <c r="E192" s="4">
        <v>350</v>
      </c>
      <c r="F192" s="4"/>
      <c r="G192" s="4"/>
      <c r="H192" s="4"/>
      <c r="I192" s="4"/>
      <c r="J192" s="4">
        <v>350</v>
      </c>
      <c r="K192" s="4">
        <v>350</v>
      </c>
      <c r="L192" s="4"/>
      <c r="M192" s="4"/>
    </row>
    <row r="193" spans="1:13">
      <c r="A193" s="200" t="s">
        <v>623</v>
      </c>
      <c r="B193" s="3" t="s">
        <v>596</v>
      </c>
      <c r="C193" s="200" t="s">
        <v>760</v>
      </c>
      <c r="D193" s="200"/>
      <c r="E193" s="200"/>
      <c r="F193" s="200"/>
      <c r="G193" s="200"/>
      <c r="H193" s="200"/>
      <c r="I193" s="200"/>
      <c r="J193" s="200"/>
      <c r="K193" s="200"/>
      <c r="L193" s="200"/>
      <c r="M193" s="200"/>
    </row>
    <row r="194" spans="1:13">
      <c r="A194" s="200"/>
      <c r="B194" s="200" t="s">
        <v>598</v>
      </c>
      <c r="C194" s="200"/>
      <c r="D194" s="200"/>
      <c r="E194" s="200"/>
      <c r="F194" s="200"/>
      <c r="G194" s="200"/>
      <c r="H194" s="200"/>
      <c r="I194" s="200"/>
      <c r="J194" s="200"/>
      <c r="K194" s="200"/>
      <c r="L194" s="200"/>
      <c r="M194" s="200"/>
    </row>
    <row r="195" spans="1:13" ht="22.5">
      <c r="A195" s="200"/>
      <c r="B195" s="3" t="s">
        <v>599</v>
      </c>
      <c r="C195" s="3" t="s">
        <v>600</v>
      </c>
      <c r="D195" s="200" t="s">
        <v>601</v>
      </c>
      <c r="E195" s="200"/>
      <c r="F195" s="200"/>
      <c r="G195" s="200"/>
      <c r="H195" s="200" t="s">
        <v>602</v>
      </c>
      <c r="I195" s="200"/>
      <c r="J195" s="3" t="s">
        <v>603</v>
      </c>
      <c r="K195" s="3" t="s">
        <v>604</v>
      </c>
      <c r="L195" s="200" t="s">
        <v>605</v>
      </c>
      <c r="M195" s="200"/>
    </row>
    <row r="196" spans="1:13">
      <c r="A196" s="200"/>
      <c r="B196" s="5" t="s">
        <v>606</v>
      </c>
      <c r="C196" s="5" t="s">
        <v>607</v>
      </c>
      <c r="D196" s="201" t="s">
        <v>761</v>
      </c>
      <c r="E196" s="201"/>
      <c r="F196" s="201"/>
      <c r="G196" s="201"/>
      <c r="H196" s="201" t="s">
        <v>634</v>
      </c>
      <c r="I196" s="201"/>
      <c r="J196" s="6" t="s">
        <v>627</v>
      </c>
      <c r="K196" s="6" t="s">
        <v>762</v>
      </c>
      <c r="L196" s="201" t="s">
        <v>627</v>
      </c>
      <c r="M196" s="201"/>
    </row>
    <row r="197" spans="1:13">
      <c r="A197" s="200"/>
      <c r="B197" s="5" t="s">
        <v>606</v>
      </c>
      <c r="C197" s="5" t="s">
        <v>608</v>
      </c>
      <c r="D197" s="201" t="s">
        <v>763</v>
      </c>
      <c r="E197" s="201"/>
      <c r="F197" s="201"/>
      <c r="G197" s="201"/>
      <c r="H197" s="201" t="s">
        <v>626</v>
      </c>
      <c r="I197" s="201"/>
      <c r="J197" s="6" t="s">
        <v>641</v>
      </c>
      <c r="K197" s="6" t="s">
        <v>642</v>
      </c>
      <c r="L197" s="201" t="s">
        <v>641</v>
      </c>
      <c r="M197" s="201"/>
    </row>
    <row r="198" spans="1:13">
      <c r="A198" s="200"/>
      <c r="B198" s="5" t="s">
        <v>606</v>
      </c>
      <c r="C198" s="5" t="s">
        <v>609</v>
      </c>
      <c r="D198" s="201" t="s">
        <v>764</v>
      </c>
      <c r="E198" s="201"/>
      <c r="F198" s="201"/>
      <c r="G198" s="201"/>
      <c r="H198" s="201" t="s">
        <v>626</v>
      </c>
      <c r="I198" s="201"/>
      <c r="J198" s="6" t="s">
        <v>641</v>
      </c>
      <c r="K198" s="6" t="s">
        <v>642</v>
      </c>
      <c r="L198" s="201" t="s">
        <v>641</v>
      </c>
      <c r="M198" s="201"/>
    </row>
    <row r="199" spans="1:13">
      <c r="A199" s="200"/>
      <c r="B199" s="5" t="s">
        <v>606</v>
      </c>
      <c r="C199" s="5" t="s">
        <v>610</v>
      </c>
      <c r="D199" s="201" t="s">
        <v>765</v>
      </c>
      <c r="E199" s="201"/>
      <c r="F199" s="201"/>
      <c r="G199" s="201"/>
      <c r="H199" s="201" t="s">
        <v>634</v>
      </c>
      <c r="I199" s="201"/>
      <c r="J199" s="6" t="s">
        <v>657</v>
      </c>
      <c r="K199" s="6" t="s">
        <v>745</v>
      </c>
      <c r="L199" s="201" t="s">
        <v>657</v>
      </c>
      <c r="M199" s="201"/>
    </row>
    <row r="200" spans="1:13" ht="24">
      <c r="A200" s="200"/>
      <c r="B200" s="5" t="s">
        <v>631</v>
      </c>
      <c r="C200" s="5" t="s">
        <v>632</v>
      </c>
      <c r="D200" s="201" t="s">
        <v>766</v>
      </c>
      <c r="E200" s="201"/>
      <c r="F200" s="201"/>
      <c r="G200" s="201"/>
      <c r="H200" s="201" t="s">
        <v>634</v>
      </c>
      <c r="I200" s="201"/>
      <c r="J200" s="6" t="s">
        <v>641</v>
      </c>
      <c r="K200" s="6" t="s">
        <v>767</v>
      </c>
      <c r="L200" s="201" t="s">
        <v>641</v>
      </c>
      <c r="M200" s="201"/>
    </row>
    <row r="201" spans="1:13" ht="24">
      <c r="A201" s="200"/>
      <c r="B201" s="5" t="s">
        <v>631</v>
      </c>
      <c r="C201" s="5" t="s">
        <v>673</v>
      </c>
      <c r="D201" s="201" t="s">
        <v>768</v>
      </c>
      <c r="E201" s="201"/>
      <c r="F201" s="201"/>
      <c r="G201" s="201"/>
      <c r="H201" s="201" t="s">
        <v>626</v>
      </c>
      <c r="I201" s="201"/>
      <c r="J201" s="6" t="s">
        <v>657</v>
      </c>
      <c r="K201" s="6" t="s">
        <v>653</v>
      </c>
      <c r="L201" s="201" t="s">
        <v>657</v>
      </c>
      <c r="M201" s="201"/>
    </row>
    <row r="202" spans="1:13" ht="24">
      <c r="A202" s="200"/>
      <c r="B202" s="5" t="s">
        <v>638</v>
      </c>
      <c r="C202" s="5" t="s">
        <v>666</v>
      </c>
      <c r="D202" s="201" t="s">
        <v>769</v>
      </c>
      <c r="E202" s="201"/>
      <c r="F202" s="201"/>
      <c r="G202" s="201"/>
      <c r="H202" s="201" t="s">
        <v>626</v>
      </c>
      <c r="I202" s="201"/>
      <c r="J202" s="6" t="s">
        <v>641</v>
      </c>
      <c r="K202" s="6" t="s">
        <v>642</v>
      </c>
      <c r="L202" s="201" t="s">
        <v>641</v>
      </c>
      <c r="M202" s="201"/>
    </row>
    <row r="203" spans="1:13">
      <c r="A203" s="5" t="s">
        <v>617</v>
      </c>
      <c r="B203" s="202" t="s">
        <v>643</v>
      </c>
      <c r="C203" s="202"/>
      <c r="D203" s="202"/>
      <c r="E203" s="202"/>
      <c r="F203" s="202"/>
      <c r="G203" s="202"/>
      <c r="H203" s="202"/>
      <c r="I203" s="202"/>
      <c r="J203" s="202"/>
      <c r="K203" s="202"/>
      <c r="L203" s="202"/>
      <c r="M203" s="202"/>
    </row>
  </sheetData>
  <mergeCells count="384">
    <mergeCell ref="B203:M203"/>
    <mergeCell ref="A7:A14"/>
    <mergeCell ref="A23:A35"/>
    <mergeCell ref="A44:A50"/>
    <mergeCell ref="A59:A75"/>
    <mergeCell ref="A84:A92"/>
    <mergeCell ref="A101:A108"/>
    <mergeCell ref="A117:A124"/>
    <mergeCell ref="A133:A140"/>
    <mergeCell ref="A149:A155"/>
    <mergeCell ref="A164:A170"/>
    <mergeCell ref="A179:A184"/>
    <mergeCell ref="A193:A202"/>
    <mergeCell ref="E20:E21"/>
    <mergeCell ref="E41:E42"/>
    <mergeCell ref="E56:E57"/>
    <mergeCell ref="E81:E82"/>
    <mergeCell ref="E98:E99"/>
    <mergeCell ref="E114:E115"/>
    <mergeCell ref="E130:E131"/>
    <mergeCell ref="E146:E147"/>
    <mergeCell ref="E161:E162"/>
    <mergeCell ref="E176:E177"/>
    <mergeCell ref="E190:E191"/>
    <mergeCell ref="D200:G200"/>
    <mergeCell ref="H200:I200"/>
    <mergeCell ref="L200:M200"/>
    <mergeCell ref="D201:G201"/>
    <mergeCell ref="H201:I201"/>
    <mergeCell ref="L201:M201"/>
    <mergeCell ref="D202:G202"/>
    <mergeCell ref="H202:I202"/>
    <mergeCell ref="L202:M202"/>
    <mergeCell ref="D197:G197"/>
    <mergeCell ref="H197:I197"/>
    <mergeCell ref="L197:M197"/>
    <mergeCell ref="D198:G198"/>
    <mergeCell ref="H198:I198"/>
    <mergeCell ref="L198:M198"/>
    <mergeCell ref="D199:G199"/>
    <mergeCell ref="H199:I199"/>
    <mergeCell ref="L199:M199"/>
    <mergeCell ref="F190:I190"/>
    <mergeCell ref="J190:M190"/>
    <mergeCell ref="C193:M193"/>
    <mergeCell ref="B194:M194"/>
    <mergeCell ref="D195:G195"/>
    <mergeCell ref="H195:I195"/>
    <mergeCell ref="L195:M195"/>
    <mergeCell ref="D196:G196"/>
    <mergeCell ref="H196:I196"/>
    <mergeCell ref="L196:M196"/>
    <mergeCell ref="A190:D192"/>
    <mergeCell ref="D183:G183"/>
    <mergeCell ref="H183:I183"/>
    <mergeCell ref="L183:M183"/>
    <mergeCell ref="D184:G184"/>
    <mergeCell ref="H184:I184"/>
    <mergeCell ref="L184:M184"/>
    <mergeCell ref="B185:M185"/>
    <mergeCell ref="A188:M188"/>
    <mergeCell ref="A189:B189"/>
    <mergeCell ref="C189:I189"/>
    <mergeCell ref="F176:I176"/>
    <mergeCell ref="J176:M176"/>
    <mergeCell ref="C179:M179"/>
    <mergeCell ref="B180:M180"/>
    <mergeCell ref="D181:G181"/>
    <mergeCell ref="H181:I181"/>
    <mergeCell ref="L181:M181"/>
    <mergeCell ref="D182:G182"/>
    <mergeCell ref="H182:I182"/>
    <mergeCell ref="L182:M182"/>
    <mergeCell ref="A176:D178"/>
    <mergeCell ref="D169:G169"/>
    <mergeCell ref="H169:I169"/>
    <mergeCell ref="L169:M169"/>
    <mergeCell ref="D170:G170"/>
    <mergeCell ref="H170:I170"/>
    <mergeCell ref="L170:M170"/>
    <mergeCell ref="B171:M171"/>
    <mergeCell ref="A174:M174"/>
    <mergeCell ref="A175:B175"/>
    <mergeCell ref="C175:I175"/>
    <mergeCell ref="C164:M164"/>
    <mergeCell ref="B165:M165"/>
    <mergeCell ref="D166:G166"/>
    <mergeCell ref="H166:I166"/>
    <mergeCell ref="L166:M166"/>
    <mergeCell ref="D167:G167"/>
    <mergeCell ref="H167:I167"/>
    <mergeCell ref="L167:M167"/>
    <mergeCell ref="D168:G168"/>
    <mergeCell ref="H168:I168"/>
    <mergeCell ref="L168:M168"/>
    <mergeCell ref="D155:G155"/>
    <mergeCell ref="H155:I155"/>
    <mergeCell ref="L155:M155"/>
    <mergeCell ref="B156:M156"/>
    <mergeCell ref="A159:M159"/>
    <mergeCell ref="A160:B160"/>
    <mergeCell ref="C160:I160"/>
    <mergeCell ref="F161:I161"/>
    <mergeCell ref="J161:M161"/>
    <mergeCell ref="A161:D163"/>
    <mergeCell ref="D152:G152"/>
    <mergeCell ref="H152:I152"/>
    <mergeCell ref="L152:M152"/>
    <mergeCell ref="D153:G153"/>
    <mergeCell ref="H153:I153"/>
    <mergeCell ref="L153:M153"/>
    <mergeCell ref="D154:G154"/>
    <mergeCell ref="H154:I154"/>
    <mergeCell ref="L154:M154"/>
    <mergeCell ref="B141:M141"/>
    <mergeCell ref="A144:M144"/>
    <mergeCell ref="A145:B145"/>
    <mergeCell ref="C145:I145"/>
    <mergeCell ref="F146:I146"/>
    <mergeCell ref="J146:M146"/>
    <mergeCell ref="C149:M149"/>
    <mergeCell ref="B150:M150"/>
    <mergeCell ref="D151:G151"/>
    <mergeCell ref="H151:I151"/>
    <mergeCell ref="L151:M151"/>
    <mergeCell ref="A146:D148"/>
    <mergeCell ref="D138:G138"/>
    <mergeCell ref="H138:I138"/>
    <mergeCell ref="L138:M138"/>
    <mergeCell ref="D139:G139"/>
    <mergeCell ref="H139:I139"/>
    <mergeCell ref="L139:M139"/>
    <mergeCell ref="D140:G140"/>
    <mergeCell ref="H140:I140"/>
    <mergeCell ref="L140:M140"/>
    <mergeCell ref="C133:M133"/>
    <mergeCell ref="B134:M134"/>
    <mergeCell ref="D135:G135"/>
    <mergeCell ref="H135:I135"/>
    <mergeCell ref="L135:M135"/>
    <mergeCell ref="D136:G136"/>
    <mergeCell ref="H136:I136"/>
    <mergeCell ref="L136:M136"/>
    <mergeCell ref="D137:G137"/>
    <mergeCell ref="H137:I137"/>
    <mergeCell ref="L137:M137"/>
    <mergeCell ref="D124:G124"/>
    <mergeCell ref="H124:I124"/>
    <mergeCell ref="L124:M124"/>
    <mergeCell ref="B125:M125"/>
    <mergeCell ref="A128:M128"/>
    <mergeCell ref="A129:B129"/>
    <mergeCell ref="C129:I129"/>
    <mergeCell ref="F130:I130"/>
    <mergeCell ref="J130:M130"/>
    <mergeCell ref="A130:D132"/>
    <mergeCell ref="D121:G121"/>
    <mergeCell ref="H121:I121"/>
    <mergeCell ref="L121:M121"/>
    <mergeCell ref="D122:G122"/>
    <mergeCell ref="H122:I122"/>
    <mergeCell ref="L122:M122"/>
    <mergeCell ref="D123:G123"/>
    <mergeCell ref="H123:I123"/>
    <mergeCell ref="L123:M123"/>
    <mergeCell ref="F114:I114"/>
    <mergeCell ref="J114:M114"/>
    <mergeCell ref="C117:M117"/>
    <mergeCell ref="B118:M118"/>
    <mergeCell ref="D119:G119"/>
    <mergeCell ref="H119:I119"/>
    <mergeCell ref="L119:M119"/>
    <mergeCell ref="D120:G120"/>
    <mergeCell ref="H120:I120"/>
    <mergeCell ref="L120:M120"/>
    <mergeCell ref="A114:D116"/>
    <mergeCell ref="D107:G107"/>
    <mergeCell ref="H107:I107"/>
    <mergeCell ref="L107:M107"/>
    <mergeCell ref="D108:G108"/>
    <mergeCell ref="H108:I108"/>
    <mergeCell ref="L108:M108"/>
    <mergeCell ref="B109:M109"/>
    <mergeCell ref="A112:M112"/>
    <mergeCell ref="A113:B113"/>
    <mergeCell ref="C113:I113"/>
    <mergeCell ref="D104:G104"/>
    <mergeCell ref="H104:I104"/>
    <mergeCell ref="L104:M104"/>
    <mergeCell ref="D105:G105"/>
    <mergeCell ref="H105:I105"/>
    <mergeCell ref="L105:M105"/>
    <mergeCell ref="D106:G106"/>
    <mergeCell ref="H106:I106"/>
    <mergeCell ref="L106:M106"/>
    <mergeCell ref="B93:M93"/>
    <mergeCell ref="A96:M96"/>
    <mergeCell ref="A97:B97"/>
    <mergeCell ref="C97:I97"/>
    <mergeCell ref="F98:I98"/>
    <mergeCell ref="J98:M98"/>
    <mergeCell ref="C101:M101"/>
    <mergeCell ref="B102:M102"/>
    <mergeCell ref="D103:G103"/>
    <mergeCell ref="H103:I103"/>
    <mergeCell ref="L103:M103"/>
    <mergeCell ref="A98:D100"/>
    <mergeCell ref="D90:G90"/>
    <mergeCell ref="H90:I90"/>
    <mergeCell ref="L90:M90"/>
    <mergeCell ref="D91:G91"/>
    <mergeCell ref="H91:I91"/>
    <mergeCell ref="L91:M91"/>
    <mergeCell ref="D92:G92"/>
    <mergeCell ref="H92:I92"/>
    <mergeCell ref="L92:M92"/>
    <mergeCell ref="D87:G87"/>
    <mergeCell ref="H87:I87"/>
    <mergeCell ref="L87:M87"/>
    <mergeCell ref="D88:G88"/>
    <mergeCell ref="H88:I88"/>
    <mergeCell ref="L88:M88"/>
    <mergeCell ref="D89:G89"/>
    <mergeCell ref="H89:I89"/>
    <mergeCell ref="L89:M89"/>
    <mergeCell ref="B76:M76"/>
    <mergeCell ref="A79:M79"/>
    <mergeCell ref="A80:B80"/>
    <mergeCell ref="C80:I80"/>
    <mergeCell ref="F81:I81"/>
    <mergeCell ref="J81:M81"/>
    <mergeCell ref="C84:M84"/>
    <mergeCell ref="B85:M85"/>
    <mergeCell ref="D86:G86"/>
    <mergeCell ref="H86:I86"/>
    <mergeCell ref="L86:M86"/>
    <mergeCell ref="A81:D83"/>
    <mergeCell ref="D73:G73"/>
    <mergeCell ref="H73:I73"/>
    <mergeCell ref="L73:M73"/>
    <mergeCell ref="D74:G74"/>
    <mergeCell ref="H74:I74"/>
    <mergeCell ref="L74:M74"/>
    <mergeCell ref="D75:G75"/>
    <mergeCell ref="H75:I75"/>
    <mergeCell ref="L75:M75"/>
    <mergeCell ref="D70:G70"/>
    <mergeCell ref="H70:I70"/>
    <mergeCell ref="L70:M70"/>
    <mergeCell ref="D71:G71"/>
    <mergeCell ref="H71:I71"/>
    <mergeCell ref="L71:M71"/>
    <mergeCell ref="D72:G72"/>
    <mergeCell ref="H72:I72"/>
    <mergeCell ref="L72:M72"/>
    <mergeCell ref="D67:G67"/>
    <mergeCell ref="H67:I67"/>
    <mergeCell ref="L67:M67"/>
    <mergeCell ref="D68:G68"/>
    <mergeCell ref="H68:I68"/>
    <mergeCell ref="L68:M68"/>
    <mergeCell ref="D69:G69"/>
    <mergeCell ref="H69:I69"/>
    <mergeCell ref="L69:M69"/>
    <mergeCell ref="D64:G64"/>
    <mergeCell ref="H64:I64"/>
    <mergeCell ref="L64:M64"/>
    <mergeCell ref="D65:G65"/>
    <mergeCell ref="H65:I65"/>
    <mergeCell ref="L65:M65"/>
    <mergeCell ref="D66:G66"/>
    <mergeCell ref="H66:I66"/>
    <mergeCell ref="L66:M66"/>
    <mergeCell ref="C59:M59"/>
    <mergeCell ref="B60:M60"/>
    <mergeCell ref="D61:G61"/>
    <mergeCell ref="H61:I61"/>
    <mergeCell ref="L61:M61"/>
    <mergeCell ref="D62:G62"/>
    <mergeCell ref="H62:I62"/>
    <mergeCell ref="L62:M62"/>
    <mergeCell ref="D63:G63"/>
    <mergeCell ref="H63:I63"/>
    <mergeCell ref="L63:M63"/>
    <mergeCell ref="D50:G50"/>
    <mergeCell ref="H50:I50"/>
    <mergeCell ref="L50:M50"/>
    <mergeCell ref="B51:M51"/>
    <mergeCell ref="A54:M54"/>
    <mergeCell ref="A55:B55"/>
    <mergeCell ref="C55:I55"/>
    <mergeCell ref="F56:I56"/>
    <mergeCell ref="J56:M56"/>
    <mergeCell ref="A56:D58"/>
    <mergeCell ref="D47:G47"/>
    <mergeCell ref="H47:I47"/>
    <mergeCell ref="L47:M47"/>
    <mergeCell ref="D48:G48"/>
    <mergeCell ref="H48:I48"/>
    <mergeCell ref="L48:M48"/>
    <mergeCell ref="D49:G49"/>
    <mergeCell ref="H49:I49"/>
    <mergeCell ref="L49:M49"/>
    <mergeCell ref="B36:M36"/>
    <mergeCell ref="A39:M39"/>
    <mergeCell ref="A40:B40"/>
    <mergeCell ref="C40:I40"/>
    <mergeCell ref="F41:I41"/>
    <mergeCell ref="J41:M41"/>
    <mergeCell ref="C44:M44"/>
    <mergeCell ref="B45:M45"/>
    <mergeCell ref="D46:G46"/>
    <mergeCell ref="H46:I46"/>
    <mergeCell ref="L46:M46"/>
    <mergeCell ref="A41:D43"/>
    <mergeCell ref="D33:G33"/>
    <mergeCell ref="H33:I33"/>
    <mergeCell ref="L33:M33"/>
    <mergeCell ref="D34:G34"/>
    <mergeCell ref="H34:I34"/>
    <mergeCell ref="L34:M34"/>
    <mergeCell ref="D35:G35"/>
    <mergeCell ref="H35:I35"/>
    <mergeCell ref="L35:M35"/>
    <mergeCell ref="D30:G30"/>
    <mergeCell ref="H30:I30"/>
    <mergeCell ref="L30:M30"/>
    <mergeCell ref="D31:G31"/>
    <mergeCell ref="H31:I31"/>
    <mergeCell ref="L31:M31"/>
    <mergeCell ref="D32:G32"/>
    <mergeCell ref="H32:I32"/>
    <mergeCell ref="L32:M32"/>
    <mergeCell ref="D27:G27"/>
    <mergeCell ref="H27:I27"/>
    <mergeCell ref="L27:M27"/>
    <mergeCell ref="D28:G28"/>
    <mergeCell ref="H28:I28"/>
    <mergeCell ref="L28:M28"/>
    <mergeCell ref="D29:G29"/>
    <mergeCell ref="H29:I29"/>
    <mergeCell ref="L29:M29"/>
    <mergeCell ref="F20:I20"/>
    <mergeCell ref="J20:M20"/>
    <mergeCell ref="C23:M23"/>
    <mergeCell ref="B24:M24"/>
    <mergeCell ref="D25:G25"/>
    <mergeCell ref="H25:I25"/>
    <mergeCell ref="L25:M25"/>
    <mergeCell ref="D26:G26"/>
    <mergeCell ref="H26:I26"/>
    <mergeCell ref="L26:M26"/>
    <mergeCell ref="A20:D22"/>
    <mergeCell ref="D13:G13"/>
    <mergeCell ref="H13:I13"/>
    <mergeCell ref="L13:M13"/>
    <mergeCell ref="D14:G14"/>
    <mergeCell ref="H14:I14"/>
    <mergeCell ref="L14:M14"/>
    <mergeCell ref="B15:M15"/>
    <mergeCell ref="A18:M18"/>
    <mergeCell ref="A19:B19"/>
    <mergeCell ref="C19:I19"/>
    <mergeCell ref="D10:G10"/>
    <mergeCell ref="H10:I10"/>
    <mergeCell ref="L10:M10"/>
    <mergeCell ref="D11:G11"/>
    <mergeCell ref="H11:I11"/>
    <mergeCell ref="L11:M11"/>
    <mergeCell ref="D12:G12"/>
    <mergeCell ref="H12:I12"/>
    <mergeCell ref="L12:M12"/>
    <mergeCell ref="A2:M2"/>
    <mergeCell ref="A3:B3"/>
    <mergeCell ref="C3:I3"/>
    <mergeCell ref="F4:I4"/>
    <mergeCell ref="J4:M4"/>
    <mergeCell ref="C7:M7"/>
    <mergeCell ref="B8:M8"/>
    <mergeCell ref="D9:G9"/>
    <mergeCell ref="H9:I9"/>
    <mergeCell ref="L9:M9"/>
    <mergeCell ref="E4:E5"/>
    <mergeCell ref="A4:D6"/>
  </mergeCells>
  <phoneticPr fontId="45"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A2" sqref="A2:XFD2"/>
    </sheetView>
  </sheetViews>
  <sheetFormatPr defaultColWidth="6.875" defaultRowHeight="20.100000000000001" customHeight="1"/>
  <cols>
    <col min="1" max="1" width="22.875" style="129" customWidth="1"/>
    <col min="2" max="2" width="19" style="129" customWidth="1"/>
    <col min="3" max="3" width="20.5" style="129" customWidth="1"/>
    <col min="4" max="7" width="19" style="129" customWidth="1"/>
    <col min="8" max="256" width="6.875" style="130"/>
    <col min="257" max="257" width="22.875" style="130" customWidth="1"/>
    <col min="258" max="258" width="19" style="130" customWidth="1"/>
    <col min="259" max="259" width="20.5" style="130" customWidth="1"/>
    <col min="260" max="263" width="19" style="130" customWidth="1"/>
    <col min="264" max="512" width="6.875" style="130"/>
    <col min="513" max="513" width="22.875" style="130" customWidth="1"/>
    <col min="514" max="514" width="19" style="130" customWidth="1"/>
    <col min="515" max="515" width="20.5" style="130" customWidth="1"/>
    <col min="516" max="519" width="19" style="130" customWidth="1"/>
    <col min="520" max="768" width="6.875" style="130"/>
    <col min="769" max="769" width="22.875" style="130" customWidth="1"/>
    <col min="770" max="770" width="19" style="130" customWidth="1"/>
    <col min="771" max="771" width="20.5" style="130" customWidth="1"/>
    <col min="772" max="775" width="19" style="130" customWidth="1"/>
    <col min="776" max="1024" width="6.875" style="130"/>
    <col min="1025" max="1025" width="22.875" style="130" customWidth="1"/>
    <col min="1026" max="1026" width="19" style="130" customWidth="1"/>
    <col min="1027" max="1027" width="20.5" style="130" customWidth="1"/>
    <col min="1028" max="1031" width="19" style="130" customWidth="1"/>
    <col min="1032" max="1280" width="6.875" style="130"/>
    <col min="1281" max="1281" width="22.875" style="130" customWidth="1"/>
    <col min="1282" max="1282" width="19" style="130" customWidth="1"/>
    <col min="1283" max="1283" width="20.5" style="130" customWidth="1"/>
    <col min="1284" max="1287" width="19" style="130" customWidth="1"/>
    <col min="1288" max="1536" width="6.875" style="130"/>
    <col min="1537" max="1537" width="22.875" style="130" customWidth="1"/>
    <col min="1538" max="1538" width="19" style="130" customWidth="1"/>
    <col min="1539" max="1539" width="20.5" style="130" customWidth="1"/>
    <col min="1540" max="1543" width="19" style="130" customWidth="1"/>
    <col min="1544" max="1792" width="6.875" style="130"/>
    <col min="1793" max="1793" width="22.875" style="130" customWidth="1"/>
    <col min="1794" max="1794" width="19" style="130" customWidth="1"/>
    <col min="1795" max="1795" width="20.5" style="130" customWidth="1"/>
    <col min="1796" max="1799" width="19" style="130" customWidth="1"/>
    <col min="1800" max="2048" width="6.875" style="130"/>
    <col min="2049" max="2049" width="22.875" style="130" customWidth="1"/>
    <col min="2050" max="2050" width="19" style="130" customWidth="1"/>
    <col min="2051" max="2051" width="20.5" style="130" customWidth="1"/>
    <col min="2052" max="2055" width="19" style="130" customWidth="1"/>
    <col min="2056" max="2304" width="6.875" style="130"/>
    <col min="2305" max="2305" width="22.875" style="130" customWidth="1"/>
    <col min="2306" max="2306" width="19" style="130" customWidth="1"/>
    <col min="2307" max="2307" width="20.5" style="130" customWidth="1"/>
    <col min="2308" max="2311" width="19" style="130" customWidth="1"/>
    <col min="2312" max="2560" width="6.875" style="130"/>
    <col min="2561" max="2561" width="22.875" style="130" customWidth="1"/>
    <col min="2562" max="2562" width="19" style="130" customWidth="1"/>
    <col min="2563" max="2563" width="20.5" style="130" customWidth="1"/>
    <col min="2564" max="2567" width="19" style="130" customWidth="1"/>
    <col min="2568" max="2816" width="6.875" style="130"/>
    <col min="2817" max="2817" width="22.875" style="130" customWidth="1"/>
    <col min="2818" max="2818" width="19" style="130" customWidth="1"/>
    <col min="2819" max="2819" width="20.5" style="130" customWidth="1"/>
    <col min="2820" max="2823" width="19" style="130" customWidth="1"/>
    <col min="2824" max="3072" width="6.875" style="130"/>
    <col min="3073" max="3073" width="22.875" style="130" customWidth="1"/>
    <col min="3074" max="3074" width="19" style="130" customWidth="1"/>
    <col min="3075" max="3075" width="20.5" style="130" customWidth="1"/>
    <col min="3076" max="3079" width="19" style="130" customWidth="1"/>
    <col min="3080" max="3328" width="6.875" style="130"/>
    <col min="3329" max="3329" width="22.875" style="130" customWidth="1"/>
    <col min="3330" max="3330" width="19" style="130" customWidth="1"/>
    <col min="3331" max="3331" width="20.5" style="130" customWidth="1"/>
    <col min="3332" max="3335" width="19" style="130" customWidth="1"/>
    <col min="3336" max="3584" width="6.875" style="130"/>
    <col min="3585" max="3585" width="22.875" style="130" customWidth="1"/>
    <col min="3586" max="3586" width="19" style="130" customWidth="1"/>
    <col min="3587" max="3587" width="20.5" style="130" customWidth="1"/>
    <col min="3588" max="3591" width="19" style="130" customWidth="1"/>
    <col min="3592" max="3840" width="6.875" style="130"/>
    <col min="3841" max="3841" width="22.875" style="130" customWidth="1"/>
    <col min="3842" max="3842" width="19" style="130" customWidth="1"/>
    <col min="3843" max="3843" width="20.5" style="130" customWidth="1"/>
    <col min="3844" max="3847" width="19" style="130" customWidth="1"/>
    <col min="3848" max="4096" width="6.875" style="130"/>
    <col min="4097" max="4097" width="22.875" style="130" customWidth="1"/>
    <col min="4098" max="4098" width="19" style="130" customWidth="1"/>
    <col min="4099" max="4099" width="20.5" style="130" customWidth="1"/>
    <col min="4100" max="4103" width="19" style="130" customWidth="1"/>
    <col min="4104" max="4352" width="6.875" style="130"/>
    <col min="4353" max="4353" width="22.875" style="130" customWidth="1"/>
    <col min="4354" max="4354" width="19" style="130" customWidth="1"/>
    <col min="4355" max="4355" width="20.5" style="130" customWidth="1"/>
    <col min="4356" max="4359" width="19" style="130" customWidth="1"/>
    <col min="4360" max="4608" width="6.875" style="130"/>
    <col min="4609" max="4609" width="22.875" style="130" customWidth="1"/>
    <col min="4610" max="4610" width="19" style="130" customWidth="1"/>
    <col min="4611" max="4611" width="20.5" style="130" customWidth="1"/>
    <col min="4612" max="4615" width="19" style="130" customWidth="1"/>
    <col min="4616" max="4864" width="6.875" style="130"/>
    <col min="4865" max="4865" width="22.875" style="130" customWidth="1"/>
    <col min="4866" max="4866" width="19" style="130" customWidth="1"/>
    <col min="4867" max="4867" width="20.5" style="130" customWidth="1"/>
    <col min="4868" max="4871" width="19" style="130" customWidth="1"/>
    <col min="4872" max="5120" width="6.875" style="130"/>
    <col min="5121" max="5121" width="22.875" style="130" customWidth="1"/>
    <col min="5122" max="5122" width="19" style="130" customWidth="1"/>
    <col min="5123" max="5123" width="20.5" style="130" customWidth="1"/>
    <col min="5124" max="5127" width="19" style="130" customWidth="1"/>
    <col min="5128" max="5376" width="6.875" style="130"/>
    <col min="5377" max="5377" width="22.875" style="130" customWidth="1"/>
    <col min="5378" max="5378" width="19" style="130" customWidth="1"/>
    <col min="5379" max="5379" width="20.5" style="130" customWidth="1"/>
    <col min="5380" max="5383" width="19" style="130" customWidth="1"/>
    <col min="5384" max="5632" width="6.875" style="130"/>
    <col min="5633" max="5633" width="22.875" style="130" customWidth="1"/>
    <col min="5634" max="5634" width="19" style="130" customWidth="1"/>
    <col min="5635" max="5635" width="20.5" style="130" customWidth="1"/>
    <col min="5636" max="5639" width="19" style="130" customWidth="1"/>
    <col min="5640" max="5888" width="6.875" style="130"/>
    <col min="5889" max="5889" width="22.875" style="130" customWidth="1"/>
    <col min="5890" max="5890" width="19" style="130" customWidth="1"/>
    <col min="5891" max="5891" width="20.5" style="130" customWidth="1"/>
    <col min="5892" max="5895" width="19" style="130" customWidth="1"/>
    <col min="5896" max="6144" width="6.875" style="130"/>
    <col min="6145" max="6145" width="22.875" style="130" customWidth="1"/>
    <col min="6146" max="6146" width="19" style="130" customWidth="1"/>
    <col min="6147" max="6147" width="20.5" style="130" customWidth="1"/>
    <col min="6148" max="6151" width="19" style="130" customWidth="1"/>
    <col min="6152" max="6400" width="6.875" style="130"/>
    <col min="6401" max="6401" width="22.875" style="130" customWidth="1"/>
    <col min="6402" max="6402" width="19" style="130" customWidth="1"/>
    <col min="6403" max="6403" width="20.5" style="130" customWidth="1"/>
    <col min="6404" max="6407" width="19" style="130" customWidth="1"/>
    <col min="6408" max="6656" width="6.875" style="130"/>
    <col min="6657" max="6657" width="22.875" style="130" customWidth="1"/>
    <col min="6658" max="6658" width="19" style="130" customWidth="1"/>
    <col min="6659" max="6659" width="20.5" style="130" customWidth="1"/>
    <col min="6660" max="6663" width="19" style="130" customWidth="1"/>
    <col min="6664" max="6912" width="6.875" style="130"/>
    <col min="6913" max="6913" width="22.875" style="130" customWidth="1"/>
    <col min="6914" max="6914" width="19" style="130" customWidth="1"/>
    <col min="6915" max="6915" width="20.5" style="130" customWidth="1"/>
    <col min="6916" max="6919" width="19" style="130" customWidth="1"/>
    <col min="6920" max="7168" width="6.875" style="130"/>
    <col min="7169" max="7169" width="22.875" style="130" customWidth="1"/>
    <col min="7170" max="7170" width="19" style="130" customWidth="1"/>
    <col min="7171" max="7171" width="20.5" style="130" customWidth="1"/>
    <col min="7172" max="7175" width="19" style="130" customWidth="1"/>
    <col min="7176" max="7424" width="6.875" style="130"/>
    <col min="7425" max="7425" width="22.875" style="130" customWidth="1"/>
    <col min="7426" max="7426" width="19" style="130" customWidth="1"/>
    <col min="7427" max="7427" width="20.5" style="130" customWidth="1"/>
    <col min="7428" max="7431" width="19" style="130" customWidth="1"/>
    <col min="7432" max="7680" width="6.875" style="130"/>
    <col min="7681" max="7681" width="22.875" style="130" customWidth="1"/>
    <col min="7682" max="7682" width="19" style="130" customWidth="1"/>
    <col min="7683" max="7683" width="20.5" style="130" customWidth="1"/>
    <col min="7684" max="7687" width="19" style="130" customWidth="1"/>
    <col min="7688" max="7936" width="6.875" style="130"/>
    <col min="7937" max="7937" width="22.875" style="130" customWidth="1"/>
    <col min="7938" max="7938" width="19" style="130" customWidth="1"/>
    <col min="7939" max="7939" width="20.5" style="130" customWidth="1"/>
    <col min="7940" max="7943" width="19" style="130" customWidth="1"/>
    <col min="7944" max="8192" width="6.875" style="130"/>
    <col min="8193" max="8193" width="22.875" style="130" customWidth="1"/>
    <col min="8194" max="8194" width="19" style="130" customWidth="1"/>
    <col min="8195" max="8195" width="20.5" style="130" customWidth="1"/>
    <col min="8196" max="8199" width="19" style="130" customWidth="1"/>
    <col min="8200" max="8448" width="6.875" style="130"/>
    <col min="8449" max="8449" width="22.875" style="130" customWidth="1"/>
    <col min="8450" max="8450" width="19" style="130" customWidth="1"/>
    <col min="8451" max="8451" width="20.5" style="130" customWidth="1"/>
    <col min="8452" max="8455" width="19" style="130" customWidth="1"/>
    <col min="8456" max="8704" width="6.875" style="130"/>
    <col min="8705" max="8705" width="22.875" style="130" customWidth="1"/>
    <col min="8706" max="8706" width="19" style="130" customWidth="1"/>
    <col min="8707" max="8707" width="20.5" style="130" customWidth="1"/>
    <col min="8708" max="8711" width="19" style="130" customWidth="1"/>
    <col min="8712" max="8960" width="6.875" style="130"/>
    <col min="8961" max="8961" width="22.875" style="130" customWidth="1"/>
    <col min="8962" max="8962" width="19" style="130" customWidth="1"/>
    <col min="8963" max="8963" width="20.5" style="130" customWidth="1"/>
    <col min="8964" max="8967" width="19" style="130" customWidth="1"/>
    <col min="8968" max="9216" width="6.875" style="130"/>
    <col min="9217" max="9217" width="22.875" style="130" customWidth="1"/>
    <col min="9218" max="9218" width="19" style="130" customWidth="1"/>
    <col min="9219" max="9219" width="20.5" style="130" customWidth="1"/>
    <col min="9220" max="9223" width="19" style="130" customWidth="1"/>
    <col min="9224" max="9472" width="6.875" style="130"/>
    <col min="9473" max="9473" width="22.875" style="130" customWidth="1"/>
    <col min="9474" max="9474" width="19" style="130" customWidth="1"/>
    <col min="9475" max="9475" width="20.5" style="130" customWidth="1"/>
    <col min="9476" max="9479" width="19" style="130" customWidth="1"/>
    <col min="9480" max="9728" width="6.875" style="130"/>
    <col min="9729" max="9729" width="22.875" style="130" customWidth="1"/>
    <col min="9730" max="9730" width="19" style="130" customWidth="1"/>
    <col min="9731" max="9731" width="20.5" style="130" customWidth="1"/>
    <col min="9732" max="9735" width="19" style="130" customWidth="1"/>
    <col min="9736" max="9984" width="6.875" style="130"/>
    <col min="9985" max="9985" width="22.875" style="130" customWidth="1"/>
    <col min="9986" max="9986" width="19" style="130" customWidth="1"/>
    <col min="9987" max="9987" width="20.5" style="130" customWidth="1"/>
    <col min="9988" max="9991" width="19" style="130" customWidth="1"/>
    <col min="9992" max="10240" width="6.875" style="130"/>
    <col min="10241" max="10241" width="22.875" style="130" customWidth="1"/>
    <col min="10242" max="10242" width="19" style="130" customWidth="1"/>
    <col min="10243" max="10243" width="20.5" style="130" customWidth="1"/>
    <col min="10244" max="10247" width="19" style="130" customWidth="1"/>
    <col min="10248" max="10496" width="6.875" style="130"/>
    <col min="10497" max="10497" width="22.875" style="130" customWidth="1"/>
    <col min="10498" max="10498" width="19" style="130" customWidth="1"/>
    <col min="10499" max="10499" width="20.5" style="130" customWidth="1"/>
    <col min="10500" max="10503" width="19" style="130" customWidth="1"/>
    <col min="10504" max="10752" width="6.875" style="130"/>
    <col min="10753" max="10753" width="22.875" style="130" customWidth="1"/>
    <col min="10754" max="10754" width="19" style="130" customWidth="1"/>
    <col min="10755" max="10755" width="20.5" style="130" customWidth="1"/>
    <col min="10756" max="10759" width="19" style="130" customWidth="1"/>
    <col min="10760" max="11008" width="6.875" style="130"/>
    <col min="11009" max="11009" width="22.875" style="130" customWidth="1"/>
    <col min="11010" max="11010" width="19" style="130" customWidth="1"/>
    <col min="11011" max="11011" width="20.5" style="130" customWidth="1"/>
    <col min="11012" max="11015" width="19" style="130" customWidth="1"/>
    <col min="11016" max="11264" width="6.875" style="130"/>
    <col min="11265" max="11265" width="22.875" style="130" customWidth="1"/>
    <col min="11266" max="11266" width="19" style="130" customWidth="1"/>
    <col min="11267" max="11267" width="20.5" style="130" customWidth="1"/>
    <col min="11268" max="11271" width="19" style="130" customWidth="1"/>
    <col min="11272" max="11520" width="6.875" style="130"/>
    <col min="11521" max="11521" width="22.875" style="130" customWidth="1"/>
    <col min="11522" max="11522" width="19" style="130" customWidth="1"/>
    <col min="11523" max="11523" width="20.5" style="130" customWidth="1"/>
    <col min="11524" max="11527" width="19" style="130" customWidth="1"/>
    <col min="11528" max="11776" width="6.875" style="130"/>
    <col min="11777" max="11777" width="22.875" style="130" customWidth="1"/>
    <col min="11778" max="11778" width="19" style="130" customWidth="1"/>
    <col min="11779" max="11779" width="20.5" style="130" customWidth="1"/>
    <col min="11780" max="11783" width="19" style="130" customWidth="1"/>
    <col min="11784" max="12032" width="6.875" style="130"/>
    <col min="12033" max="12033" width="22.875" style="130" customWidth="1"/>
    <col min="12034" max="12034" width="19" style="130" customWidth="1"/>
    <col min="12035" max="12035" width="20.5" style="130" customWidth="1"/>
    <col min="12036" max="12039" width="19" style="130" customWidth="1"/>
    <col min="12040" max="12288" width="6.875" style="130"/>
    <col min="12289" max="12289" width="22.875" style="130" customWidth="1"/>
    <col min="12290" max="12290" width="19" style="130" customWidth="1"/>
    <col min="12291" max="12291" width="20.5" style="130" customWidth="1"/>
    <col min="12292" max="12295" width="19" style="130" customWidth="1"/>
    <col min="12296" max="12544" width="6.875" style="130"/>
    <col min="12545" max="12545" width="22.875" style="130" customWidth="1"/>
    <col min="12546" max="12546" width="19" style="130" customWidth="1"/>
    <col min="12547" max="12547" width="20.5" style="130" customWidth="1"/>
    <col min="12548" max="12551" width="19" style="130" customWidth="1"/>
    <col min="12552" max="12800" width="6.875" style="130"/>
    <col min="12801" max="12801" width="22.875" style="130" customWidth="1"/>
    <col min="12802" max="12802" width="19" style="130" customWidth="1"/>
    <col min="12803" max="12803" width="20.5" style="130" customWidth="1"/>
    <col min="12804" max="12807" width="19" style="130" customWidth="1"/>
    <col min="12808" max="13056" width="6.875" style="130"/>
    <col min="13057" max="13057" width="22.875" style="130" customWidth="1"/>
    <col min="13058" max="13058" width="19" style="130" customWidth="1"/>
    <col min="13059" max="13059" width="20.5" style="130" customWidth="1"/>
    <col min="13060" max="13063" width="19" style="130" customWidth="1"/>
    <col min="13064" max="13312" width="6.875" style="130"/>
    <col min="13313" max="13313" width="22.875" style="130" customWidth="1"/>
    <col min="13314" max="13314" width="19" style="130" customWidth="1"/>
    <col min="13315" max="13315" width="20.5" style="130" customWidth="1"/>
    <col min="13316" max="13319" width="19" style="130" customWidth="1"/>
    <col min="13320" max="13568" width="6.875" style="130"/>
    <col min="13569" max="13569" width="22.875" style="130" customWidth="1"/>
    <col min="13570" max="13570" width="19" style="130" customWidth="1"/>
    <col min="13571" max="13571" width="20.5" style="130" customWidth="1"/>
    <col min="13572" max="13575" width="19" style="130" customWidth="1"/>
    <col min="13576" max="13824" width="6.875" style="130"/>
    <col min="13825" max="13825" width="22.875" style="130" customWidth="1"/>
    <col min="13826" max="13826" width="19" style="130" customWidth="1"/>
    <col min="13827" max="13827" width="20.5" style="130" customWidth="1"/>
    <col min="13828" max="13831" width="19" style="130" customWidth="1"/>
    <col min="13832" max="14080" width="6.875" style="130"/>
    <col min="14081" max="14081" width="22.875" style="130" customWidth="1"/>
    <col min="14082" max="14082" width="19" style="130" customWidth="1"/>
    <col min="14083" max="14083" width="20.5" style="130" customWidth="1"/>
    <col min="14084" max="14087" width="19" style="130" customWidth="1"/>
    <col min="14088" max="14336" width="6.875" style="130"/>
    <col min="14337" max="14337" width="22.875" style="130" customWidth="1"/>
    <col min="14338" max="14338" width="19" style="130" customWidth="1"/>
    <col min="14339" max="14339" width="20.5" style="130" customWidth="1"/>
    <col min="14340" max="14343" width="19" style="130" customWidth="1"/>
    <col min="14344" max="14592" width="6.875" style="130"/>
    <col min="14593" max="14593" width="22.875" style="130" customWidth="1"/>
    <col min="14594" max="14594" width="19" style="130" customWidth="1"/>
    <col min="14595" max="14595" width="20.5" style="130" customWidth="1"/>
    <col min="14596" max="14599" width="19" style="130" customWidth="1"/>
    <col min="14600" max="14848" width="6.875" style="130"/>
    <col min="14849" max="14849" width="22.875" style="130" customWidth="1"/>
    <col min="14850" max="14850" width="19" style="130" customWidth="1"/>
    <col min="14851" max="14851" width="20.5" style="130" customWidth="1"/>
    <col min="14852" max="14855" width="19" style="130" customWidth="1"/>
    <col min="14856" max="15104" width="6.875" style="130"/>
    <col min="15105" max="15105" width="22.875" style="130" customWidth="1"/>
    <col min="15106" max="15106" width="19" style="130" customWidth="1"/>
    <col min="15107" max="15107" width="20.5" style="130" customWidth="1"/>
    <col min="15108" max="15111" width="19" style="130" customWidth="1"/>
    <col min="15112" max="15360" width="6.875" style="130"/>
    <col min="15361" max="15361" width="22.875" style="130" customWidth="1"/>
    <col min="15362" max="15362" width="19" style="130" customWidth="1"/>
    <col min="15363" max="15363" width="20.5" style="130" customWidth="1"/>
    <col min="15364" max="15367" width="19" style="130" customWidth="1"/>
    <col min="15368" max="15616" width="6.875" style="130"/>
    <col min="15617" max="15617" width="22.875" style="130" customWidth="1"/>
    <col min="15618" max="15618" width="19" style="130" customWidth="1"/>
    <col min="15619" max="15619" width="20.5" style="130" customWidth="1"/>
    <col min="15620" max="15623" width="19" style="130" customWidth="1"/>
    <col min="15624" max="15872" width="6.875" style="130"/>
    <col min="15873" max="15873" width="22.875" style="130" customWidth="1"/>
    <col min="15874" max="15874" width="19" style="130" customWidth="1"/>
    <col min="15875" max="15875" width="20.5" style="130" customWidth="1"/>
    <col min="15876" max="15879" width="19" style="130" customWidth="1"/>
    <col min="15880" max="16128" width="6.875" style="130"/>
    <col min="16129" max="16129" width="22.875" style="130" customWidth="1"/>
    <col min="16130" max="16130" width="19" style="130" customWidth="1"/>
    <col min="16131" max="16131" width="20.5" style="130" customWidth="1"/>
    <col min="16132" max="16135" width="19" style="130" customWidth="1"/>
    <col min="16136" max="16384" width="6.875" style="130"/>
  </cols>
  <sheetData>
    <row r="1" spans="1:13" s="128" customFormat="1" ht="20.100000000000001" customHeight="1">
      <c r="A1" s="24" t="s">
        <v>311</v>
      </c>
      <c r="B1" s="131"/>
      <c r="C1" s="131"/>
      <c r="D1" s="131"/>
      <c r="E1" s="131"/>
      <c r="F1" s="131"/>
      <c r="G1" s="131"/>
    </row>
    <row r="2" spans="1:13" s="128" customFormat="1" ht="38.25" customHeight="1">
      <c r="A2" s="132" t="s">
        <v>312</v>
      </c>
      <c r="B2" s="133"/>
      <c r="C2" s="133"/>
      <c r="D2" s="133"/>
      <c r="E2" s="133"/>
      <c r="F2" s="133"/>
      <c r="G2" s="133"/>
    </row>
    <row r="3" spans="1:13" s="128" customFormat="1" ht="20.100000000000001" customHeight="1">
      <c r="A3" s="134"/>
      <c r="B3" s="131"/>
      <c r="C3" s="131"/>
      <c r="D3" s="131"/>
      <c r="E3" s="131"/>
      <c r="F3" s="131"/>
      <c r="G3" s="131"/>
    </row>
    <row r="4" spans="1:13" s="128" customFormat="1" ht="20.100000000000001" customHeight="1">
      <c r="A4" s="135"/>
      <c r="B4" s="136"/>
      <c r="C4" s="136"/>
      <c r="D4" s="136"/>
      <c r="E4" s="136"/>
      <c r="F4" s="136"/>
      <c r="G4" s="137" t="s">
        <v>313</v>
      </c>
    </row>
    <row r="5" spans="1:13" s="128" customFormat="1" ht="20.100000000000001" customHeight="1">
      <c r="A5" s="168" t="s">
        <v>314</v>
      </c>
      <c r="B5" s="168"/>
      <c r="C5" s="168" t="s">
        <v>315</v>
      </c>
      <c r="D5" s="168"/>
      <c r="E5" s="168"/>
      <c r="F5" s="168"/>
      <c r="G5" s="168"/>
    </row>
    <row r="6" spans="1:13" s="128" customFormat="1" ht="45" customHeight="1">
      <c r="A6" s="138" t="s">
        <v>316</v>
      </c>
      <c r="B6" s="138" t="s">
        <v>317</v>
      </c>
      <c r="C6" s="138" t="s">
        <v>316</v>
      </c>
      <c r="D6" s="138" t="s">
        <v>318</v>
      </c>
      <c r="E6" s="138" t="s">
        <v>319</v>
      </c>
      <c r="F6" s="138" t="s">
        <v>320</v>
      </c>
      <c r="G6" s="138" t="s">
        <v>321</v>
      </c>
    </row>
    <row r="7" spans="1:13" s="128" customFormat="1" ht="20.100000000000001" customHeight="1">
      <c r="A7" s="139" t="s">
        <v>322</v>
      </c>
      <c r="B7" s="140">
        <v>31839.13</v>
      </c>
      <c r="C7" s="141" t="s">
        <v>323</v>
      </c>
      <c r="D7" s="140">
        <v>31839.13</v>
      </c>
      <c r="E7" s="140">
        <v>31839.13</v>
      </c>
      <c r="F7" s="142"/>
      <c r="G7" s="142"/>
    </row>
    <row r="8" spans="1:13" s="128" customFormat="1" ht="20.100000000000001" customHeight="1">
      <c r="A8" s="143" t="s">
        <v>324</v>
      </c>
      <c r="B8" s="79">
        <v>31839.13</v>
      </c>
      <c r="C8" s="143" t="s">
        <v>325</v>
      </c>
      <c r="D8" s="79">
        <v>610.32000000000005</v>
      </c>
      <c r="E8" s="79">
        <v>610.32000000000005</v>
      </c>
      <c r="F8" s="144"/>
      <c r="G8" s="144"/>
    </row>
    <row r="9" spans="1:13" s="128" customFormat="1" ht="20.100000000000001" customHeight="1">
      <c r="A9" s="143" t="s">
        <v>326</v>
      </c>
      <c r="B9" s="145"/>
      <c r="C9" s="143" t="s">
        <v>327</v>
      </c>
      <c r="D9" s="79">
        <v>159.75</v>
      </c>
      <c r="E9" s="79">
        <v>159.75</v>
      </c>
      <c r="F9" s="144"/>
      <c r="G9" s="144"/>
    </row>
    <row r="10" spans="1:13" s="128" customFormat="1" ht="20.100000000000001" customHeight="1">
      <c r="A10" s="146" t="s">
        <v>328</v>
      </c>
      <c r="B10" s="147"/>
      <c r="C10" s="143" t="s">
        <v>329</v>
      </c>
      <c r="D10" s="79">
        <v>15514.39</v>
      </c>
      <c r="E10" s="79">
        <v>15514.39</v>
      </c>
      <c r="F10" s="144"/>
      <c r="G10" s="144"/>
    </row>
    <row r="11" spans="1:13" s="128" customFormat="1" ht="20.100000000000001" customHeight="1">
      <c r="A11" s="148" t="s">
        <v>330</v>
      </c>
      <c r="B11" s="149"/>
      <c r="C11" s="143" t="s">
        <v>331</v>
      </c>
      <c r="D11" s="79">
        <v>15405.68</v>
      </c>
      <c r="E11" s="79">
        <v>15405.68</v>
      </c>
      <c r="F11" s="144"/>
      <c r="G11" s="144"/>
    </row>
    <row r="12" spans="1:13" s="128" customFormat="1" ht="20.100000000000001" customHeight="1">
      <c r="A12" s="146" t="s">
        <v>324</v>
      </c>
      <c r="B12" s="150"/>
      <c r="C12" s="143" t="s">
        <v>332</v>
      </c>
      <c r="D12" s="79">
        <v>148.97999999999999</v>
      </c>
      <c r="E12" s="79">
        <v>148.97999999999999</v>
      </c>
      <c r="F12" s="144"/>
      <c r="G12" s="144"/>
    </row>
    <row r="13" spans="1:13" s="128" customFormat="1" ht="20.100000000000001" customHeight="1">
      <c r="A13" s="146" t="s">
        <v>326</v>
      </c>
      <c r="B13" s="145"/>
      <c r="C13" s="151"/>
      <c r="D13" s="144"/>
      <c r="E13" s="144"/>
      <c r="F13" s="144"/>
      <c r="G13" s="144"/>
    </row>
    <row r="14" spans="1:13" s="128" customFormat="1" ht="20.100000000000001" customHeight="1">
      <c r="A14" s="143" t="s">
        <v>328</v>
      </c>
      <c r="B14" s="147"/>
      <c r="C14" s="152" t="s">
        <v>333</v>
      </c>
      <c r="D14" s="144"/>
      <c r="E14" s="144"/>
      <c r="F14" s="144"/>
      <c r="G14" s="144"/>
      <c r="M14" s="160"/>
    </row>
    <row r="15" spans="1:13" s="128" customFormat="1" ht="20.100000000000001" customHeight="1">
      <c r="A15" s="148"/>
      <c r="B15" s="152"/>
      <c r="C15" s="153"/>
      <c r="D15" s="154"/>
      <c r="E15" s="154"/>
      <c r="F15" s="154"/>
      <c r="G15" s="154"/>
    </row>
    <row r="16" spans="1:13" s="128" customFormat="1" ht="20.100000000000001" customHeight="1">
      <c r="A16" s="148"/>
      <c r="B16" s="152"/>
      <c r="C16" s="152"/>
      <c r="D16" s="155">
        <f>E16+F16+G16</f>
        <v>0</v>
      </c>
      <c r="E16" s="156">
        <f>B8+B12-E7</f>
        <v>0</v>
      </c>
      <c r="F16" s="156">
        <f>B9+B13-F7</f>
        <v>0</v>
      </c>
      <c r="G16" s="156">
        <f>B10+B14-G7</f>
        <v>0</v>
      </c>
    </row>
    <row r="17" spans="1:7" s="128" customFormat="1" ht="20.100000000000001" customHeight="1">
      <c r="A17" s="148"/>
      <c r="B17" s="152"/>
      <c r="C17" s="152"/>
      <c r="D17" s="156"/>
      <c r="E17" s="156"/>
      <c r="F17" s="156"/>
      <c r="G17" s="157"/>
    </row>
    <row r="18" spans="1:7" s="128" customFormat="1" ht="20.100000000000001" customHeight="1">
      <c r="A18" s="148" t="s">
        <v>334</v>
      </c>
      <c r="B18" s="157">
        <f>B7+B11</f>
        <v>31839.13</v>
      </c>
      <c r="C18" s="158" t="s">
        <v>335</v>
      </c>
      <c r="D18" s="156">
        <f>SUM(D7+D16)</f>
        <v>31839.13</v>
      </c>
      <c r="E18" s="156">
        <f>SUM(E7+E16)</f>
        <v>31839.13</v>
      </c>
      <c r="F18" s="156">
        <f>SUM(F7+F16)</f>
        <v>0</v>
      </c>
      <c r="G18" s="156">
        <f>SUM(G7+G16)</f>
        <v>0</v>
      </c>
    </row>
    <row r="19" spans="1:7" ht="20.100000000000001" customHeight="1">
      <c r="A19" s="159"/>
      <c r="B19" s="159"/>
      <c r="C19" s="159"/>
      <c r="D19" s="159"/>
      <c r="E19" s="159"/>
      <c r="F19" s="159"/>
    </row>
  </sheetData>
  <mergeCells count="2">
    <mergeCell ref="A5:B5"/>
    <mergeCell ref="C5:G5"/>
  </mergeCells>
  <phoneticPr fontId="45"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61"/>
  <sheetViews>
    <sheetView showGridLines="0" showZeros="0" topLeftCell="A2" workbookViewId="0">
      <selection activeCell="B14" sqref="B14"/>
    </sheetView>
  </sheetViews>
  <sheetFormatPr defaultColWidth="6.875" defaultRowHeight="12.75" customHeight="1"/>
  <cols>
    <col min="1" max="1" width="23.625" style="33" customWidth="1"/>
    <col min="2" max="2" width="41.375" style="33" customWidth="1"/>
    <col min="3" max="5" width="15.375" style="33" customWidth="1"/>
    <col min="6" max="255" width="6.875" style="33"/>
    <col min="256" max="256" width="23.625" style="33" customWidth="1"/>
    <col min="257" max="257" width="44.625" style="33" customWidth="1"/>
    <col min="258" max="258" width="16.5" style="33" customWidth="1"/>
    <col min="259" max="261" width="13.625" style="33" customWidth="1"/>
    <col min="262" max="511" width="6.875" style="33"/>
    <col min="512" max="512" width="23.625" style="33" customWidth="1"/>
    <col min="513" max="513" width="44.625" style="33" customWidth="1"/>
    <col min="514" max="514" width="16.5" style="33" customWidth="1"/>
    <col min="515" max="517" width="13.625" style="33" customWidth="1"/>
    <col min="518" max="767" width="6.875" style="33"/>
    <col min="768" max="768" width="23.625" style="33" customWidth="1"/>
    <col min="769" max="769" width="44.625" style="33" customWidth="1"/>
    <col min="770" max="770" width="16.5" style="33" customWidth="1"/>
    <col min="771" max="773" width="13.625" style="33" customWidth="1"/>
    <col min="774" max="1023" width="6.875" style="33"/>
    <col min="1024" max="1024" width="23.625" style="33" customWidth="1"/>
    <col min="1025" max="1025" width="44.625" style="33" customWidth="1"/>
    <col min="1026" max="1026" width="16.5" style="33" customWidth="1"/>
    <col min="1027" max="1029" width="13.625" style="33" customWidth="1"/>
    <col min="1030" max="1279" width="6.875" style="33"/>
    <col min="1280" max="1280" width="23.625" style="33" customWidth="1"/>
    <col min="1281" max="1281" width="44.625" style="33" customWidth="1"/>
    <col min="1282" max="1282" width="16.5" style="33" customWidth="1"/>
    <col min="1283" max="1285" width="13.625" style="33" customWidth="1"/>
    <col min="1286" max="1535" width="6.875" style="33"/>
    <col min="1536" max="1536" width="23.625" style="33" customWidth="1"/>
    <col min="1537" max="1537" width="44.625" style="33" customWidth="1"/>
    <col min="1538" max="1538" width="16.5" style="33" customWidth="1"/>
    <col min="1539" max="1541" width="13.625" style="33" customWidth="1"/>
    <col min="1542" max="1791" width="6.875" style="33"/>
    <col min="1792" max="1792" width="23.625" style="33" customWidth="1"/>
    <col min="1793" max="1793" width="44.625" style="33" customWidth="1"/>
    <col min="1794" max="1794" width="16.5" style="33" customWidth="1"/>
    <col min="1795" max="1797" width="13.625" style="33" customWidth="1"/>
    <col min="1798" max="2047" width="6.875" style="33"/>
    <col min="2048" max="2048" width="23.625" style="33" customWidth="1"/>
    <col min="2049" max="2049" width="44.625" style="33" customWidth="1"/>
    <col min="2050" max="2050" width="16.5" style="33" customWidth="1"/>
    <col min="2051" max="2053" width="13.625" style="33" customWidth="1"/>
    <col min="2054" max="2303" width="6.875" style="33"/>
    <col min="2304" max="2304" width="23.625" style="33" customWidth="1"/>
    <col min="2305" max="2305" width="44.625" style="33" customWidth="1"/>
    <col min="2306" max="2306" width="16.5" style="33" customWidth="1"/>
    <col min="2307" max="2309" width="13.625" style="33" customWidth="1"/>
    <col min="2310" max="2559" width="6.875" style="33"/>
    <col min="2560" max="2560" width="23.625" style="33" customWidth="1"/>
    <col min="2561" max="2561" width="44.625" style="33" customWidth="1"/>
    <col min="2562" max="2562" width="16.5" style="33" customWidth="1"/>
    <col min="2563" max="2565" width="13.625" style="33" customWidth="1"/>
    <col min="2566" max="2815" width="6.875" style="33"/>
    <col min="2816" max="2816" width="23.625" style="33" customWidth="1"/>
    <col min="2817" max="2817" width="44.625" style="33" customWidth="1"/>
    <col min="2818" max="2818" width="16.5" style="33" customWidth="1"/>
    <col min="2819" max="2821" width="13.625" style="33" customWidth="1"/>
    <col min="2822" max="3071" width="6.875" style="33"/>
    <col min="3072" max="3072" width="23.625" style="33" customWidth="1"/>
    <col min="3073" max="3073" width="44.625" style="33" customWidth="1"/>
    <col min="3074" max="3074" width="16.5" style="33" customWidth="1"/>
    <col min="3075" max="3077" width="13.625" style="33" customWidth="1"/>
    <col min="3078" max="3327" width="6.875" style="33"/>
    <col min="3328" max="3328" width="23.625" style="33" customWidth="1"/>
    <col min="3329" max="3329" width="44.625" style="33" customWidth="1"/>
    <col min="3330" max="3330" width="16.5" style="33" customWidth="1"/>
    <col min="3331" max="3333" width="13.625" style="33" customWidth="1"/>
    <col min="3334" max="3583" width="6.875" style="33"/>
    <col min="3584" max="3584" width="23.625" style="33" customWidth="1"/>
    <col min="3585" max="3585" width="44.625" style="33" customWidth="1"/>
    <col min="3586" max="3586" width="16.5" style="33" customWidth="1"/>
    <col min="3587" max="3589" width="13.625" style="33" customWidth="1"/>
    <col min="3590" max="3839" width="6.875" style="33"/>
    <col min="3840" max="3840" width="23.625" style="33" customWidth="1"/>
    <col min="3841" max="3841" width="44.625" style="33" customWidth="1"/>
    <col min="3842" max="3842" width="16.5" style="33" customWidth="1"/>
    <col min="3843" max="3845" width="13.625" style="33" customWidth="1"/>
    <col min="3846" max="4095" width="6.875" style="33"/>
    <col min="4096" max="4096" width="23.625" style="33" customWidth="1"/>
    <col min="4097" max="4097" width="44.625" style="33" customWidth="1"/>
    <col min="4098" max="4098" width="16.5" style="33" customWidth="1"/>
    <col min="4099" max="4101" width="13.625" style="33" customWidth="1"/>
    <col min="4102" max="4351" width="6.875" style="33"/>
    <col min="4352" max="4352" width="23.625" style="33" customWidth="1"/>
    <col min="4353" max="4353" width="44.625" style="33" customWidth="1"/>
    <col min="4354" max="4354" width="16.5" style="33" customWidth="1"/>
    <col min="4355" max="4357" width="13.625" style="33" customWidth="1"/>
    <col min="4358" max="4607" width="6.875" style="33"/>
    <col min="4608" max="4608" width="23.625" style="33" customWidth="1"/>
    <col min="4609" max="4609" width="44.625" style="33" customWidth="1"/>
    <col min="4610" max="4610" width="16.5" style="33" customWidth="1"/>
    <col min="4611" max="4613" width="13.625" style="33" customWidth="1"/>
    <col min="4614" max="4863" width="6.875" style="33"/>
    <col min="4864" max="4864" width="23.625" style="33" customWidth="1"/>
    <col min="4865" max="4865" width="44.625" style="33" customWidth="1"/>
    <col min="4866" max="4866" width="16.5" style="33" customWidth="1"/>
    <col min="4867" max="4869" width="13.625" style="33" customWidth="1"/>
    <col min="4870" max="5119" width="6.875" style="33"/>
    <col min="5120" max="5120" width="23.625" style="33" customWidth="1"/>
    <col min="5121" max="5121" width="44.625" style="33" customWidth="1"/>
    <col min="5122" max="5122" width="16.5" style="33" customWidth="1"/>
    <col min="5123" max="5125" width="13.625" style="33" customWidth="1"/>
    <col min="5126" max="5375" width="6.875" style="33"/>
    <col min="5376" max="5376" width="23.625" style="33" customWidth="1"/>
    <col min="5377" max="5377" width="44.625" style="33" customWidth="1"/>
    <col min="5378" max="5378" width="16.5" style="33" customWidth="1"/>
    <col min="5379" max="5381" width="13.625" style="33" customWidth="1"/>
    <col min="5382" max="5631" width="6.875" style="33"/>
    <col min="5632" max="5632" width="23.625" style="33" customWidth="1"/>
    <col min="5633" max="5633" width="44.625" style="33" customWidth="1"/>
    <col min="5634" max="5634" width="16.5" style="33" customWidth="1"/>
    <col min="5635" max="5637" width="13.625" style="33" customWidth="1"/>
    <col min="5638" max="5887" width="6.875" style="33"/>
    <col min="5888" max="5888" width="23.625" style="33" customWidth="1"/>
    <col min="5889" max="5889" width="44.625" style="33" customWidth="1"/>
    <col min="5890" max="5890" width="16.5" style="33" customWidth="1"/>
    <col min="5891" max="5893" width="13.625" style="33" customWidth="1"/>
    <col min="5894" max="6143" width="6.875" style="33"/>
    <col min="6144" max="6144" width="23.625" style="33" customWidth="1"/>
    <col min="6145" max="6145" width="44.625" style="33" customWidth="1"/>
    <col min="6146" max="6146" width="16.5" style="33" customWidth="1"/>
    <col min="6147" max="6149" width="13.625" style="33" customWidth="1"/>
    <col min="6150" max="6399" width="6.875" style="33"/>
    <col min="6400" max="6400" width="23.625" style="33" customWidth="1"/>
    <col min="6401" max="6401" width="44.625" style="33" customWidth="1"/>
    <col min="6402" max="6402" width="16.5" style="33" customWidth="1"/>
    <col min="6403" max="6405" width="13.625" style="33" customWidth="1"/>
    <col min="6406" max="6655" width="6.875" style="33"/>
    <col min="6656" max="6656" width="23.625" style="33" customWidth="1"/>
    <col min="6657" max="6657" width="44.625" style="33" customWidth="1"/>
    <col min="6658" max="6658" width="16.5" style="33" customWidth="1"/>
    <col min="6659" max="6661" width="13.625" style="33" customWidth="1"/>
    <col min="6662" max="6911" width="6.875" style="33"/>
    <col min="6912" max="6912" width="23.625" style="33" customWidth="1"/>
    <col min="6913" max="6913" width="44.625" style="33" customWidth="1"/>
    <col min="6914" max="6914" width="16.5" style="33" customWidth="1"/>
    <col min="6915" max="6917" width="13.625" style="33" customWidth="1"/>
    <col min="6918" max="7167" width="6.875" style="33"/>
    <col min="7168" max="7168" width="23.625" style="33" customWidth="1"/>
    <col min="7169" max="7169" width="44.625" style="33" customWidth="1"/>
    <col min="7170" max="7170" width="16.5" style="33" customWidth="1"/>
    <col min="7171" max="7173" width="13.625" style="33" customWidth="1"/>
    <col min="7174" max="7423" width="6.875" style="33"/>
    <col min="7424" max="7424" width="23.625" style="33" customWidth="1"/>
    <col min="7425" max="7425" width="44.625" style="33" customWidth="1"/>
    <col min="7426" max="7426" width="16.5" style="33" customWidth="1"/>
    <col min="7427" max="7429" width="13.625" style="33" customWidth="1"/>
    <col min="7430" max="7679" width="6.875" style="33"/>
    <col min="7680" max="7680" width="23.625" style="33" customWidth="1"/>
    <col min="7681" max="7681" width="44.625" style="33" customWidth="1"/>
    <col min="7682" max="7682" width="16.5" style="33" customWidth="1"/>
    <col min="7683" max="7685" width="13.625" style="33" customWidth="1"/>
    <col min="7686" max="7935" width="6.875" style="33"/>
    <col min="7936" max="7936" width="23.625" style="33" customWidth="1"/>
    <col min="7937" max="7937" width="44.625" style="33" customWidth="1"/>
    <col min="7938" max="7938" width="16.5" style="33" customWidth="1"/>
    <col min="7939" max="7941" width="13.625" style="33" customWidth="1"/>
    <col min="7942" max="8191" width="6.875" style="33"/>
    <col min="8192" max="8192" width="23.625" style="33" customWidth="1"/>
    <col min="8193" max="8193" width="44.625" style="33" customWidth="1"/>
    <col min="8194" max="8194" width="16.5" style="33" customWidth="1"/>
    <col min="8195" max="8197" width="13.625" style="33" customWidth="1"/>
    <col min="8198" max="8447" width="6.875" style="33"/>
    <col min="8448" max="8448" width="23.625" style="33" customWidth="1"/>
    <col min="8449" max="8449" width="44.625" style="33" customWidth="1"/>
    <col min="8450" max="8450" width="16.5" style="33" customWidth="1"/>
    <col min="8451" max="8453" width="13.625" style="33" customWidth="1"/>
    <col min="8454" max="8703" width="6.875" style="33"/>
    <col min="8704" max="8704" width="23.625" style="33" customWidth="1"/>
    <col min="8705" max="8705" width="44.625" style="33" customWidth="1"/>
    <col min="8706" max="8706" width="16.5" style="33" customWidth="1"/>
    <col min="8707" max="8709" width="13.625" style="33" customWidth="1"/>
    <col min="8710" max="8959" width="6.875" style="33"/>
    <col min="8960" max="8960" width="23.625" style="33" customWidth="1"/>
    <col min="8961" max="8961" width="44.625" style="33" customWidth="1"/>
    <col min="8962" max="8962" width="16.5" style="33" customWidth="1"/>
    <col min="8963" max="8965" width="13.625" style="33" customWidth="1"/>
    <col min="8966" max="9215" width="6.875" style="33"/>
    <col min="9216" max="9216" width="23.625" style="33" customWidth="1"/>
    <col min="9217" max="9217" width="44.625" style="33" customWidth="1"/>
    <col min="9218" max="9218" width="16.5" style="33" customWidth="1"/>
    <col min="9219" max="9221" width="13.625" style="33" customWidth="1"/>
    <col min="9222" max="9471" width="6.875" style="33"/>
    <col min="9472" max="9472" width="23.625" style="33" customWidth="1"/>
    <col min="9473" max="9473" width="44.625" style="33" customWidth="1"/>
    <col min="9474" max="9474" width="16.5" style="33" customWidth="1"/>
    <col min="9475" max="9477" width="13.625" style="33" customWidth="1"/>
    <col min="9478" max="9727" width="6.875" style="33"/>
    <col min="9728" max="9728" width="23.625" style="33" customWidth="1"/>
    <col min="9729" max="9729" width="44.625" style="33" customWidth="1"/>
    <col min="9730" max="9730" width="16.5" style="33" customWidth="1"/>
    <col min="9731" max="9733" width="13.625" style="33" customWidth="1"/>
    <col min="9734" max="9983" width="6.875" style="33"/>
    <col min="9984" max="9984" width="23.625" style="33" customWidth="1"/>
    <col min="9985" max="9985" width="44.625" style="33" customWidth="1"/>
    <col min="9986" max="9986" width="16.5" style="33" customWidth="1"/>
    <col min="9987" max="9989" width="13.625" style="33" customWidth="1"/>
    <col min="9990" max="10239" width="6.875" style="33"/>
    <col min="10240" max="10240" width="23.625" style="33" customWidth="1"/>
    <col min="10241" max="10241" width="44.625" style="33" customWidth="1"/>
    <col min="10242" max="10242" width="16.5" style="33" customWidth="1"/>
    <col min="10243" max="10245" width="13.625" style="33" customWidth="1"/>
    <col min="10246" max="10495" width="6.875" style="33"/>
    <col min="10496" max="10496" width="23.625" style="33" customWidth="1"/>
    <col min="10497" max="10497" width="44.625" style="33" customWidth="1"/>
    <col min="10498" max="10498" width="16.5" style="33" customWidth="1"/>
    <col min="10499" max="10501" width="13.625" style="33" customWidth="1"/>
    <col min="10502" max="10751" width="6.875" style="33"/>
    <col min="10752" max="10752" width="23.625" style="33" customWidth="1"/>
    <col min="10753" max="10753" width="44.625" style="33" customWidth="1"/>
    <col min="10754" max="10754" width="16.5" style="33" customWidth="1"/>
    <col min="10755" max="10757" width="13.625" style="33" customWidth="1"/>
    <col min="10758" max="11007" width="6.875" style="33"/>
    <col min="11008" max="11008" width="23.625" style="33" customWidth="1"/>
    <col min="11009" max="11009" width="44.625" style="33" customWidth="1"/>
    <col min="11010" max="11010" width="16.5" style="33" customWidth="1"/>
    <col min="11011" max="11013" width="13.625" style="33" customWidth="1"/>
    <col min="11014" max="11263" width="6.875" style="33"/>
    <col min="11264" max="11264" width="23.625" style="33" customWidth="1"/>
    <col min="11265" max="11265" width="44.625" style="33" customWidth="1"/>
    <col min="11266" max="11266" width="16.5" style="33" customWidth="1"/>
    <col min="11267" max="11269" width="13.625" style="33" customWidth="1"/>
    <col min="11270" max="11519" width="6.875" style="33"/>
    <col min="11520" max="11520" width="23.625" style="33" customWidth="1"/>
    <col min="11521" max="11521" width="44.625" style="33" customWidth="1"/>
    <col min="11522" max="11522" width="16.5" style="33" customWidth="1"/>
    <col min="11523" max="11525" width="13.625" style="33" customWidth="1"/>
    <col min="11526" max="11775" width="6.875" style="33"/>
    <col min="11776" max="11776" width="23.625" style="33" customWidth="1"/>
    <col min="11777" max="11777" width="44.625" style="33" customWidth="1"/>
    <col min="11778" max="11778" width="16.5" style="33" customWidth="1"/>
    <col min="11779" max="11781" width="13.625" style="33" customWidth="1"/>
    <col min="11782" max="12031" width="6.875" style="33"/>
    <col min="12032" max="12032" width="23.625" style="33" customWidth="1"/>
    <col min="12033" max="12033" width="44.625" style="33" customWidth="1"/>
    <col min="12034" max="12034" width="16.5" style="33" customWidth="1"/>
    <col min="12035" max="12037" width="13.625" style="33" customWidth="1"/>
    <col min="12038" max="12287" width="6.875" style="33"/>
    <col min="12288" max="12288" width="23.625" style="33" customWidth="1"/>
    <col min="12289" max="12289" width="44.625" style="33" customWidth="1"/>
    <col min="12290" max="12290" width="16.5" style="33" customWidth="1"/>
    <col min="12291" max="12293" width="13.625" style="33" customWidth="1"/>
    <col min="12294" max="12543" width="6.875" style="33"/>
    <col min="12544" max="12544" width="23.625" style="33" customWidth="1"/>
    <col min="12545" max="12545" width="44.625" style="33" customWidth="1"/>
    <col min="12546" max="12546" width="16.5" style="33" customWidth="1"/>
    <col min="12547" max="12549" width="13.625" style="33" customWidth="1"/>
    <col min="12550" max="12799" width="6.875" style="33"/>
    <col min="12800" max="12800" width="23.625" style="33" customWidth="1"/>
    <col min="12801" max="12801" width="44.625" style="33" customWidth="1"/>
    <col min="12802" max="12802" width="16.5" style="33" customWidth="1"/>
    <col min="12803" max="12805" width="13.625" style="33" customWidth="1"/>
    <col min="12806" max="13055" width="6.875" style="33"/>
    <col min="13056" max="13056" width="23.625" style="33" customWidth="1"/>
    <col min="13057" max="13057" width="44.625" style="33" customWidth="1"/>
    <col min="13058" max="13058" width="16.5" style="33" customWidth="1"/>
    <col min="13059" max="13061" width="13.625" style="33" customWidth="1"/>
    <col min="13062" max="13311" width="6.875" style="33"/>
    <col min="13312" max="13312" width="23.625" style="33" customWidth="1"/>
    <col min="13313" max="13313" width="44.625" style="33" customWidth="1"/>
    <col min="13314" max="13314" width="16.5" style="33" customWidth="1"/>
    <col min="13315" max="13317" width="13.625" style="33" customWidth="1"/>
    <col min="13318" max="13567" width="6.875" style="33"/>
    <col min="13568" max="13568" width="23.625" style="33" customWidth="1"/>
    <col min="13569" max="13569" width="44.625" style="33" customWidth="1"/>
    <col min="13570" max="13570" width="16.5" style="33" customWidth="1"/>
    <col min="13571" max="13573" width="13.625" style="33" customWidth="1"/>
    <col min="13574" max="13823" width="6.875" style="33"/>
    <col min="13824" max="13824" width="23.625" style="33" customWidth="1"/>
    <col min="13825" max="13825" width="44.625" style="33" customWidth="1"/>
    <col min="13826" max="13826" width="16.5" style="33" customWidth="1"/>
    <col min="13827" max="13829" width="13.625" style="33" customWidth="1"/>
    <col min="13830" max="14079" width="6.875" style="33"/>
    <col min="14080" max="14080" width="23.625" style="33" customWidth="1"/>
    <col min="14081" max="14081" width="44.625" style="33" customWidth="1"/>
    <col min="14082" max="14082" width="16.5" style="33" customWidth="1"/>
    <col min="14083" max="14085" width="13.625" style="33" customWidth="1"/>
    <col min="14086" max="14335" width="6.875" style="33"/>
    <col min="14336" max="14336" width="23.625" style="33" customWidth="1"/>
    <col min="14337" max="14337" width="44.625" style="33" customWidth="1"/>
    <col min="14338" max="14338" width="16.5" style="33" customWidth="1"/>
    <col min="14339" max="14341" width="13.625" style="33" customWidth="1"/>
    <col min="14342" max="14591" width="6.875" style="33"/>
    <col min="14592" max="14592" width="23.625" style="33" customWidth="1"/>
    <col min="14593" max="14593" width="44.625" style="33" customWidth="1"/>
    <col min="14594" max="14594" width="16.5" style="33" customWidth="1"/>
    <col min="14595" max="14597" width="13.625" style="33" customWidth="1"/>
    <col min="14598" max="14847" width="6.875" style="33"/>
    <col min="14848" max="14848" width="23.625" style="33" customWidth="1"/>
    <col min="14849" max="14849" width="44.625" style="33" customWidth="1"/>
    <col min="14850" max="14850" width="16.5" style="33" customWidth="1"/>
    <col min="14851" max="14853" width="13.625" style="33" customWidth="1"/>
    <col min="14854" max="15103" width="6.875" style="33"/>
    <col min="15104" max="15104" width="23.625" style="33" customWidth="1"/>
    <col min="15105" max="15105" width="44.625" style="33" customWidth="1"/>
    <col min="15106" max="15106" width="16.5" style="33" customWidth="1"/>
    <col min="15107" max="15109" width="13.625" style="33" customWidth="1"/>
    <col min="15110" max="15359" width="6.875" style="33"/>
    <col min="15360" max="15360" width="23.625" style="33" customWidth="1"/>
    <col min="15361" max="15361" width="44.625" style="33" customWidth="1"/>
    <col min="15362" max="15362" width="16.5" style="33" customWidth="1"/>
    <col min="15363" max="15365" width="13.625" style="33" customWidth="1"/>
    <col min="15366" max="15615" width="6.875" style="33"/>
    <col min="15616" max="15616" width="23.625" style="33" customWidth="1"/>
    <col min="15617" max="15617" width="44.625" style="33" customWidth="1"/>
    <col min="15618" max="15618" width="16.5" style="33" customWidth="1"/>
    <col min="15619" max="15621" width="13.625" style="33" customWidth="1"/>
    <col min="15622" max="15871" width="6.875" style="33"/>
    <col min="15872" max="15872" width="23.625" style="33" customWidth="1"/>
    <col min="15873" max="15873" width="44.625" style="33" customWidth="1"/>
    <col min="15874" max="15874" width="16.5" style="33" customWidth="1"/>
    <col min="15875" max="15877" width="13.625" style="33" customWidth="1"/>
    <col min="15878" max="16127" width="6.875" style="33"/>
    <col min="16128" max="16128" width="23.625" style="33" customWidth="1"/>
    <col min="16129" max="16129" width="44.625" style="33" customWidth="1"/>
    <col min="16130" max="16130" width="16.5" style="33" customWidth="1"/>
    <col min="16131" max="16133" width="13.625" style="33" customWidth="1"/>
    <col min="16134" max="16384" width="6.875" style="33"/>
  </cols>
  <sheetData>
    <row r="1" spans="1:5" ht="20.100000000000001" customHeight="1">
      <c r="A1" s="34" t="s">
        <v>336</v>
      </c>
    </row>
    <row r="2" spans="1:5" ht="36" customHeight="1">
      <c r="A2" s="113" t="s">
        <v>337</v>
      </c>
      <c r="B2" s="100"/>
      <c r="C2" s="100"/>
      <c r="D2" s="100"/>
      <c r="E2" s="100"/>
    </row>
    <row r="3" spans="1:5" ht="20.100000000000001" customHeight="1">
      <c r="A3" s="123"/>
      <c r="B3" s="100"/>
      <c r="C3" s="100"/>
      <c r="D3" s="100"/>
      <c r="E3" s="100"/>
    </row>
    <row r="4" spans="1:5" ht="20.100000000000001" customHeight="1">
      <c r="A4" s="41"/>
      <c r="B4" s="40"/>
      <c r="C4" s="40"/>
      <c r="D4" s="40"/>
      <c r="E4" s="124" t="s">
        <v>313</v>
      </c>
    </row>
    <row r="5" spans="1:5" ht="20.100000000000001" customHeight="1">
      <c r="A5" s="169" t="s">
        <v>338</v>
      </c>
      <c r="B5" s="170"/>
      <c r="C5" s="169" t="s">
        <v>339</v>
      </c>
      <c r="D5" s="169"/>
      <c r="E5" s="169"/>
    </row>
    <row r="6" spans="1:5" ht="20.100000000000001" customHeight="1">
      <c r="A6" s="76" t="s">
        <v>340</v>
      </c>
      <c r="B6" s="125" t="s">
        <v>341</v>
      </c>
      <c r="C6" s="76" t="s">
        <v>342</v>
      </c>
      <c r="D6" s="76" t="s">
        <v>343</v>
      </c>
      <c r="E6" s="76" t="s">
        <v>344</v>
      </c>
    </row>
    <row r="7" spans="1:5" s="122" customFormat="1" ht="20.100000000000001" customHeight="1">
      <c r="A7" s="171" t="s">
        <v>318</v>
      </c>
      <c r="B7" s="171"/>
      <c r="C7" s="126">
        <v>31839.13</v>
      </c>
      <c r="D7" s="126">
        <v>2996.38</v>
      </c>
      <c r="E7" s="126">
        <v>28842.74</v>
      </c>
    </row>
    <row r="8" spans="1:5" s="122" customFormat="1" ht="20.100000000000001" customHeight="1">
      <c r="A8" s="117" t="s">
        <v>345</v>
      </c>
      <c r="B8" s="118" t="s">
        <v>325</v>
      </c>
      <c r="C8" s="127">
        <v>610.32000000000005</v>
      </c>
      <c r="D8" s="127">
        <v>610.32000000000005</v>
      </c>
      <c r="E8" s="127"/>
    </row>
    <row r="9" spans="1:5" s="122" customFormat="1" ht="20.100000000000001" customHeight="1">
      <c r="A9" s="120" t="s">
        <v>346</v>
      </c>
      <c r="B9" s="121" t="s">
        <v>347</v>
      </c>
      <c r="C9" s="127">
        <v>610.32000000000005</v>
      </c>
      <c r="D9" s="127">
        <v>610.32000000000005</v>
      </c>
      <c r="E9" s="127"/>
    </row>
    <row r="10" spans="1:5" s="122" customFormat="1" ht="20.100000000000001" customHeight="1">
      <c r="A10" s="120" t="s">
        <v>348</v>
      </c>
      <c r="B10" s="121" t="s">
        <v>349</v>
      </c>
      <c r="C10" s="127">
        <v>236.68</v>
      </c>
      <c r="D10" s="127">
        <v>236.68</v>
      </c>
      <c r="E10" s="127"/>
    </row>
    <row r="11" spans="1:5" s="122" customFormat="1" ht="20.100000000000001" customHeight="1">
      <c r="A11" s="120" t="s">
        <v>350</v>
      </c>
      <c r="B11" s="121" t="s">
        <v>351</v>
      </c>
      <c r="C11" s="127">
        <v>118.34</v>
      </c>
      <c r="D11" s="127">
        <v>118.34</v>
      </c>
      <c r="E11" s="127"/>
    </row>
    <row r="12" spans="1:5" s="122" customFormat="1" ht="20.100000000000001" customHeight="1">
      <c r="A12" s="120" t="s">
        <v>352</v>
      </c>
      <c r="B12" s="121" t="s">
        <v>353</v>
      </c>
      <c r="C12" s="127">
        <v>255.3</v>
      </c>
      <c r="D12" s="127">
        <v>255.3</v>
      </c>
      <c r="E12" s="127"/>
    </row>
    <row r="13" spans="1:5" s="122" customFormat="1" ht="20.100000000000001" customHeight="1">
      <c r="A13" s="117" t="s">
        <v>354</v>
      </c>
      <c r="B13" s="118" t="s">
        <v>327</v>
      </c>
      <c r="C13" s="127">
        <v>159.75</v>
      </c>
      <c r="D13" s="127">
        <v>159.75</v>
      </c>
      <c r="E13" s="127"/>
    </row>
    <row r="14" spans="1:5" s="122" customFormat="1" ht="20.100000000000001" customHeight="1">
      <c r="A14" s="120" t="s">
        <v>355</v>
      </c>
      <c r="B14" s="121" t="s">
        <v>356</v>
      </c>
      <c r="C14" s="127">
        <v>159.75</v>
      </c>
      <c r="D14" s="127">
        <v>159.75</v>
      </c>
      <c r="E14" s="127"/>
    </row>
    <row r="15" spans="1:5" s="122" customFormat="1" ht="20.100000000000001" customHeight="1">
      <c r="A15" s="120" t="s">
        <v>357</v>
      </c>
      <c r="B15" s="121" t="s">
        <v>358</v>
      </c>
      <c r="C15" s="127">
        <v>18.600000000000001</v>
      </c>
      <c r="D15" s="127">
        <v>18.600000000000001</v>
      </c>
      <c r="E15" s="127"/>
    </row>
    <row r="16" spans="1:5" s="122" customFormat="1" ht="20.100000000000001" customHeight="1">
      <c r="A16" s="120" t="s">
        <v>359</v>
      </c>
      <c r="B16" s="121" t="s">
        <v>360</v>
      </c>
      <c r="C16" s="127">
        <v>88.42</v>
      </c>
      <c r="D16" s="127">
        <v>88.42</v>
      </c>
      <c r="E16" s="127"/>
    </row>
    <row r="17" spans="1:5" s="122" customFormat="1" ht="20.100000000000001" customHeight="1">
      <c r="A17" s="120" t="s">
        <v>361</v>
      </c>
      <c r="B17" s="121" t="s">
        <v>362</v>
      </c>
      <c r="C17" s="127">
        <v>52.74</v>
      </c>
      <c r="D17" s="127">
        <v>52.74</v>
      </c>
      <c r="E17" s="127"/>
    </row>
    <row r="18" spans="1:5" s="122" customFormat="1" ht="20.100000000000001" customHeight="1">
      <c r="A18" s="117" t="s">
        <v>363</v>
      </c>
      <c r="B18" s="118" t="s">
        <v>329</v>
      </c>
      <c r="C18" s="127">
        <v>15514.39</v>
      </c>
      <c r="D18" s="127"/>
      <c r="E18" s="127">
        <v>15514.39</v>
      </c>
    </row>
    <row r="19" spans="1:5" s="122" customFormat="1" ht="20.100000000000001" customHeight="1">
      <c r="A19" s="120" t="s">
        <v>364</v>
      </c>
      <c r="B19" s="121" t="s">
        <v>365</v>
      </c>
      <c r="C19" s="127">
        <v>9030.6</v>
      </c>
      <c r="D19" s="127"/>
      <c r="E19" s="127">
        <v>9030.6</v>
      </c>
    </row>
    <row r="20" spans="1:5" s="122" customFormat="1" ht="20.100000000000001" customHeight="1">
      <c r="A20" s="120" t="s">
        <v>366</v>
      </c>
      <c r="B20" s="121" t="s">
        <v>367</v>
      </c>
      <c r="C20" s="127">
        <v>5764.15</v>
      </c>
      <c r="D20" s="127"/>
      <c r="E20" s="127">
        <v>5764.15</v>
      </c>
    </row>
    <row r="21" spans="1:5" s="122" customFormat="1" ht="20.100000000000001" customHeight="1">
      <c r="A21" s="120" t="s">
        <v>368</v>
      </c>
      <c r="B21" s="121" t="s">
        <v>369</v>
      </c>
      <c r="C21" s="127">
        <v>12</v>
      </c>
      <c r="D21" s="127"/>
      <c r="E21" s="127">
        <v>12</v>
      </c>
    </row>
    <row r="22" spans="1:5" s="122" customFormat="1" ht="20.100000000000001" customHeight="1">
      <c r="A22" s="120" t="s">
        <v>370</v>
      </c>
      <c r="B22" s="121" t="s">
        <v>371</v>
      </c>
      <c r="C22" s="127">
        <v>36.44</v>
      </c>
      <c r="D22" s="127"/>
      <c r="E22" s="127">
        <v>36.44</v>
      </c>
    </row>
    <row r="23" spans="1:5" s="122" customFormat="1" ht="20.100000000000001" customHeight="1">
      <c r="A23" s="120" t="s">
        <v>372</v>
      </c>
      <c r="B23" s="121" t="s">
        <v>373</v>
      </c>
      <c r="C23" s="127">
        <v>3218</v>
      </c>
      <c r="D23" s="127"/>
      <c r="E23" s="127">
        <v>3218</v>
      </c>
    </row>
    <row r="24" spans="1:5" s="122" customFormat="1" ht="20.100000000000001" customHeight="1">
      <c r="A24" s="120" t="s">
        <v>374</v>
      </c>
      <c r="B24" s="121" t="s">
        <v>375</v>
      </c>
      <c r="C24" s="127">
        <v>6483.79</v>
      </c>
      <c r="D24" s="127"/>
      <c r="E24" s="127">
        <v>6483.79</v>
      </c>
    </row>
    <row r="25" spans="1:5" s="122" customFormat="1" ht="20.100000000000001" customHeight="1">
      <c r="A25" s="120" t="s">
        <v>376</v>
      </c>
      <c r="B25" s="121" t="s">
        <v>377</v>
      </c>
      <c r="C25" s="127">
        <v>3282.79</v>
      </c>
      <c r="D25" s="127"/>
      <c r="E25" s="127">
        <v>3282.79</v>
      </c>
    </row>
    <row r="26" spans="1:5" s="122" customFormat="1" ht="20.100000000000001" customHeight="1">
      <c r="A26" s="120" t="s">
        <v>378</v>
      </c>
      <c r="B26" s="121" t="s">
        <v>379</v>
      </c>
      <c r="C26" s="127">
        <v>3201</v>
      </c>
      <c r="D26" s="127"/>
      <c r="E26" s="127">
        <v>3201</v>
      </c>
    </row>
    <row r="27" spans="1:5" s="122" customFormat="1" ht="20.100000000000001" customHeight="1">
      <c r="A27" s="117" t="s">
        <v>380</v>
      </c>
      <c r="B27" s="118" t="s">
        <v>331</v>
      </c>
      <c r="C27" s="127">
        <v>15405.68</v>
      </c>
      <c r="D27" s="127">
        <v>2088.33</v>
      </c>
      <c r="E27" s="127">
        <v>13317.36</v>
      </c>
    </row>
    <row r="28" spans="1:5" s="122" customFormat="1" ht="20.100000000000001" customHeight="1">
      <c r="A28" s="120" t="s">
        <v>381</v>
      </c>
      <c r="B28" s="121" t="s">
        <v>382</v>
      </c>
      <c r="C28" s="127">
        <v>15264.26</v>
      </c>
      <c r="D28" s="127">
        <v>2088.33</v>
      </c>
      <c r="E28" s="127">
        <v>13175.93</v>
      </c>
    </row>
    <row r="29" spans="1:5" s="122" customFormat="1" ht="20.100000000000001" customHeight="1">
      <c r="A29" s="120" t="s">
        <v>383</v>
      </c>
      <c r="B29" s="121" t="s">
        <v>384</v>
      </c>
      <c r="C29" s="127">
        <v>281.47000000000003</v>
      </c>
      <c r="D29" s="127">
        <v>281.47000000000003</v>
      </c>
      <c r="E29" s="127"/>
    </row>
    <row r="30" spans="1:5" s="122" customFormat="1" ht="20.100000000000001" customHeight="1">
      <c r="A30" s="120" t="s">
        <v>385</v>
      </c>
      <c r="B30" s="121" t="s">
        <v>386</v>
      </c>
      <c r="C30" s="127">
        <v>1807.91</v>
      </c>
      <c r="D30" s="127">
        <v>1806.86</v>
      </c>
      <c r="E30" s="127">
        <v>1.05</v>
      </c>
    </row>
    <row r="31" spans="1:5" s="122" customFormat="1" ht="20.100000000000001" customHeight="1">
      <c r="A31" s="120" t="s">
        <v>387</v>
      </c>
      <c r="B31" s="121" t="s">
        <v>388</v>
      </c>
      <c r="C31" s="127">
        <v>6270.51</v>
      </c>
      <c r="D31" s="127"/>
      <c r="E31" s="127">
        <v>6270.51</v>
      </c>
    </row>
    <row r="32" spans="1:5" s="122" customFormat="1" ht="20.100000000000001" customHeight="1">
      <c r="A32" s="120" t="s">
        <v>389</v>
      </c>
      <c r="B32" s="121" t="s">
        <v>390</v>
      </c>
      <c r="C32" s="127">
        <v>1747.83</v>
      </c>
      <c r="D32" s="127"/>
      <c r="E32" s="127">
        <v>1747.83</v>
      </c>
    </row>
    <row r="33" spans="1:5" s="122" customFormat="1" ht="20.100000000000001" customHeight="1">
      <c r="A33" s="120" t="s">
        <v>391</v>
      </c>
      <c r="B33" s="121" t="s">
        <v>392</v>
      </c>
      <c r="C33" s="127">
        <v>23</v>
      </c>
      <c r="D33" s="127"/>
      <c r="E33" s="127">
        <v>23</v>
      </c>
    </row>
    <row r="34" spans="1:5" s="122" customFormat="1" ht="20.100000000000001" customHeight="1">
      <c r="A34" s="120" t="s">
        <v>393</v>
      </c>
      <c r="B34" s="121" t="s">
        <v>394</v>
      </c>
      <c r="C34" s="127">
        <v>615.54</v>
      </c>
      <c r="D34" s="127"/>
      <c r="E34" s="127">
        <v>615.54</v>
      </c>
    </row>
    <row r="35" spans="1:5" s="122" customFormat="1" ht="20.100000000000001" customHeight="1">
      <c r="A35" s="120" t="s">
        <v>395</v>
      </c>
      <c r="B35" s="121" t="s">
        <v>396</v>
      </c>
      <c r="C35" s="127">
        <v>171</v>
      </c>
      <c r="D35" s="127"/>
      <c r="E35" s="127">
        <v>171</v>
      </c>
    </row>
    <row r="36" spans="1:5" s="122" customFormat="1" ht="20.100000000000001" customHeight="1">
      <c r="A36" s="120" t="s">
        <v>397</v>
      </c>
      <c r="B36" s="121" t="s">
        <v>398</v>
      </c>
      <c r="C36" s="127">
        <v>4347</v>
      </c>
      <c r="D36" s="127"/>
      <c r="E36" s="127">
        <v>4347</v>
      </c>
    </row>
    <row r="37" spans="1:5" s="122" customFormat="1" ht="20.100000000000001" customHeight="1">
      <c r="A37" s="120" t="s">
        <v>399</v>
      </c>
      <c r="B37" s="121" t="s">
        <v>400</v>
      </c>
      <c r="C37" s="127">
        <v>141.41999999999999</v>
      </c>
      <c r="D37" s="127"/>
      <c r="E37" s="127">
        <v>141.41999999999999</v>
      </c>
    </row>
    <row r="38" spans="1:5" s="122" customFormat="1" ht="20.100000000000001" customHeight="1">
      <c r="A38" s="120" t="s">
        <v>401</v>
      </c>
      <c r="B38" s="121" t="s">
        <v>402</v>
      </c>
      <c r="C38" s="127">
        <v>125.46</v>
      </c>
      <c r="D38" s="127"/>
      <c r="E38" s="127">
        <v>125.46</v>
      </c>
    </row>
    <row r="39" spans="1:5" s="122" customFormat="1" ht="20.100000000000001" customHeight="1">
      <c r="A39" s="120" t="s">
        <v>403</v>
      </c>
      <c r="B39" s="121" t="s">
        <v>404</v>
      </c>
      <c r="C39" s="127">
        <v>15.96</v>
      </c>
      <c r="D39" s="127"/>
      <c r="E39" s="127">
        <v>15.96</v>
      </c>
    </row>
    <row r="40" spans="1:5" s="122" customFormat="1" ht="20.100000000000001" customHeight="1">
      <c r="A40" s="117" t="s">
        <v>405</v>
      </c>
      <c r="B40" s="118" t="s">
        <v>332</v>
      </c>
      <c r="C40" s="127">
        <v>148.97999999999999</v>
      </c>
      <c r="D40" s="127">
        <v>137.97999999999999</v>
      </c>
      <c r="E40" s="127">
        <v>11</v>
      </c>
    </row>
    <row r="41" spans="1:5" s="122" customFormat="1" ht="20.100000000000001" customHeight="1">
      <c r="A41" s="120" t="s">
        <v>406</v>
      </c>
      <c r="B41" s="121" t="s">
        <v>407</v>
      </c>
      <c r="C41" s="127">
        <v>11</v>
      </c>
      <c r="D41" s="127"/>
      <c r="E41" s="127">
        <v>11</v>
      </c>
    </row>
    <row r="42" spans="1:5" s="122" customFormat="1" ht="20.100000000000001" customHeight="1">
      <c r="A42" s="120" t="s">
        <v>408</v>
      </c>
      <c r="B42" s="121" t="s">
        <v>409</v>
      </c>
      <c r="C42" s="127">
        <v>11</v>
      </c>
      <c r="D42" s="127"/>
      <c r="E42" s="127">
        <v>11</v>
      </c>
    </row>
    <row r="43" spans="1:5" s="122" customFormat="1" ht="20.100000000000001" customHeight="1">
      <c r="A43" s="120" t="s">
        <v>410</v>
      </c>
      <c r="B43" s="121" t="s">
        <v>411</v>
      </c>
      <c r="C43" s="127">
        <v>137.97999999999999</v>
      </c>
      <c r="D43" s="127">
        <v>137.97999999999999</v>
      </c>
      <c r="E43" s="127"/>
    </row>
    <row r="44" spans="1:5" s="122" customFormat="1" ht="20.100000000000001" customHeight="1">
      <c r="A44" s="120" t="s">
        <v>412</v>
      </c>
      <c r="B44" s="121" t="s">
        <v>413</v>
      </c>
      <c r="C44" s="127">
        <v>137.97999999999999</v>
      </c>
      <c r="D44" s="127">
        <v>137.97999999999999</v>
      </c>
      <c r="E44" s="127"/>
    </row>
    <row r="45" spans="1:5" ht="20.100000000000001" customHeight="1">
      <c r="A45" s="109" t="s">
        <v>414</v>
      </c>
      <c r="B45" s="35"/>
      <c r="C45" s="35"/>
      <c r="D45" s="35"/>
      <c r="E45" s="35"/>
    </row>
    <row r="46" spans="1:5" ht="12.75" customHeight="1">
      <c r="A46" s="35"/>
      <c r="B46" s="35"/>
      <c r="C46" s="35"/>
      <c r="D46" s="35"/>
      <c r="E46" s="35"/>
    </row>
    <row r="47" spans="1:5" ht="12.75" customHeight="1">
      <c r="A47" s="35"/>
      <c r="B47" s="35"/>
      <c r="C47" s="35"/>
      <c r="D47" s="35"/>
      <c r="E47" s="35"/>
    </row>
    <row r="48" spans="1:5" ht="12.75" customHeight="1">
      <c r="A48" s="35"/>
      <c r="B48" s="35"/>
      <c r="C48" s="35"/>
      <c r="D48" s="35"/>
      <c r="E48" s="35"/>
    </row>
    <row r="49" spans="1:5" ht="12.75" customHeight="1">
      <c r="A49" s="35"/>
      <c r="B49" s="35"/>
      <c r="D49" s="35"/>
      <c r="E49" s="35"/>
    </row>
    <row r="50" spans="1:5" ht="12.75" customHeight="1">
      <c r="A50" s="35"/>
      <c r="B50" s="35"/>
      <c r="D50" s="35"/>
      <c r="E50" s="35"/>
    </row>
    <row r="51" spans="1:5" s="35" customFormat="1" ht="12.75" customHeight="1"/>
    <row r="52" spans="1:5" ht="12.75" customHeight="1">
      <c r="A52" s="35"/>
      <c r="B52" s="35"/>
    </row>
    <row r="53" spans="1:5" ht="12.75" customHeight="1">
      <c r="A53" s="35"/>
      <c r="B53" s="35"/>
      <c r="D53" s="35"/>
    </row>
    <row r="54" spans="1:5" ht="12.75" customHeight="1">
      <c r="A54" s="35"/>
      <c r="B54" s="35"/>
    </row>
    <row r="55" spans="1:5" ht="12.75" customHeight="1">
      <c r="A55" s="35"/>
      <c r="B55" s="35"/>
    </row>
    <row r="56" spans="1:5" ht="12.75" customHeight="1">
      <c r="B56" s="35"/>
      <c r="C56" s="35"/>
    </row>
    <row r="58" spans="1:5" ht="12.75" customHeight="1">
      <c r="A58" s="35"/>
    </row>
    <row r="60" spans="1:5" ht="12.75" customHeight="1">
      <c r="B60" s="35"/>
    </row>
    <row r="61" spans="1:5" ht="12.75" customHeight="1">
      <c r="B61" s="35"/>
    </row>
  </sheetData>
  <mergeCells count="3">
    <mergeCell ref="A5:B5"/>
    <mergeCell ref="C5:E5"/>
    <mergeCell ref="A7:B7"/>
  </mergeCells>
  <phoneticPr fontId="4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P38"/>
  <sheetViews>
    <sheetView showGridLines="0" showZeros="0" topLeftCell="A36" workbookViewId="0">
      <selection activeCell="A37" sqref="A37:XFD57"/>
    </sheetView>
  </sheetViews>
  <sheetFormatPr defaultColWidth="6.875" defaultRowHeight="20.100000000000001" customHeight="1"/>
  <cols>
    <col min="1" max="1" width="14.5" style="33" customWidth="1"/>
    <col min="2" max="2" width="33.375" style="33" customWidth="1"/>
    <col min="3" max="5" width="20.625" style="33" customWidth="1"/>
    <col min="6" max="256" width="6.875" style="33"/>
    <col min="257" max="257" width="14.5" style="33" customWidth="1"/>
    <col min="258" max="258" width="33.375" style="33" customWidth="1"/>
    <col min="259" max="261" width="20.625" style="33" customWidth="1"/>
    <col min="262" max="512" width="6.875" style="33"/>
    <col min="513" max="513" width="14.5" style="33" customWidth="1"/>
    <col min="514" max="514" width="33.375" style="33" customWidth="1"/>
    <col min="515" max="517" width="20.625" style="33" customWidth="1"/>
    <col min="518" max="768" width="6.875" style="33"/>
    <col min="769" max="769" width="14.5" style="33" customWidth="1"/>
    <col min="770" max="770" width="33.375" style="33" customWidth="1"/>
    <col min="771" max="773" width="20.625" style="33" customWidth="1"/>
    <col min="774" max="1024" width="6.875" style="33"/>
    <col min="1025" max="1025" width="14.5" style="33" customWidth="1"/>
    <col min="1026" max="1026" width="33.375" style="33" customWidth="1"/>
    <col min="1027" max="1029" width="20.625" style="33" customWidth="1"/>
    <col min="1030" max="1280" width="6.875" style="33"/>
    <col min="1281" max="1281" width="14.5" style="33" customWidth="1"/>
    <col min="1282" max="1282" width="33.375" style="33" customWidth="1"/>
    <col min="1283" max="1285" width="20.625" style="33" customWidth="1"/>
    <col min="1286" max="1536" width="6.875" style="33"/>
    <col min="1537" max="1537" width="14.5" style="33" customWidth="1"/>
    <col min="1538" max="1538" width="33.375" style="33" customWidth="1"/>
    <col min="1539" max="1541" width="20.625" style="33" customWidth="1"/>
    <col min="1542" max="1792" width="6.875" style="33"/>
    <col min="1793" max="1793" width="14.5" style="33" customWidth="1"/>
    <col min="1794" max="1794" width="33.375" style="33" customWidth="1"/>
    <col min="1795" max="1797" width="20.625" style="33" customWidth="1"/>
    <col min="1798" max="2048" width="6.875" style="33"/>
    <col min="2049" max="2049" width="14.5" style="33" customWidth="1"/>
    <col min="2050" max="2050" width="33.375" style="33" customWidth="1"/>
    <col min="2051" max="2053" width="20.625" style="33" customWidth="1"/>
    <col min="2054" max="2304" width="6.875" style="33"/>
    <col min="2305" max="2305" width="14.5" style="33" customWidth="1"/>
    <col min="2306" max="2306" width="33.375" style="33" customWidth="1"/>
    <col min="2307" max="2309" width="20.625" style="33" customWidth="1"/>
    <col min="2310" max="2560" width="6.875" style="33"/>
    <col min="2561" max="2561" width="14.5" style="33" customWidth="1"/>
    <col min="2562" max="2562" width="33.375" style="33" customWidth="1"/>
    <col min="2563" max="2565" width="20.625" style="33" customWidth="1"/>
    <col min="2566" max="2816" width="6.875" style="33"/>
    <col min="2817" max="2817" width="14.5" style="33" customWidth="1"/>
    <col min="2818" max="2818" width="33.375" style="33" customWidth="1"/>
    <col min="2819" max="2821" width="20.625" style="33" customWidth="1"/>
    <col min="2822" max="3072" width="6.875" style="33"/>
    <col min="3073" max="3073" width="14.5" style="33" customWidth="1"/>
    <col min="3074" max="3074" width="33.375" style="33" customWidth="1"/>
    <col min="3075" max="3077" width="20.625" style="33" customWidth="1"/>
    <col min="3078" max="3328" width="6.875" style="33"/>
    <col min="3329" max="3329" width="14.5" style="33" customWidth="1"/>
    <col min="3330" max="3330" width="33.375" style="33" customWidth="1"/>
    <col min="3331" max="3333" width="20.625" style="33" customWidth="1"/>
    <col min="3334" max="3584" width="6.875" style="33"/>
    <col min="3585" max="3585" width="14.5" style="33" customWidth="1"/>
    <col min="3586" max="3586" width="33.375" style="33" customWidth="1"/>
    <col min="3587" max="3589" width="20.625" style="33" customWidth="1"/>
    <col min="3590" max="3840" width="6.875" style="33"/>
    <col min="3841" max="3841" width="14.5" style="33" customWidth="1"/>
    <col min="3842" max="3842" width="33.375" style="33" customWidth="1"/>
    <col min="3843" max="3845" width="20.625" style="33" customWidth="1"/>
    <col min="3846" max="4096" width="6.875" style="33"/>
    <col min="4097" max="4097" width="14.5" style="33" customWidth="1"/>
    <col min="4098" max="4098" width="33.375" style="33" customWidth="1"/>
    <col min="4099" max="4101" width="20.625" style="33" customWidth="1"/>
    <col min="4102" max="4352" width="6.875" style="33"/>
    <col min="4353" max="4353" width="14.5" style="33" customWidth="1"/>
    <col min="4354" max="4354" width="33.375" style="33" customWidth="1"/>
    <col min="4355" max="4357" width="20.625" style="33" customWidth="1"/>
    <col min="4358" max="4608" width="6.875" style="33"/>
    <col min="4609" max="4609" width="14.5" style="33" customWidth="1"/>
    <col min="4610" max="4610" width="33.375" style="33" customWidth="1"/>
    <col min="4611" max="4613" width="20.625" style="33" customWidth="1"/>
    <col min="4614" max="4864" width="6.875" style="33"/>
    <col min="4865" max="4865" width="14.5" style="33" customWidth="1"/>
    <col min="4866" max="4866" width="33.375" style="33" customWidth="1"/>
    <col min="4867" max="4869" width="20.625" style="33" customWidth="1"/>
    <col min="4870" max="5120" width="6.875" style="33"/>
    <col min="5121" max="5121" width="14.5" style="33" customWidth="1"/>
    <col min="5122" max="5122" width="33.375" style="33" customWidth="1"/>
    <col min="5123" max="5125" width="20.625" style="33" customWidth="1"/>
    <col min="5126" max="5376" width="6.875" style="33"/>
    <col min="5377" max="5377" width="14.5" style="33" customWidth="1"/>
    <col min="5378" max="5378" width="33.375" style="33" customWidth="1"/>
    <col min="5379" max="5381" width="20.625" style="33" customWidth="1"/>
    <col min="5382" max="5632" width="6.875" style="33"/>
    <col min="5633" max="5633" width="14.5" style="33" customWidth="1"/>
    <col min="5634" max="5634" width="33.375" style="33" customWidth="1"/>
    <col min="5635" max="5637" width="20.625" style="33" customWidth="1"/>
    <col min="5638" max="5888" width="6.875" style="33"/>
    <col min="5889" max="5889" width="14.5" style="33" customWidth="1"/>
    <col min="5890" max="5890" width="33.375" style="33" customWidth="1"/>
    <col min="5891" max="5893" width="20.625" style="33" customWidth="1"/>
    <col min="5894" max="6144" width="6.875" style="33"/>
    <col min="6145" max="6145" width="14.5" style="33" customWidth="1"/>
    <col min="6146" max="6146" width="33.375" style="33" customWidth="1"/>
    <col min="6147" max="6149" width="20.625" style="33" customWidth="1"/>
    <col min="6150" max="6400" width="6.875" style="33"/>
    <col min="6401" max="6401" width="14.5" style="33" customWidth="1"/>
    <col min="6402" max="6402" width="33.375" style="33" customWidth="1"/>
    <col min="6403" max="6405" width="20.625" style="33" customWidth="1"/>
    <col min="6406" max="6656" width="6.875" style="33"/>
    <col min="6657" max="6657" width="14.5" style="33" customWidth="1"/>
    <col min="6658" max="6658" width="33.375" style="33" customWidth="1"/>
    <col min="6659" max="6661" width="20.625" style="33" customWidth="1"/>
    <col min="6662" max="6912" width="6.875" style="33"/>
    <col min="6913" max="6913" width="14.5" style="33" customWidth="1"/>
    <col min="6914" max="6914" width="33.375" style="33" customWidth="1"/>
    <col min="6915" max="6917" width="20.625" style="33" customWidth="1"/>
    <col min="6918" max="7168" width="6.875" style="33"/>
    <col min="7169" max="7169" width="14.5" style="33" customWidth="1"/>
    <col min="7170" max="7170" width="33.375" style="33" customWidth="1"/>
    <col min="7171" max="7173" width="20.625" style="33" customWidth="1"/>
    <col min="7174" max="7424" width="6.875" style="33"/>
    <col min="7425" max="7425" width="14.5" style="33" customWidth="1"/>
    <col min="7426" max="7426" width="33.375" style="33" customWidth="1"/>
    <col min="7427" max="7429" width="20.625" style="33" customWidth="1"/>
    <col min="7430" max="7680" width="6.875" style="33"/>
    <col min="7681" max="7681" width="14.5" style="33" customWidth="1"/>
    <col min="7682" max="7682" width="33.375" style="33" customWidth="1"/>
    <col min="7683" max="7685" width="20.625" style="33" customWidth="1"/>
    <col min="7686" max="7936" width="6.875" style="33"/>
    <col min="7937" max="7937" width="14.5" style="33" customWidth="1"/>
    <col min="7938" max="7938" width="33.375" style="33" customWidth="1"/>
    <col min="7939" max="7941" width="20.625" style="33" customWidth="1"/>
    <col min="7942" max="8192" width="6.875" style="33"/>
    <col min="8193" max="8193" width="14.5" style="33" customWidth="1"/>
    <col min="8194" max="8194" width="33.375" style="33" customWidth="1"/>
    <col min="8195" max="8197" width="20.625" style="33" customWidth="1"/>
    <col min="8198" max="8448" width="6.875" style="33"/>
    <col min="8449" max="8449" width="14.5" style="33" customWidth="1"/>
    <col min="8450" max="8450" width="33.375" style="33" customWidth="1"/>
    <col min="8451" max="8453" width="20.625" style="33" customWidth="1"/>
    <col min="8454" max="8704" width="6.875" style="33"/>
    <col min="8705" max="8705" width="14.5" style="33" customWidth="1"/>
    <col min="8706" max="8706" width="33.375" style="33" customWidth="1"/>
    <col min="8707" max="8709" width="20.625" style="33" customWidth="1"/>
    <col min="8710" max="8960" width="6.875" style="33"/>
    <col min="8961" max="8961" width="14.5" style="33" customWidth="1"/>
    <col min="8962" max="8962" width="33.375" style="33" customWidth="1"/>
    <col min="8963" max="8965" width="20.625" style="33" customWidth="1"/>
    <col min="8966" max="9216" width="6.875" style="33"/>
    <col min="9217" max="9217" width="14.5" style="33" customWidth="1"/>
    <col min="9218" max="9218" width="33.375" style="33" customWidth="1"/>
    <col min="9219" max="9221" width="20.625" style="33" customWidth="1"/>
    <col min="9222" max="9472" width="6.875" style="33"/>
    <col min="9473" max="9473" width="14.5" style="33" customWidth="1"/>
    <col min="9474" max="9474" width="33.375" style="33" customWidth="1"/>
    <col min="9475" max="9477" width="20.625" style="33" customWidth="1"/>
    <col min="9478" max="9728" width="6.875" style="33"/>
    <col min="9729" max="9729" width="14.5" style="33" customWidth="1"/>
    <col min="9730" max="9730" width="33.375" style="33" customWidth="1"/>
    <col min="9731" max="9733" width="20.625" style="33" customWidth="1"/>
    <col min="9734" max="9984" width="6.875" style="33"/>
    <col min="9985" max="9985" width="14.5" style="33" customWidth="1"/>
    <col min="9986" max="9986" width="33.375" style="33" customWidth="1"/>
    <col min="9987" max="9989" width="20.625" style="33" customWidth="1"/>
    <col min="9990" max="10240" width="6.875" style="33"/>
    <col min="10241" max="10241" width="14.5" style="33" customWidth="1"/>
    <col min="10242" max="10242" width="33.375" style="33" customWidth="1"/>
    <col min="10243" max="10245" width="20.625" style="33" customWidth="1"/>
    <col min="10246" max="10496" width="6.875" style="33"/>
    <col min="10497" max="10497" width="14.5" style="33" customWidth="1"/>
    <col min="10498" max="10498" width="33.375" style="33" customWidth="1"/>
    <col min="10499" max="10501" width="20.625" style="33" customWidth="1"/>
    <col min="10502" max="10752" width="6.875" style="33"/>
    <col min="10753" max="10753" width="14.5" style="33" customWidth="1"/>
    <col min="10754" max="10754" width="33.375" style="33" customWidth="1"/>
    <col min="10755" max="10757" width="20.625" style="33" customWidth="1"/>
    <col min="10758" max="11008" width="6.875" style="33"/>
    <col min="11009" max="11009" width="14.5" style="33" customWidth="1"/>
    <col min="11010" max="11010" width="33.375" style="33" customWidth="1"/>
    <col min="11011" max="11013" width="20.625" style="33" customWidth="1"/>
    <col min="11014" max="11264" width="6.875" style="33"/>
    <col min="11265" max="11265" width="14.5" style="33" customWidth="1"/>
    <col min="11266" max="11266" width="33.375" style="33" customWidth="1"/>
    <col min="11267" max="11269" width="20.625" style="33" customWidth="1"/>
    <col min="11270" max="11520" width="6.875" style="33"/>
    <col min="11521" max="11521" width="14.5" style="33" customWidth="1"/>
    <col min="11522" max="11522" width="33.375" style="33" customWidth="1"/>
    <col min="11523" max="11525" width="20.625" style="33" customWidth="1"/>
    <col min="11526" max="11776" width="6.875" style="33"/>
    <col min="11777" max="11777" width="14.5" style="33" customWidth="1"/>
    <col min="11778" max="11778" width="33.375" style="33" customWidth="1"/>
    <col min="11779" max="11781" width="20.625" style="33" customWidth="1"/>
    <col min="11782" max="12032" width="6.875" style="33"/>
    <col min="12033" max="12033" width="14.5" style="33" customWidth="1"/>
    <col min="12034" max="12034" width="33.375" style="33" customWidth="1"/>
    <col min="12035" max="12037" width="20.625" style="33" customWidth="1"/>
    <col min="12038" max="12288" width="6.875" style="33"/>
    <col min="12289" max="12289" width="14.5" style="33" customWidth="1"/>
    <col min="12290" max="12290" width="33.375" style="33" customWidth="1"/>
    <col min="12291" max="12293" width="20.625" style="33" customWidth="1"/>
    <col min="12294" max="12544" width="6.875" style="33"/>
    <col min="12545" max="12545" width="14.5" style="33" customWidth="1"/>
    <col min="12546" max="12546" width="33.375" style="33" customWidth="1"/>
    <col min="12547" max="12549" width="20.625" style="33" customWidth="1"/>
    <col min="12550" max="12800" width="6.875" style="33"/>
    <col min="12801" max="12801" width="14.5" style="33" customWidth="1"/>
    <col min="12802" max="12802" width="33.375" style="33" customWidth="1"/>
    <col min="12803" max="12805" width="20.625" style="33" customWidth="1"/>
    <col min="12806" max="13056" width="6.875" style="33"/>
    <col min="13057" max="13057" width="14.5" style="33" customWidth="1"/>
    <col min="13058" max="13058" width="33.375" style="33" customWidth="1"/>
    <col min="13059" max="13061" width="20.625" style="33" customWidth="1"/>
    <col min="13062" max="13312" width="6.875" style="33"/>
    <col min="13313" max="13313" width="14.5" style="33" customWidth="1"/>
    <col min="13314" max="13314" width="33.375" style="33" customWidth="1"/>
    <col min="13315" max="13317" width="20.625" style="33" customWidth="1"/>
    <col min="13318" max="13568" width="6.875" style="33"/>
    <col min="13569" max="13569" width="14.5" style="33" customWidth="1"/>
    <col min="13570" max="13570" width="33.375" style="33" customWidth="1"/>
    <col min="13571" max="13573" width="20.625" style="33" customWidth="1"/>
    <col min="13574" max="13824" width="6.875" style="33"/>
    <col min="13825" max="13825" width="14.5" style="33" customWidth="1"/>
    <col min="13826" max="13826" width="33.375" style="33" customWidth="1"/>
    <col min="13827" max="13829" width="20.625" style="33" customWidth="1"/>
    <col min="13830" max="14080" width="6.875" style="33"/>
    <col min="14081" max="14081" width="14.5" style="33" customWidth="1"/>
    <col min="14082" max="14082" width="33.375" style="33" customWidth="1"/>
    <col min="14083" max="14085" width="20.625" style="33" customWidth="1"/>
    <col min="14086" max="14336" width="6.875" style="33"/>
    <col min="14337" max="14337" width="14.5" style="33" customWidth="1"/>
    <col min="14338" max="14338" width="33.375" style="33" customWidth="1"/>
    <col min="14339" max="14341" width="20.625" style="33" customWidth="1"/>
    <col min="14342" max="14592" width="6.875" style="33"/>
    <col min="14593" max="14593" width="14.5" style="33" customWidth="1"/>
    <col min="14594" max="14594" width="33.375" style="33" customWidth="1"/>
    <col min="14595" max="14597" width="20.625" style="33" customWidth="1"/>
    <col min="14598" max="14848" width="6.875" style="33"/>
    <col min="14849" max="14849" width="14.5" style="33" customWidth="1"/>
    <col min="14850" max="14850" width="33.375" style="33" customWidth="1"/>
    <col min="14851" max="14853" width="20.625" style="33" customWidth="1"/>
    <col min="14854" max="15104" width="6.875" style="33"/>
    <col min="15105" max="15105" width="14.5" style="33" customWidth="1"/>
    <col min="15106" max="15106" width="33.375" style="33" customWidth="1"/>
    <col min="15107" max="15109" width="20.625" style="33" customWidth="1"/>
    <col min="15110" max="15360" width="6.875" style="33"/>
    <col min="15361" max="15361" width="14.5" style="33" customWidth="1"/>
    <col min="15362" max="15362" width="33.375" style="33" customWidth="1"/>
    <col min="15363" max="15365" width="20.625" style="33" customWidth="1"/>
    <col min="15366" max="15616" width="6.875" style="33"/>
    <col min="15617" max="15617" width="14.5" style="33" customWidth="1"/>
    <col min="15618" max="15618" width="33.375" style="33" customWidth="1"/>
    <col min="15619" max="15621" width="20.625" style="33" customWidth="1"/>
    <col min="15622" max="15872" width="6.875" style="33"/>
    <col min="15873" max="15873" width="14.5" style="33" customWidth="1"/>
    <col min="15874" max="15874" width="33.375" style="33" customWidth="1"/>
    <col min="15875" max="15877" width="20.625" style="33" customWidth="1"/>
    <col min="15878" max="16128" width="6.875" style="33"/>
    <col min="16129" max="16129" width="14.5" style="33" customWidth="1"/>
    <col min="16130" max="16130" width="33.375" style="33" customWidth="1"/>
    <col min="16131" max="16133" width="20.625" style="33" customWidth="1"/>
    <col min="16134" max="16384" width="6.875" style="33"/>
  </cols>
  <sheetData>
    <row r="1" spans="1:11" ht="20.100000000000001" customHeight="1">
      <c r="A1" s="34" t="s">
        <v>415</v>
      </c>
      <c r="E1" s="112"/>
    </row>
    <row r="2" spans="1:11" ht="44.25" customHeight="1">
      <c r="A2" s="113" t="s">
        <v>416</v>
      </c>
      <c r="B2" s="114"/>
      <c r="C2" s="114"/>
      <c r="D2" s="114"/>
      <c r="E2" s="114"/>
    </row>
    <row r="3" spans="1:11" ht="20.100000000000001" customHeight="1">
      <c r="A3" s="114"/>
      <c r="B3" s="114"/>
      <c r="C3" s="114"/>
      <c r="D3" s="114"/>
      <c r="E3" s="114"/>
    </row>
    <row r="4" spans="1:11" s="110" customFormat="1" ht="20.100000000000001" customHeight="1">
      <c r="A4" s="41"/>
      <c r="B4" s="40"/>
      <c r="C4" s="40"/>
      <c r="D4" s="40"/>
      <c r="E4" s="115" t="s">
        <v>313</v>
      </c>
    </row>
    <row r="5" spans="1:11" s="110" customFormat="1" ht="20.100000000000001" customHeight="1">
      <c r="A5" s="169" t="s">
        <v>417</v>
      </c>
      <c r="B5" s="169"/>
      <c r="C5" s="169" t="s">
        <v>418</v>
      </c>
      <c r="D5" s="169"/>
      <c r="E5" s="169"/>
    </row>
    <row r="6" spans="1:11" s="110" customFormat="1" ht="20.100000000000001" customHeight="1">
      <c r="A6" s="56" t="s">
        <v>340</v>
      </c>
      <c r="B6" s="56" t="s">
        <v>341</v>
      </c>
      <c r="C6" s="56" t="s">
        <v>318</v>
      </c>
      <c r="D6" s="56" t="s">
        <v>419</v>
      </c>
      <c r="E6" s="56" t="s">
        <v>420</v>
      </c>
    </row>
    <row r="7" spans="1:11" s="110" customFormat="1" ht="20.100000000000001" customHeight="1">
      <c r="A7" s="172" t="s">
        <v>318</v>
      </c>
      <c r="B7" s="172"/>
      <c r="C7" s="116">
        <v>2996.38</v>
      </c>
      <c r="D7" s="116">
        <v>2717.73</v>
      </c>
      <c r="E7" s="116">
        <v>278.64999999999998</v>
      </c>
      <c r="J7" s="98"/>
    </row>
    <row r="8" spans="1:11" s="110" customFormat="1" ht="20.100000000000001" customHeight="1">
      <c r="A8" s="117" t="s">
        <v>421</v>
      </c>
      <c r="B8" s="118" t="s">
        <v>422</v>
      </c>
      <c r="C8" s="119">
        <v>2420.9299999999998</v>
      </c>
      <c r="D8" s="119">
        <v>2420.9299999999998</v>
      </c>
      <c r="E8" s="119"/>
      <c r="G8" s="98"/>
    </row>
    <row r="9" spans="1:11" s="110" customFormat="1" ht="20.100000000000001" customHeight="1">
      <c r="A9" s="120" t="s">
        <v>423</v>
      </c>
      <c r="B9" s="121" t="s">
        <v>424</v>
      </c>
      <c r="C9" s="119">
        <v>561.37</v>
      </c>
      <c r="D9" s="119">
        <v>561.37</v>
      </c>
      <c r="E9" s="119"/>
      <c r="F9" s="98"/>
      <c r="G9" s="98"/>
      <c r="K9" s="98"/>
    </row>
    <row r="10" spans="1:11" s="110" customFormat="1" ht="20.100000000000001" customHeight="1">
      <c r="A10" s="120" t="s">
        <v>425</v>
      </c>
      <c r="B10" s="121" t="s">
        <v>426</v>
      </c>
      <c r="C10" s="119">
        <v>148.88</v>
      </c>
      <c r="D10" s="119">
        <v>148.88</v>
      </c>
      <c r="E10" s="119"/>
      <c r="F10" s="98"/>
      <c r="H10" s="98"/>
    </row>
    <row r="11" spans="1:11" s="110" customFormat="1" ht="20.100000000000001" customHeight="1">
      <c r="A11" s="120" t="s">
        <v>427</v>
      </c>
      <c r="B11" s="121" t="s">
        <v>428</v>
      </c>
      <c r="C11" s="119">
        <v>90.26</v>
      </c>
      <c r="D11" s="119">
        <v>90.26</v>
      </c>
      <c r="E11" s="119"/>
      <c r="F11" s="98"/>
      <c r="H11" s="98"/>
    </row>
    <row r="12" spans="1:11" s="110" customFormat="1" ht="20.100000000000001" customHeight="1">
      <c r="A12" s="120" t="s">
        <v>429</v>
      </c>
      <c r="B12" s="121" t="s">
        <v>430</v>
      </c>
      <c r="C12" s="119">
        <v>894.44</v>
      </c>
      <c r="D12" s="119">
        <v>894.44</v>
      </c>
      <c r="E12" s="119"/>
      <c r="F12" s="98"/>
      <c r="G12" s="98"/>
      <c r="H12" s="98"/>
    </row>
    <row r="13" spans="1:11" s="110" customFormat="1" ht="20.100000000000001" customHeight="1">
      <c r="A13" s="120" t="s">
        <v>431</v>
      </c>
      <c r="B13" s="121" t="s">
        <v>432</v>
      </c>
      <c r="C13" s="119">
        <v>236.68</v>
      </c>
      <c r="D13" s="119">
        <v>236.68</v>
      </c>
      <c r="E13" s="119"/>
      <c r="F13" s="98"/>
      <c r="J13" s="98"/>
    </row>
    <row r="14" spans="1:11" s="110" customFormat="1" ht="20.100000000000001" customHeight="1">
      <c r="A14" s="120" t="s">
        <v>433</v>
      </c>
      <c r="B14" s="121" t="s">
        <v>434</v>
      </c>
      <c r="C14" s="119">
        <v>118.34</v>
      </c>
      <c r="D14" s="119">
        <v>118.34</v>
      </c>
      <c r="E14" s="119"/>
      <c r="F14" s="98"/>
      <c r="G14" s="98"/>
      <c r="K14" s="98"/>
    </row>
    <row r="15" spans="1:11" s="110" customFormat="1" ht="20.100000000000001" customHeight="1">
      <c r="A15" s="120" t="s">
        <v>435</v>
      </c>
      <c r="B15" s="121" t="s">
        <v>436</v>
      </c>
      <c r="C15" s="119">
        <v>112.65</v>
      </c>
      <c r="D15" s="119">
        <v>112.65</v>
      </c>
      <c r="E15" s="119"/>
      <c r="F15" s="98"/>
      <c r="G15" s="98"/>
      <c r="H15" s="98"/>
      <c r="K15" s="98"/>
    </row>
    <row r="16" spans="1:11" s="110" customFormat="1" ht="20.100000000000001" customHeight="1">
      <c r="A16" s="120" t="s">
        <v>437</v>
      </c>
      <c r="B16" s="121" t="s">
        <v>438</v>
      </c>
      <c r="C16" s="119">
        <v>8.0299999999999994</v>
      </c>
      <c r="D16" s="119">
        <v>8.0299999999999994</v>
      </c>
      <c r="E16" s="119"/>
      <c r="F16" s="98"/>
      <c r="G16" s="98"/>
      <c r="K16" s="98"/>
    </row>
    <row r="17" spans="1:16" s="110" customFormat="1" ht="20.100000000000001" customHeight="1">
      <c r="A17" s="120" t="s">
        <v>439</v>
      </c>
      <c r="B17" s="121" t="s">
        <v>440</v>
      </c>
      <c r="C17" s="119">
        <v>137.97999999999999</v>
      </c>
      <c r="D17" s="119">
        <v>137.97999999999999</v>
      </c>
      <c r="E17" s="119"/>
      <c r="F17" s="98"/>
      <c r="G17" s="98"/>
      <c r="K17" s="98"/>
    </row>
    <row r="18" spans="1:16" s="110" customFormat="1" ht="20.100000000000001" customHeight="1">
      <c r="A18" s="120" t="s">
        <v>441</v>
      </c>
      <c r="B18" s="121" t="s">
        <v>442</v>
      </c>
      <c r="C18" s="119">
        <v>30.54</v>
      </c>
      <c r="D18" s="119">
        <v>30.54</v>
      </c>
      <c r="E18" s="119"/>
      <c r="F18" s="98"/>
      <c r="G18" s="98"/>
      <c r="K18" s="98"/>
    </row>
    <row r="19" spans="1:16" s="110" customFormat="1" ht="20.100000000000001" customHeight="1">
      <c r="A19" s="120" t="s">
        <v>443</v>
      </c>
      <c r="B19" s="121" t="s">
        <v>444</v>
      </c>
      <c r="C19" s="119">
        <v>81.77</v>
      </c>
      <c r="D19" s="119">
        <v>81.77</v>
      </c>
      <c r="E19" s="119"/>
      <c r="F19" s="98"/>
      <c r="G19" s="98"/>
      <c r="I19" s="98"/>
      <c r="K19" s="98"/>
    </row>
    <row r="20" spans="1:16" s="110" customFormat="1" ht="20.100000000000001" customHeight="1">
      <c r="A20" s="117" t="s">
        <v>445</v>
      </c>
      <c r="B20" s="118" t="s">
        <v>446</v>
      </c>
      <c r="C20" s="119">
        <v>278.64999999999998</v>
      </c>
      <c r="D20" s="119"/>
      <c r="E20" s="119">
        <v>278.64999999999998</v>
      </c>
      <c r="F20" s="98"/>
      <c r="G20" s="98"/>
      <c r="K20" s="98"/>
    </row>
    <row r="21" spans="1:16" s="110" customFormat="1" ht="20.100000000000001" customHeight="1">
      <c r="A21" s="120" t="s">
        <v>447</v>
      </c>
      <c r="B21" s="121" t="s">
        <v>448</v>
      </c>
      <c r="C21" s="119">
        <v>151.6</v>
      </c>
      <c r="D21" s="119"/>
      <c r="E21" s="119">
        <v>151.6</v>
      </c>
      <c r="F21" s="98"/>
      <c r="G21" s="98"/>
    </row>
    <row r="22" spans="1:16" s="110" customFormat="1" ht="20.100000000000001" customHeight="1">
      <c r="A22" s="120" t="s">
        <v>449</v>
      </c>
      <c r="B22" s="121" t="s">
        <v>450</v>
      </c>
      <c r="C22" s="119">
        <v>6.51</v>
      </c>
      <c r="D22" s="119"/>
      <c r="E22" s="119">
        <v>6.51</v>
      </c>
      <c r="F22" s="98"/>
      <c r="G22" s="98"/>
      <c r="H22" s="98"/>
      <c r="N22" s="98"/>
    </row>
    <row r="23" spans="1:16" s="110" customFormat="1" ht="20.100000000000001" customHeight="1">
      <c r="A23" s="120" t="s">
        <v>451</v>
      </c>
      <c r="B23" s="121" t="s">
        <v>452</v>
      </c>
      <c r="C23" s="119">
        <v>4.99</v>
      </c>
      <c r="D23" s="119"/>
      <c r="E23" s="119">
        <v>4.99</v>
      </c>
      <c r="F23" s="98"/>
      <c r="G23" s="98"/>
    </row>
    <row r="24" spans="1:16" s="110" customFormat="1" ht="20.100000000000001" customHeight="1">
      <c r="A24" s="120" t="s">
        <v>453</v>
      </c>
      <c r="B24" s="121" t="s">
        <v>454</v>
      </c>
      <c r="C24" s="119">
        <v>0.56000000000000005</v>
      </c>
      <c r="D24" s="119"/>
      <c r="E24" s="119">
        <v>0.56000000000000005</v>
      </c>
      <c r="F24" s="98"/>
      <c r="H24" s="98"/>
      <c r="J24" s="98"/>
    </row>
    <row r="25" spans="1:16" s="110" customFormat="1" ht="20.100000000000001" customHeight="1">
      <c r="A25" s="120" t="s">
        <v>455</v>
      </c>
      <c r="B25" s="121" t="s">
        <v>456</v>
      </c>
      <c r="C25" s="119">
        <v>27.8</v>
      </c>
      <c r="D25" s="119"/>
      <c r="E25" s="119">
        <v>27.8</v>
      </c>
      <c r="F25" s="98"/>
      <c r="G25" s="98"/>
      <c r="H25" s="98"/>
    </row>
    <row r="26" spans="1:16" s="110" customFormat="1" ht="20.100000000000001" customHeight="1">
      <c r="A26" s="120" t="s">
        <v>457</v>
      </c>
      <c r="B26" s="121" t="s">
        <v>458</v>
      </c>
      <c r="C26" s="119">
        <v>0.9</v>
      </c>
      <c r="D26" s="119"/>
      <c r="E26" s="119">
        <v>0.9</v>
      </c>
      <c r="F26" s="98"/>
    </row>
    <row r="27" spans="1:16" s="110" customFormat="1" ht="20.100000000000001" customHeight="1">
      <c r="A27" s="120" t="s">
        <v>459</v>
      </c>
      <c r="B27" s="121" t="s">
        <v>460</v>
      </c>
      <c r="C27" s="119">
        <v>8.56</v>
      </c>
      <c r="D27" s="119"/>
      <c r="E27" s="119">
        <v>8.56</v>
      </c>
      <c r="F27" s="98"/>
      <c r="G27" s="98"/>
      <c r="I27" s="98"/>
      <c r="L27" s="98"/>
    </row>
    <row r="28" spans="1:16" s="110" customFormat="1" ht="20.100000000000001" customHeight="1">
      <c r="A28" s="120" t="s">
        <v>461</v>
      </c>
      <c r="B28" s="121" t="s">
        <v>462</v>
      </c>
      <c r="C28" s="119">
        <v>16</v>
      </c>
      <c r="D28" s="119"/>
      <c r="E28" s="119">
        <v>16</v>
      </c>
      <c r="F28" s="98"/>
      <c r="G28" s="98"/>
      <c r="H28" s="98"/>
    </row>
    <row r="29" spans="1:16" s="110" customFormat="1" ht="20.100000000000001" customHeight="1">
      <c r="A29" s="120" t="s">
        <v>463</v>
      </c>
      <c r="B29" s="121" t="s">
        <v>464</v>
      </c>
      <c r="C29" s="119">
        <v>12.79</v>
      </c>
      <c r="D29" s="119"/>
      <c r="E29" s="119">
        <v>12.79</v>
      </c>
      <c r="F29" s="98"/>
      <c r="G29" s="98"/>
    </row>
    <row r="30" spans="1:16" s="110" customFormat="1" ht="20.100000000000001" customHeight="1">
      <c r="A30" s="120" t="s">
        <v>465</v>
      </c>
      <c r="B30" s="121" t="s">
        <v>466</v>
      </c>
      <c r="C30" s="119">
        <v>16.84</v>
      </c>
      <c r="D30" s="119"/>
      <c r="E30" s="119">
        <v>16.84</v>
      </c>
      <c r="F30" s="98"/>
      <c r="G30" s="98"/>
    </row>
    <row r="31" spans="1:16" s="110" customFormat="1" ht="20.100000000000001" customHeight="1">
      <c r="A31" s="120" t="s">
        <v>467</v>
      </c>
      <c r="B31" s="121" t="s">
        <v>468</v>
      </c>
      <c r="C31" s="119">
        <v>18.3</v>
      </c>
      <c r="D31" s="119"/>
      <c r="E31" s="119">
        <v>18.3</v>
      </c>
      <c r="F31" s="98"/>
      <c r="G31" s="98"/>
    </row>
    <row r="32" spans="1:16" s="110" customFormat="1" ht="20.100000000000001" customHeight="1">
      <c r="A32" s="120" t="s">
        <v>469</v>
      </c>
      <c r="B32" s="121" t="s">
        <v>470</v>
      </c>
      <c r="C32" s="119">
        <v>13.8</v>
      </c>
      <c r="D32" s="119"/>
      <c r="E32" s="119">
        <v>13.8</v>
      </c>
      <c r="F32" s="98"/>
      <c r="G32" s="98"/>
      <c r="P32" s="98"/>
    </row>
    <row r="33" spans="1:14" s="110" customFormat="1" ht="20.100000000000001" customHeight="1">
      <c r="A33" s="117" t="s">
        <v>471</v>
      </c>
      <c r="B33" s="118" t="s">
        <v>472</v>
      </c>
      <c r="C33" s="119">
        <v>296.8</v>
      </c>
      <c r="D33" s="119">
        <v>296.8</v>
      </c>
      <c r="E33" s="119"/>
      <c r="F33" s="98"/>
      <c r="G33" s="98"/>
      <c r="H33" s="98"/>
      <c r="K33" s="98"/>
    </row>
    <row r="34" spans="1:14" s="110" customFormat="1" ht="20.100000000000001" customHeight="1">
      <c r="A34" s="120" t="s">
        <v>473</v>
      </c>
      <c r="B34" s="121" t="s">
        <v>474</v>
      </c>
      <c r="C34" s="119">
        <v>19.3</v>
      </c>
      <c r="D34" s="119">
        <v>19.3</v>
      </c>
      <c r="E34" s="119"/>
      <c r="F34" s="98"/>
      <c r="G34" s="98"/>
      <c r="H34" s="98"/>
      <c r="I34" s="98"/>
    </row>
    <row r="35" spans="1:14" s="110" customFormat="1" ht="20.100000000000001" customHeight="1">
      <c r="A35" s="120" t="s">
        <v>475</v>
      </c>
      <c r="B35" s="121" t="s">
        <v>476</v>
      </c>
      <c r="C35" s="119">
        <v>22.2</v>
      </c>
      <c r="D35" s="119">
        <v>22.2</v>
      </c>
      <c r="E35" s="119"/>
      <c r="F35" s="98"/>
      <c r="G35" s="98"/>
      <c r="H35" s="98"/>
      <c r="I35" s="98"/>
      <c r="J35" s="98"/>
    </row>
    <row r="36" spans="1:14" s="110" customFormat="1" ht="20.100000000000001" customHeight="1">
      <c r="A36" s="120" t="s">
        <v>477</v>
      </c>
      <c r="B36" s="121" t="s">
        <v>478</v>
      </c>
      <c r="C36" s="119">
        <v>255.3</v>
      </c>
      <c r="D36" s="119">
        <v>255.3</v>
      </c>
      <c r="E36" s="119"/>
      <c r="F36" s="98"/>
      <c r="G36" s="98"/>
      <c r="H36" s="98"/>
    </row>
    <row r="37" spans="1:14" ht="20.100000000000001" customHeight="1">
      <c r="C37" s="35"/>
      <c r="D37" s="35"/>
      <c r="E37" s="35"/>
    </row>
    <row r="38" spans="1:14" ht="20.100000000000001" customHeight="1">
      <c r="D38" s="35"/>
      <c r="E38" s="35"/>
      <c r="F38" s="35"/>
      <c r="N38" s="35"/>
    </row>
  </sheetData>
  <mergeCells count="3">
    <mergeCell ref="A5:B5"/>
    <mergeCell ref="C5:E5"/>
    <mergeCell ref="A7:B7"/>
  </mergeCells>
  <phoneticPr fontId="45"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F14"/>
  <sheetViews>
    <sheetView showGridLines="0" showZeros="0" workbookViewId="0">
      <selection activeCell="A8" sqref="A8:F8"/>
    </sheetView>
  </sheetViews>
  <sheetFormatPr defaultColWidth="6.875" defaultRowHeight="12.75" customHeight="1"/>
  <cols>
    <col min="1" max="6" width="31" style="33" customWidth="1"/>
    <col min="7" max="250" width="6.875" style="33"/>
    <col min="251" max="262" width="11.625" style="33" customWidth="1"/>
    <col min="263" max="506" width="6.875" style="33"/>
    <col min="507" max="518" width="11.625" style="33" customWidth="1"/>
    <col min="519" max="762" width="6.875" style="33"/>
    <col min="763" max="774" width="11.625" style="33" customWidth="1"/>
    <col min="775" max="1018" width="6.875" style="33"/>
    <col min="1019" max="1030" width="11.625" style="33" customWidth="1"/>
    <col min="1031" max="1274" width="6.875" style="33"/>
    <col min="1275" max="1286" width="11.625" style="33" customWidth="1"/>
    <col min="1287" max="1530" width="6.875" style="33"/>
    <col min="1531" max="1542" width="11.625" style="33" customWidth="1"/>
    <col min="1543" max="1786" width="6.875" style="33"/>
    <col min="1787" max="1798" width="11.625" style="33" customWidth="1"/>
    <col min="1799" max="2042" width="6.875" style="33"/>
    <col min="2043" max="2054" width="11.625" style="33" customWidth="1"/>
    <col min="2055" max="2298" width="6.875" style="33"/>
    <col min="2299" max="2310" width="11.625" style="33" customWidth="1"/>
    <col min="2311" max="2554" width="6.875" style="33"/>
    <col min="2555" max="2566" width="11.625" style="33" customWidth="1"/>
    <col min="2567" max="2810" width="6.875" style="33"/>
    <col min="2811" max="2822" width="11.625" style="33" customWidth="1"/>
    <col min="2823" max="3066" width="6.875" style="33"/>
    <col min="3067" max="3078" width="11.625" style="33" customWidth="1"/>
    <col min="3079" max="3322" width="6.875" style="33"/>
    <col min="3323" max="3334" width="11.625" style="33" customWidth="1"/>
    <col min="3335" max="3578" width="6.875" style="33"/>
    <col min="3579" max="3590" width="11.625" style="33" customWidth="1"/>
    <col min="3591" max="3834" width="6.875" style="33"/>
    <col min="3835" max="3846" width="11.625" style="33" customWidth="1"/>
    <col min="3847" max="4090" width="6.875" style="33"/>
    <col min="4091" max="4102" width="11.625" style="33" customWidth="1"/>
    <col min="4103" max="4346" width="6.875" style="33"/>
    <col min="4347" max="4358" width="11.625" style="33" customWidth="1"/>
    <col min="4359" max="4602" width="6.875" style="33"/>
    <col min="4603" max="4614" width="11.625" style="33" customWidth="1"/>
    <col min="4615" max="4858" width="6.875" style="33"/>
    <col min="4859" max="4870" width="11.625" style="33" customWidth="1"/>
    <col min="4871" max="5114" width="6.875" style="33"/>
    <col min="5115" max="5126" width="11.625" style="33" customWidth="1"/>
    <col min="5127" max="5370" width="6.875" style="33"/>
    <col min="5371" max="5382" width="11.625" style="33" customWidth="1"/>
    <col min="5383" max="5626" width="6.875" style="33"/>
    <col min="5627" max="5638" width="11.625" style="33" customWidth="1"/>
    <col min="5639" max="5882" width="6.875" style="33"/>
    <col min="5883" max="5894" width="11.625" style="33" customWidth="1"/>
    <col min="5895" max="6138" width="6.875" style="33"/>
    <col min="6139" max="6150" width="11.625" style="33" customWidth="1"/>
    <col min="6151" max="6394" width="6.875" style="33"/>
    <col min="6395" max="6406" width="11.625" style="33" customWidth="1"/>
    <col min="6407" max="6650" width="6.875" style="33"/>
    <col min="6651" max="6662" width="11.625" style="33" customWidth="1"/>
    <col min="6663" max="6906" width="6.875" style="33"/>
    <col min="6907" max="6918" width="11.625" style="33" customWidth="1"/>
    <col min="6919" max="7162" width="6.875" style="33"/>
    <col min="7163" max="7174" width="11.625" style="33" customWidth="1"/>
    <col min="7175" max="7418" width="6.875" style="33"/>
    <col min="7419" max="7430" width="11.625" style="33" customWidth="1"/>
    <col min="7431" max="7674" width="6.875" style="33"/>
    <col min="7675" max="7686" width="11.625" style="33" customWidth="1"/>
    <col min="7687" max="7930" width="6.875" style="33"/>
    <col min="7931" max="7942" width="11.625" style="33" customWidth="1"/>
    <col min="7943" max="8186" width="6.875" style="33"/>
    <col min="8187" max="8198" width="11.625" style="33" customWidth="1"/>
    <col min="8199" max="8442" width="6.875" style="33"/>
    <col min="8443" max="8454" width="11.625" style="33" customWidth="1"/>
    <col min="8455" max="8698" width="6.875" style="33"/>
    <col min="8699" max="8710" width="11.625" style="33" customWidth="1"/>
    <col min="8711" max="8954" width="6.875" style="33"/>
    <col min="8955" max="8966" width="11.625" style="33" customWidth="1"/>
    <col min="8967" max="9210" width="6.875" style="33"/>
    <col min="9211" max="9222" width="11.625" style="33" customWidth="1"/>
    <col min="9223" max="9466" width="6.875" style="33"/>
    <col min="9467" max="9478" width="11.625" style="33" customWidth="1"/>
    <col min="9479" max="9722" width="6.875" style="33"/>
    <col min="9723" max="9734" width="11.625" style="33" customWidth="1"/>
    <col min="9735" max="9978" width="6.875" style="33"/>
    <col min="9979" max="9990" width="11.625" style="33" customWidth="1"/>
    <col min="9991" max="10234" width="6.875" style="33"/>
    <col min="10235" max="10246" width="11.625" style="33" customWidth="1"/>
    <col min="10247" max="10490" width="6.875" style="33"/>
    <col min="10491" max="10502" width="11.625" style="33" customWidth="1"/>
    <col min="10503" max="10746" width="6.875" style="33"/>
    <col min="10747" max="10758" width="11.625" style="33" customWidth="1"/>
    <col min="10759" max="11002" width="6.875" style="33"/>
    <col min="11003" max="11014" width="11.625" style="33" customWidth="1"/>
    <col min="11015" max="11258" width="6.875" style="33"/>
    <col min="11259" max="11270" width="11.625" style="33" customWidth="1"/>
    <col min="11271" max="11514" width="6.875" style="33"/>
    <col min="11515" max="11526" width="11.625" style="33" customWidth="1"/>
    <col min="11527" max="11770" width="6.875" style="33"/>
    <col min="11771" max="11782" width="11.625" style="33" customWidth="1"/>
    <col min="11783" max="12026" width="6.875" style="33"/>
    <col min="12027" max="12038" width="11.625" style="33" customWidth="1"/>
    <col min="12039" max="12282" width="6.875" style="33"/>
    <col min="12283" max="12294" width="11.625" style="33" customWidth="1"/>
    <col min="12295" max="12538" width="6.875" style="33"/>
    <col min="12539" max="12550" width="11.625" style="33" customWidth="1"/>
    <col min="12551" max="12794" width="6.875" style="33"/>
    <col min="12795" max="12806" width="11.625" style="33" customWidth="1"/>
    <col min="12807" max="13050" width="6.875" style="33"/>
    <col min="13051" max="13062" width="11.625" style="33" customWidth="1"/>
    <col min="13063" max="13306" width="6.875" style="33"/>
    <col min="13307" max="13318" width="11.625" style="33" customWidth="1"/>
    <col min="13319" max="13562" width="6.875" style="33"/>
    <col min="13563" max="13574" width="11.625" style="33" customWidth="1"/>
    <col min="13575" max="13818" width="6.875" style="33"/>
    <col min="13819" max="13830" width="11.625" style="33" customWidth="1"/>
    <col min="13831" max="14074" width="6.875" style="33"/>
    <col min="14075" max="14086" width="11.625" style="33" customWidth="1"/>
    <col min="14087" max="14330" width="6.875" style="33"/>
    <col min="14331" max="14342" width="11.625" style="33" customWidth="1"/>
    <col min="14343" max="14586" width="6.875" style="33"/>
    <col min="14587" max="14598" width="11.625" style="33" customWidth="1"/>
    <col min="14599" max="14842" width="6.875" style="33"/>
    <col min="14843" max="14854" width="11.625" style="33" customWidth="1"/>
    <col min="14855" max="15098" width="6.875" style="33"/>
    <col min="15099" max="15110" width="11.625" style="33" customWidth="1"/>
    <col min="15111" max="15354" width="6.875" style="33"/>
    <col min="15355" max="15366" width="11.625" style="33" customWidth="1"/>
    <col min="15367" max="15610" width="6.875" style="33"/>
    <col min="15611" max="15622" width="11.625" style="33" customWidth="1"/>
    <col min="15623" max="15866" width="6.875" style="33"/>
    <col min="15867" max="15878" width="11.625" style="33" customWidth="1"/>
    <col min="15879" max="16122" width="6.875" style="33"/>
    <col min="16123" max="16134" width="11.625" style="33" customWidth="1"/>
    <col min="16135" max="16384" width="6.875" style="33"/>
  </cols>
  <sheetData>
    <row r="1" spans="1:6" ht="20.100000000000001" customHeight="1">
      <c r="A1" s="34" t="s">
        <v>479</v>
      </c>
    </row>
    <row r="2" spans="1:6" ht="42" customHeight="1">
      <c r="A2" s="174" t="s">
        <v>480</v>
      </c>
      <c r="B2" s="174"/>
      <c r="C2" s="174"/>
      <c r="D2" s="174"/>
      <c r="E2" s="174"/>
      <c r="F2" s="174"/>
    </row>
    <row r="3" spans="1:6" ht="20.100000000000001" customHeight="1">
      <c r="A3" s="174"/>
      <c r="B3" s="174"/>
      <c r="C3" s="174"/>
      <c r="D3" s="174"/>
      <c r="E3" s="174"/>
      <c r="F3" s="174"/>
    </row>
    <row r="4" spans="1:6" ht="20.100000000000001" customHeight="1">
      <c r="A4" s="110"/>
      <c r="B4" s="110"/>
      <c r="C4" s="110"/>
      <c r="D4" s="110"/>
      <c r="E4" s="110"/>
      <c r="F4" s="42" t="s">
        <v>313</v>
      </c>
    </row>
    <row r="5" spans="1:6" ht="28.5" customHeight="1">
      <c r="A5" s="169" t="s">
        <v>339</v>
      </c>
      <c r="B5" s="169"/>
      <c r="C5" s="169"/>
      <c r="D5" s="169"/>
      <c r="E5" s="169"/>
      <c r="F5" s="169"/>
    </row>
    <row r="6" spans="1:6" ht="28.5" customHeight="1">
      <c r="A6" s="169" t="s">
        <v>318</v>
      </c>
      <c r="B6" s="173" t="s">
        <v>481</v>
      </c>
      <c r="C6" s="169" t="s">
        <v>482</v>
      </c>
      <c r="D6" s="169"/>
      <c r="E6" s="169"/>
      <c r="F6" s="169" t="s">
        <v>483</v>
      </c>
    </row>
    <row r="7" spans="1:6" ht="28.5" customHeight="1">
      <c r="A7" s="169"/>
      <c r="B7" s="173"/>
      <c r="C7" s="56" t="s">
        <v>342</v>
      </c>
      <c r="D7" s="26" t="s">
        <v>484</v>
      </c>
      <c r="E7" s="26" t="s">
        <v>485</v>
      </c>
      <c r="F7" s="169"/>
    </row>
    <row r="8" spans="1:6" ht="28.5" customHeight="1">
      <c r="A8" s="111">
        <v>36.299999999999997</v>
      </c>
      <c r="B8" s="111"/>
      <c r="C8" s="111">
        <v>20.3</v>
      </c>
      <c r="D8" s="111"/>
      <c r="E8" s="111">
        <v>20.3</v>
      </c>
      <c r="F8" s="111">
        <v>16</v>
      </c>
    </row>
    <row r="9" spans="1:6" ht="22.5" customHeight="1">
      <c r="B9" s="35"/>
    </row>
    <row r="13" spans="1:6" ht="12.75" customHeight="1">
      <c r="F13" s="35"/>
    </row>
    <row r="14" spans="1:6" ht="12.75" customHeight="1">
      <c r="D14" s="35"/>
    </row>
  </sheetData>
  <mergeCells count="6">
    <mergeCell ref="A2:F3"/>
    <mergeCell ref="A5:F5"/>
    <mergeCell ref="C6:E6"/>
    <mergeCell ref="A6:A7"/>
    <mergeCell ref="B6:B7"/>
    <mergeCell ref="F6:F7"/>
  </mergeCells>
  <phoneticPr fontId="45" type="noConversion"/>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heetViews>
  <sheetFormatPr defaultColWidth="6.875" defaultRowHeight="12.75" customHeight="1"/>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spans="1:5" ht="20.100000000000001" customHeight="1">
      <c r="A1" s="34" t="s">
        <v>486</v>
      </c>
      <c r="E1" s="70"/>
    </row>
    <row r="2" spans="1:5" ht="42.75" customHeight="1">
      <c r="A2" s="99" t="s">
        <v>487</v>
      </c>
      <c r="B2" s="100"/>
      <c r="C2" s="100"/>
      <c r="D2" s="100"/>
      <c r="E2" s="100"/>
    </row>
    <row r="3" spans="1:5" ht="20.100000000000001" customHeight="1">
      <c r="A3" s="100"/>
      <c r="B3" s="100"/>
      <c r="C3" s="100"/>
      <c r="D3" s="100"/>
      <c r="E3" s="100"/>
    </row>
    <row r="4" spans="1:5" ht="20.100000000000001" customHeight="1">
      <c r="A4" s="101"/>
      <c r="B4" s="102"/>
      <c r="C4" s="102"/>
      <c r="D4" s="102"/>
      <c r="E4" s="103" t="s">
        <v>313</v>
      </c>
    </row>
    <row r="5" spans="1:5" ht="20.100000000000001" customHeight="1">
      <c r="A5" s="169" t="s">
        <v>340</v>
      </c>
      <c r="B5" s="170" t="s">
        <v>341</v>
      </c>
      <c r="C5" s="169" t="s">
        <v>488</v>
      </c>
      <c r="D5" s="169"/>
      <c r="E5" s="169"/>
    </row>
    <row r="6" spans="1:5" ht="20.100000000000001" customHeight="1">
      <c r="A6" s="175"/>
      <c r="B6" s="175"/>
      <c r="C6" s="104" t="s">
        <v>318</v>
      </c>
      <c r="D6" s="104" t="s">
        <v>343</v>
      </c>
      <c r="E6" s="104" t="s">
        <v>344</v>
      </c>
    </row>
    <row r="7" spans="1:5" ht="20.100000000000001" customHeight="1">
      <c r="A7" s="105"/>
      <c r="B7" s="106"/>
      <c r="C7" s="107"/>
      <c r="D7" s="108"/>
      <c r="E7" s="45"/>
    </row>
    <row r="8" spans="1:5" ht="20.25" customHeight="1">
      <c r="A8" s="109" t="s">
        <v>489</v>
      </c>
      <c r="B8" s="35"/>
      <c r="C8" s="35"/>
      <c r="D8" s="35"/>
      <c r="E8" s="35"/>
    </row>
    <row r="9" spans="1:5" ht="20.25" customHeight="1">
      <c r="A9" s="35"/>
      <c r="B9" s="35"/>
      <c r="C9" s="35"/>
      <c r="D9" s="35"/>
      <c r="E9" s="35"/>
    </row>
    <row r="10" spans="1:5" ht="12.75" customHeight="1">
      <c r="A10" s="35"/>
      <c r="B10" s="35"/>
      <c r="C10" s="35"/>
      <c r="E10" s="35"/>
    </row>
    <row r="11" spans="1:5" ht="12.75" customHeight="1">
      <c r="A11" s="35"/>
      <c r="B11" s="35"/>
      <c r="C11" s="35"/>
      <c r="D11" s="35"/>
      <c r="E11" s="35"/>
    </row>
    <row r="12" spans="1:5" ht="12.75" customHeight="1">
      <c r="A12" s="35"/>
      <c r="B12" s="35"/>
      <c r="C12" s="35"/>
      <c r="E12" s="35"/>
    </row>
    <row r="13" spans="1:5" ht="12.75" customHeight="1">
      <c r="A13" s="35"/>
      <c r="B13" s="35"/>
      <c r="D13" s="35"/>
      <c r="E13" s="35"/>
    </row>
    <row r="14" spans="1:5" ht="12.75" customHeight="1">
      <c r="A14" s="35"/>
      <c r="E14" s="35"/>
    </row>
    <row r="15" spans="1:5" ht="12.75" customHeight="1">
      <c r="B15" s="35"/>
    </row>
    <row r="16" spans="1:5" ht="12.75" customHeight="1">
      <c r="B16" s="35"/>
    </row>
    <row r="17" spans="2:4" ht="12.75" customHeight="1">
      <c r="B17" s="35"/>
    </row>
    <row r="18" spans="2:4" ht="12.75" customHeight="1">
      <c r="B18" s="35"/>
    </row>
    <row r="19" spans="2:4" ht="12.75" customHeight="1">
      <c r="B19" s="35"/>
    </row>
    <row r="20" spans="2:4" ht="12.75" customHeight="1">
      <c r="B20" s="35"/>
    </row>
    <row r="22" spans="2:4" ht="12.75" customHeight="1">
      <c r="B22" s="35"/>
    </row>
    <row r="23" spans="2:4" ht="12.75" customHeight="1">
      <c r="B23" s="35"/>
    </row>
    <row r="25" spans="2:4" ht="12.75" customHeight="1">
      <c r="B25" s="35"/>
    </row>
    <row r="26" spans="2:4" ht="12.75" customHeight="1">
      <c r="B26" s="35"/>
    </row>
    <row r="27" spans="2:4" ht="12.75" customHeight="1">
      <c r="D27" s="35"/>
    </row>
  </sheetData>
  <mergeCells count="3">
    <mergeCell ref="C5:E5"/>
    <mergeCell ref="A5:A6"/>
    <mergeCell ref="B5:B6"/>
  </mergeCells>
  <phoneticPr fontId="4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workbookViewId="0">
      <selection activeCell="C16" sqref="C16"/>
    </sheetView>
  </sheetViews>
  <sheetFormatPr defaultColWidth="6.875" defaultRowHeight="20.100000000000001" customHeight="1"/>
  <cols>
    <col min="1" max="4" width="34.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spans="1:251" ht="20.100000000000001" customHeight="1">
      <c r="A1" s="34" t="s">
        <v>490</v>
      </c>
      <c r="B1" s="68"/>
      <c r="C1" s="69"/>
      <c r="D1" s="70"/>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c r="IN1" s="98"/>
      <c r="IO1" s="98"/>
      <c r="IP1" s="98"/>
      <c r="IQ1" s="98"/>
    </row>
    <row r="2" spans="1:251" ht="38.25" customHeight="1">
      <c r="A2" s="71" t="s">
        <v>491</v>
      </c>
      <c r="B2" s="72"/>
      <c r="C2" s="73"/>
      <c r="D2" s="72"/>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row>
    <row r="3" spans="1:251" ht="12.75" customHeight="1">
      <c r="A3" s="72"/>
      <c r="B3" s="72"/>
      <c r="C3" s="73"/>
      <c r="D3" s="7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c r="IN3" s="98"/>
      <c r="IO3" s="98"/>
      <c r="IP3" s="98"/>
      <c r="IQ3" s="98"/>
    </row>
    <row r="4" spans="1:251" ht="20.100000000000001" customHeight="1">
      <c r="A4" s="41"/>
      <c r="B4" s="74"/>
      <c r="C4" s="75"/>
      <c r="D4" s="42" t="s">
        <v>313</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row>
    <row r="5" spans="1:251" ht="23.25" customHeight="1">
      <c r="A5" s="169" t="s">
        <v>314</v>
      </c>
      <c r="B5" s="169"/>
      <c r="C5" s="169" t="s">
        <v>315</v>
      </c>
      <c r="D5" s="1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c r="IN5" s="98"/>
      <c r="IO5" s="98"/>
      <c r="IP5" s="98"/>
      <c r="IQ5" s="98"/>
    </row>
    <row r="6" spans="1:251" ht="24" customHeight="1">
      <c r="A6" s="76" t="s">
        <v>316</v>
      </c>
      <c r="B6" s="77" t="s">
        <v>317</v>
      </c>
      <c r="C6" s="76" t="s">
        <v>316</v>
      </c>
      <c r="D6" s="76" t="s">
        <v>317</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c r="IN6" s="98"/>
      <c r="IO6" s="98"/>
      <c r="IP6" s="98"/>
      <c r="IQ6" s="98"/>
    </row>
    <row r="7" spans="1:251" ht="20.100000000000001" customHeight="1">
      <c r="A7" s="78" t="s">
        <v>492</v>
      </c>
      <c r="B7" s="79">
        <v>31839.13</v>
      </c>
      <c r="C7" s="80" t="s">
        <v>325</v>
      </c>
      <c r="D7" s="79">
        <v>610.32000000000005</v>
      </c>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row>
    <row r="8" spans="1:251" ht="20.100000000000001" customHeight="1">
      <c r="A8" s="81" t="s">
        <v>493</v>
      </c>
      <c r="B8" s="45"/>
      <c r="C8" s="80" t="s">
        <v>327</v>
      </c>
      <c r="D8" s="79">
        <v>159.75</v>
      </c>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row>
    <row r="9" spans="1:251" ht="20.100000000000001" customHeight="1">
      <c r="A9" s="80" t="s">
        <v>494</v>
      </c>
      <c r="B9" s="82"/>
      <c r="C9" s="80" t="s">
        <v>329</v>
      </c>
      <c r="D9" s="79">
        <v>15514.39</v>
      </c>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row>
    <row r="10" spans="1:251" ht="20.100000000000001" customHeight="1">
      <c r="A10" s="83" t="s">
        <v>495</v>
      </c>
      <c r="B10" s="84"/>
      <c r="C10" s="80" t="s">
        <v>331</v>
      </c>
      <c r="D10" s="79">
        <v>15405.68</v>
      </c>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98"/>
      <c r="FE10" s="98"/>
      <c r="FF10" s="98"/>
      <c r="FG10" s="98"/>
      <c r="FH10" s="98"/>
      <c r="FI10" s="98"/>
      <c r="FJ10" s="98"/>
      <c r="FK10" s="98"/>
      <c r="FL10" s="98"/>
      <c r="FM10" s="98"/>
      <c r="FN10" s="98"/>
      <c r="FO10" s="98"/>
      <c r="FP10" s="98"/>
      <c r="FQ10" s="98"/>
      <c r="FR10" s="98"/>
      <c r="FS10" s="98"/>
      <c r="FT10" s="98"/>
      <c r="FU10" s="98"/>
      <c r="FV10" s="98"/>
      <c r="FW10" s="98"/>
      <c r="FX10" s="98"/>
      <c r="FY10" s="98"/>
      <c r="FZ10" s="98"/>
      <c r="GA10" s="98"/>
      <c r="GB10" s="98"/>
      <c r="GC10" s="98"/>
      <c r="GD10" s="98"/>
      <c r="GE10" s="98"/>
      <c r="GF10" s="98"/>
      <c r="GG10" s="98"/>
      <c r="GH10" s="98"/>
      <c r="GI10" s="98"/>
      <c r="GJ10" s="98"/>
      <c r="GK10" s="98"/>
      <c r="GL10" s="98"/>
      <c r="GM10" s="98"/>
      <c r="GN10" s="98"/>
      <c r="GO10" s="98"/>
      <c r="GP10" s="98"/>
      <c r="GQ10" s="98"/>
      <c r="GR10" s="98"/>
      <c r="GS10" s="98"/>
      <c r="GT10" s="98"/>
      <c r="GU10" s="98"/>
      <c r="GV10" s="98"/>
      <c r="GW10" s="98"/>
      <c r="GX10" s="98"/>
      <c r="GY10" s="98"/>
      <c r="GZ10" s="98"/>
      <c r="HA10" s="98"/>
      <c r="HB10" s="98"/>
      <c r="HC10" s="98"/>
      <c r="HD10" s="98"/>
      <c r="HE10" s="98"/>
      <c r="HF10" s="98"/>
      <c r="HG10" s="98"/>
      <c r="HH10" s="98"/>
      <c r="HI10" s="98"/>
      <c r="HJ10" s="98"/>
      <c r="HK10" s="98"/>
      <c r="HL10" s="98"/>
      <c r="HM10" s="98"/>
      <c r="HN10" s="98"/>
      <c r="HO10" s="98"/>
      <c r="HP10" s="98"/>
      <c r="HQ10" s="98"/>
      <c r="HR10" s="98"/>
      <c r="HS10" s="98"/>
      <c r="HT10" s="98"/>
      <c r="HU10" s="98"/>
      <c r="HV10" s="98"/>
      <c r="HW10" s="98"/>
      <c r="HX10" s="98"/>
      <c r="HY10" s="98"/>
      <c r="HZ10" s="98"/>
      <c r="IA10" s="98"/>
      <c r="IB10" s="98"/>
      <c r="IC10" s="98"/>
      <c r="ID10" s="98"/>
      <c r="IE10" s="98"/>
      <c r="IF10" s="98"/>
      <c r="IG10" s="98"/>
      <c r="IH10" s="98"/>
      <c r="II10" s="98"/>
      <c r="IJ10" s="98"/>
      <c r="IK10" s="98"/>
      <c r="IL10" s="98"/>
      <c r="IM10" s="98"/>
      <c r="IN10" s="98"/>
      <c r="IO10" s="98"/>
      <c r="IP10" s="98"/>
      <c r="IQ10" s="98"/>
    </row>
    <row r="11" spans="1:251" ht="20.100000000000001" customHeight="1">
      <c r="A11" s="83" t="s">
        <v>496</v>
      </c>
      <c r="B11" s="84"/>
      <c r="C11" s="80" t="s">
        <v>332</v>
      </c>
      <c r="D11" s="79">
        <v>148.97999999999999</v>
      </c>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c r="GZ11" s="98"/>
      <c r="HA11" s="98"/>
      <c r="HB11" s="98"/>
      <c r="HC11" s="98"/>
      <c r="HD11" s="98"/>
      <c r="HE11" s="98"/>
      <c r="HF11" s="98"/>
      <c r="HG11" s="98"/>
      <c r="HH11" s="98"/>
      <c r="HI11" s="98"/>
      <c r="HJ11" s="98"/>
      <c r="HK11" s="98"/>
      <c r="HL11" s="98"/>
      <c r="HM11" s="98"/>
      <c r="HN11" s="98"/>
      <c r="HO11" s="98"/>
      <c r="HP11" s="98"/>
      <c r="HQ11" s="98"/>
      <c r="HR11" s="98"/>
      <c r="HS11" s="98"/>
      <c r="HT11" s="98"/>
      <c r="HU11" s="98"/>
      <c r="HV11" s="98"/>
      <c r="HW11" s="98"/>
      <c r="HX11" s="98"/>
      <c r="HY11" s="98"/>
      <c r="HZ11" s="98"/>
      <c r="IA11" s="98"/>
      <c r="IB11" s="98"/>
      <c r="IC11" s="98"/>
      <c r="ID11" s="98"/>
      <c r="IE11" s="98"/>
      <c r="IF11" s="98"/>
      <c r="IG11" s="98"/>
      <c r="IH11" s="98"/>
      <c r="II11" s="98"/>
      <c r="IJ11" s="98"/>
      <c r="IK11" s="98"/>
      <c r="IL11" s="98"/>
      <c r="IM11" s="98"/>
      <c r="IN11" s="98"/>
      <c r="IO11" s="98"/>
      <c r="IP11" s="98"/>
      <c r="IQ11" s="98"/>
    </row>
    <row r="12" spans="1:251" ht="20.100000000000001" customHeight="1">
      <c r="A12" s="83" t="s">
        <v>497</v>
      </c>
      <c r="B12" s="45"/>
      <c r="C12" s="85"/>
      <c r="D12" s="86"/>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row>
    <row r="13" spans="1:251" ht="20.100000000000001" customHeight="1">
      <c r="A13" s="83"/>
      <c r="B13" s="87"/>
      <c r="C13" s="85"/>
      <c r="D13" s="86"/>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row>
    <row r="14" spans="1:251" ht="20.100000000000001" customHeight="1">
      <c r="A14" s="83"/>
      <c r="B14" s="88"/>
      <c r="C14" s="89"/>
      <c r="D14" s="86"/>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row>
    <row r="15" spans="1:251" ht="20.100000000000001" customHeight="1">
      <c r="A15" s="83"/>
      <c r="B15" s="88"/>
      <c r="C15" s="89"/>
      <c r="D15" s="86"/>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row>
    <row r="16" spans="1:251" ht="20.100000000000001" customHeight="1">
      <c r="A16" s="83"/>
      <c r="B16" s="88"/>
      <c r="C16" s="89"/>
      <c r="D16" s="86"/>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row>
    <row r="17" spans="1:251" ht="20.100000000000001" customHeight="1">
      <c r="A17" s="83"/>
      <c r="B17" s="88"/>
      <c r="C17" s="89"/>
      <c r="D17" s="86"/>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98"/>
      <c r="FE17" s="98"/>
      <c r="FF17" s="98"/>
      <c r="FG17" s="98"/>
      <c r="FH17" s="98"/>
      <c r="FI17" s="98"/>
      <c r="FJ17" s="98"/>
      <c r="FK17" s="98"/>
      <c r="FL17" s="98"/>
      <c r="FM17" s="98"/>
      <c r="FN17" s="98"/>
      <c r="FO17" s="98"/>
      <c r="FP17" s="98"/>
      <c r="FQ17" s="98"/>
      <c r="FR17" s="98"/>
      <c r="FS17" s="98"/>
      <c r="FT17" s="98"/>
      <c r="FU17" s="98"/>
      <c r="FV17" s="98"/>
      <c r="FW17" s="98"/>
      <c r="FX17" s="98"/>
      <c r="FY17" s="98"/>
      <c r="FZ17" s="98"/>
      <c r="GA17" s="98"/>
      <c r="GB17" s="98"/>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c r="HC17" s="98"/>
      <c r="HD17" s="98"/>
      <c r="HE17" s="98"/>
      <c r="HF17" s="98"/>
      <c r="HG17" s="98"/>
      <c r="HH17" s="98"/>
      <c r="HI17" s="98"/>
      <c r="HJ17" s="98"/>
      <c r="HK17" s="98"/>
      <c r="HL17" s="98"/>
      <c r="HM17" s="98"/>
      <c r="HN17" s="98"/>
      <c r="HO17" s="98"/>
      <c r="HP17" s="98"/>
      <c r="HQ17" s="98"/>
      <c r="HR17" s="98"/>
      <c r="HS17" s="98"/>
      <c r="HT17" s="98"/>
      <c r="HU17" s="98"/>
      <c r="HV17" s="98"/>
      <c r="HW17" s="98"/>
      <c r="HX17" s="98"/>
      <c r="HY17" s="98"/>
      <c r="HZ17" s="98"/>
      <c r="IA17" s="98"/>
      <c r="IB17" s="98"/>
      <c r="IC17" s="98"/>
      <c r="ID17" s="98"/>
      <c r="IE17" s="98"/>
      <c r="IF17" s="98"/>
      <c r="IG17" s="98"/>
      <c r="IH17" s="98"/>
      <c r="II17" s="98"/>
      <c r="IJ17" s="98"/>
      <c r="IK17" s="98"/>
      <c r="IL17" s="98"/>
      <c r="IM17" s="98"/>
      <c r="IN17" s="98"/>
      <c r="IO17" s="98"/>
      <c r="IP17" s="98"/>
      <c r="IQ17" s="98"/>
    </row>
    <row r="18" spans="1:251" ht="20.100000000000001" customHeight="1">
      <c r="A18" s="90"/>
      <c r="B18" s="88"/>
      <c r="C18" s="89"/>
      <c r="D18" s="86"/>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8"/>
      <c r="IP18" s="98"/>
      <c r="IQ18" s="98"/>
    </row>
    <row r="19" spans="1:251" ht="20.100000000000001" customHeight="1">
      <c r="A19" s="90"/>
      <c r="B19" s="88"/>
      <c r="C19" s="85"/>
      <c r="D19" s="86"/>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8"/>
      <c r="IP19" s="98"/>
      <c r="IQ19" s="98"/>
    </row>
    <row r="20" spans="1:251" ht="20.100000000000001" customHeight="1">
      <c r="A20" s="90"/>
      <c r="B20" s="88"/>
      <c r="C20" s="89"/>
      <c r="D20" s="86"/>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8"/>
      <c r="IP20" s="98"/>
      <c r="IQ20" s="98"/>
    </row>
    <row r="21" spans="1:251" ht="20.100000000000001" customHeight="1">
      <c r="A21" s="90"/>
      <c r="B21" s="88"/>
      <c r="C21" s="89"/>
      <c r="D21" s="86"/>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row>
    <row r="22" spans="1:251" ht="20.100000000000001" customHeight="1">
      <c r="A22" s="91"/>
      <c r="B22" s="88"/>
      <c r="C22" s="89"/>
      <c r="D22" s="86"/>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8"/>
      <c r="IP22" s="98"/>
      <c r="IQ22" s="98"/>
    </row>
    <row r="23" spans="1:251" ht="20.100000000000001" customHeight="1">
      <c r="A23" s="91"/>
      <c r="B23" s="88"/>
      <c r="C23" s="89"/>
      <c r="D23" s="86"/>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8"/>
      <c r="IP23" s="98"/>
      <c r="IQ23" s="98"/>
    </row>
    <row r="24" spans="1:251" ht="20.100000000000001" customHeight="1">
      <c r="A24" s="91"/>
      <c r="B24" s="88"/>
      <c r="C24" s="92"/>
      <c r="D24" s="93"/>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8"/>
      <c r="IP24" s="98"/>
      <c r="IQ24" s="98"/>
    </row>
    <row r="25" spans="1:251" ht="20.100000000000001" customHeight="1">
      <c r="A25" s="94" t="s">
        <v>498</v>
      </c>
      <c r="B25" s="95">
        <f>SUM(B7:B17)</f>
        <v>31839.13</v>
      </c>
      <c r="C25" s="96" t="s">
        <v>499</v>
      </c>
      <c r="D25" s="79">
        <v>31839.13</v>
      </c>
      <c r="F25" s="35"/>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8"/>
      <c r="IP25" s="98"/>
      <c r="IQ25" s="98"/>
    </row>
    <row r="26" spans="1:251" ht="20.100000000000001" customHeight="1">
      <c r="A26" s="83" t="s">
        <v>500</v>
      </c>
      <c r="B26" s="95"/>
      <c r="C26" s="89" t="s">
        <v>501</v>
      </c>
      <c r="D26" s="93"/>
      <c r="E26" s="35"/>
      <c r="F26" s="35"/>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row>
    <row r="27" spans="1:251" ht="20.100000000000001" customHeight="1">
      <c r="A27" s="83" t="s">
        <v>502</v>
      </c>
      <c r="B27" s="45"/>
      <c r="C27" s="85"/>
      <c r="D27" s="93"/>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row>
    <row r="28" spans="1:251" ht="20.100000000000001" customHeight="1">
      <c r="A28" s="97" t="s">
        <v>503</v>
      </c>
      <c r="B28" s="79">
        <v>31839.13</v>
      </c>
      <c r="C28" s="92" t="s">
        <v>504</v>
      </c>
      <c r="D28" s="93">
        <f>D25+D26</f>
        <v>31839.13</v>
      </c>
      <c r="E28" s="35"/>
    </row>
    <row r="35" spans="3:3" ht="20.100000000000001" customHeight="1">
      <c r="C35" s="35"/>
    </row>
  </sheetData>
  <mergeCells count="2">
    <mergeCell ref="A5:B5"/>
    <mergeCell ref="C5:D5"/>
  </mergeCells>
  <phoneticPr fontId="45" type="noConversion"/>
  <printOptions horizontalCentered="1"/>
  <pageMargins left="0" right="0" top="0" bottom="0" header="0.499999992490753" footer="0.499999992490753"/>
  <pageSetup paperSize="9" scale="97"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44"/>
  <sheetViews>
    <sheetView showGridLines="0" showZeros="0" workbookViewId="0">
      <selection activeCell="A7" sqref="A7:L44"/>
    </sheetView>
  </sheetViews>
  <sheetFormatPr defaultColWidth="6.875" defaultRowHeight="12.75" customHeight="1"/>
  <cols>
    <col min="1" max="1" width="9.25" style="33" customWidth="1"/>
    <col min="2" max="2" width="38.25" style="33" customWidth="1"/>
    <col min="3" max="12" width="12.6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spans="1:12" ht="20.100000000000001" customHeight="1">
      <c r="A1" s="34" t="s">
        <v>505</v>
      </c>
      <c r="L1" s="66"/>
    </row>
    <row r="2" spans="1:12" ht="43.5" customHeight="1">
      <c r="A2" s="53" t="s">
        <v>506</v>
      </c>
      <c r="B2" s="39"/>
      <c r="C2" s="39"/>
      <c r="D2" s="39"/>
      <c r="E2" s="39"/>
      <c r="F2" s="39"/>
      <c r="G2" s="39"/>
      <c r="H2" s="39"/>
      <c r="I2" s="39"/>
      <c r="J2" s="39"/>
      <c r="K2" s="39"/>
      <c r="L2" s="39"/>
    </row>
    <row r="3" spans="1:12" ht="20.100000000000001" customHeight="1">
      <c r="A3" s="54"/>
      <c r="B3" s="54"/>
      <c r="C3" s="54"/>
      <c r="D3" s="54"/>
      <c r="E3" s="54"/>
      <c r="F3" s="54"/>
      <c r="G3" s="54"/>
      <c r="H3" s="54"/>
      <c r="I3" s="54"/>
      <c r="J3" s="54"/>
      <c r="K3" s="54"/>
      <c r="L3" s="54"/>
    </row>
    <row r="4" spans="1:12" ht="20.100000000000001" customHeight="1">
      <c r="A4" s="55"/>
      <c r="B4" s="55"/>
      <c r="C4" s="55"/>
      <c r="D4" s="55"/>
      <c r="E4" s="55"/>
      <c r="F4" s="55"/>
      <c r="G4" s="55"/>
      <c r="H4" s="55"/>
      <c r="I4" s="55"/>
      <c r="J4" s="55"/>
      <c r="K4" s="55"/>
      <c r="L4" s="67" t="s">
        <v>313</v>
      </c>
    </row>
    <row r="5" spans="1:12" ht="24" customHeight="1">
      <c r="A5" s="169" t="s">
        <v>507</v>
      </c>
      <c r="B5" s="169"/>
      <c r="C5" s="177" t="s">
        <v>318</v>
      </c>
      <c r="D5" s="173" t="s">
        <v>502</v>
      </c>
      <c r="E5" s="173" t="s">
        <v>492</v>
      </c>
      <c r="F5" s="173" t="s">
        <v>493</v>
      </c>
      <c r="G5" s="173" t="s">
        <v>494</v>
      </c>
      <c r="H5" s="176" t="s">
        <v>495</v>
      </c>
      <c r="I5" s="177"/>
      <c r="J5" s="173" t="s">
        <v>496</v>
      </c>
      <c r="K5" s="173" t="s">
        <v>497</v>
      </c>
      <c r="L5" s="180" t="s">
        <v>500</v>
      </c>
    </row>
    <row r="6" spans="1:12" ht="42" customHeight="1">
      <c r="A6" s="57" t="s">
        <v>340</v>
      </c>
      <c r="B6" s="58" t="s">
        <v>341</v>
      </c>
      <c r="C6" s="179"/>
      <c r="D6" s="179"/>
      <c r="E6" s="179"/>
      <c r="F6" s="179"/>
      <c r="G6" s="179"/>
      <c r="H6" s="43" t="s">
        <v>508</v>
      </c>
      <c r="I6" s="43" t="s">
        <v>509</v>
      </c>
      <c r="J6" s="179"/>
      <c r="K6" s="179"/>
      <c r="L6" s="179"/>
    </row>
    <row r="7" spans="1:12" ht="20.100000000000001" customHeight="1">
      <c r="A7" s="178" t="s">
        <v>318</v>
      </c>
      <c r="B7" s="178"/>
      <c r="C7" s="59">
        <v>31839.13</v>
      </c>
      <c r="D7" s="60"/>
      <c r="E7" s="59">
        <v>31839.13</v>
      </c>
      <c r="F7" s="45"/>
      <c r="G7" s="45"/>
      <c r="H7" s="45"/>
      <c r="I7" s="45"/>
      <c r="J7" s="45"/>
      <c r="K7" s="45"/>
      <c r="L7" s="45"/>
    </row>
    <row r="8" spans="1:12" ht="20.100000000000001" customHeight="1">
      <c r="A8" s="61" t="s">
        <v>345</v>
      </c>
      <c r="B8" s="62" t="s">
        <v>325</v>
      </c>
      <c r="C8" s="63">
        <v>610.32000000000005</v>
      </c>
      <c r="D8" s="60"/>
      <c r="E8" s="63">
        <v>610.32000000000005</v>
      </c>
      <c r="F8" s="49"/>
      <c r="G8" s="49"/>
      <c r="H8" s="49"/>
      <c r="I8" s="49"/>
      <c r="J8" s="49"/>
      <c r="K8" s="49"/>
      <c r="L8" s="49"/>
    </row>
    <row r="9" spans="1:12" ht="20.100000000000001" customHeight="1">
      <c r="A9" s="64" t="s">
        <v>346</v>
      </c>
      <c r="B9" s="65" t="s">
        <v>347</v>
      </c>
      <c r="C9" s="63">
        <v>610.32000000000005</v>
      </c>
      <c r="D9" s="60"/>
      <c r="E9" s="63">
        <v>610.32000000000005</v>
      </c>
      <c r="F9" s="49"/>
      <c r="G9" s="49"/>
      <c r="H9" s="49"/>
      <c r="I9" s="49"/>
      <c r="J9" s="49"/>
      <c r="K9" s="49"/>
      <c r="L9" s="49"/>
    </row>
    <row r="10" spans="1:12" ht="20.100000000000001" customHeight="1">
      <c r="A10" s="64" t="s">
        <v>348</v>
      </c>
      <c r="B10" s="65" t="s">
        <v>349</v>
      </c>
      <c r="C10" s="63">
        <v>236.68</v>
      </c>
      <c r="D10" s="60"/>
      <c r="E10" s="63">
        <v>236.68</v>
      </c>
      <c r="F10" s="49"/>
      <c r="G10" s="49"/>
      <c r="H10" s="49"/>
      <c r="I10" s="49"/>
      <c r="J10" s="49"/>
      <c r="K10" s="49"/>
      <c r="L10" s="49"/>
    </row>
    <row r="11" spans="1:12" ht="20.100000000000001" customHeight="1">
      <c r="A11" s="64" t="s">
        <v>350</v>
      </c>
      <c r="B11" s="65" t="s">
        <v>351</v>
      </c>
      <c r="C11" s="63">
        <v>118.34</v>
      </c>
      <c r="D11" s="60"/>
      <c r="E11" s="63">
        <v>118.34</v>
      </c>
      <c r="F11" s="49"/>
      <c r="G11" s="49"/>
      <c r="H11" s="49"/>
      <c r="I11" s="49"/>
      <c r="J11" s="49"/>
      <c r="K11" s="49"/>
      <c r="L11" s="49"/>
    </row>
    <row r="12" spans="1:12" ht="20.100000000000001" customHeight="1">
      <c r="A12" s="64" t="s">
        <v>352</v>
      </c>
      <c r="B12" s="65" t="s">
        <v>353</v>
      </c>
      <c r="C12" s="63">
        <v>255.3</v>
      </c>
      <c r="D12" s="60"/>
      <c r="E12" s="63">
        <v>255.3</v>
      </c>
      <c r="F12" s="49"/>
      <c r="G12" s="49"/>
      <c r="H12" s="49"/>
      <c r="I12" s="49"/>
      <c r="J12" s="49"/>
      <c r="K12" s="49"/>
      <c r="L12" s="49"/>
    </row>
    <row r="13" spans="1:12" ht="20.100000000000001" customHeight="1">
      <c r="A13" s="61" t="s">
        <v>354</v>
      </c>
      <c r="B13" s="62" t="s">
        <v>327</v>
      </c>
      <c r="C13" s="63">
        <v>159.75</v>
      </c>
      <c r="D13" s="60"/>
      <c r="E13" s="63">
        <v>159.75</v>
      </c>
      <c r="F13" s="52"/>
      <c r="G13" s="52"/>
      <c r="H13" s="52"/>
      <c r="I13" s="49"/>
      <c r="J13" s="49"/>
      <c r="K13" s="49"/>
      <c r="L13" s="49"/>
    </row>
    <row r="14" spans="1:12" ht="20.100000000000001" customHeight="1">
      <c r="A14" s="64" t="s">
        <v>355</v>
      </c>
      <c r="B14" s="65" t="s">
        <v>356</v>
      </c>
      <c r="C14" s="63">
        <v>159.75</v>
      </c>
      <c r="D14" s="60"/>
      <c r="E14" s="63">
        <v>159.75</v>
      </c>
      <c r="F14" s="52"/>
      <c r="G14" s="52"/>
      <c r="H14" s="52"/>
      <c r="I14" s="52"/>
      <c r="J14" s="49"/>
      <c r="K14" s="49"/>
      <c r="L14" s="52"/>
    </row>
    <row r="15" spans="1:12" ht="20.100000000000001" customHeight="1">
      <c r="A15" s="64" t="s">
        <v>357</v>
      </c>
      <c r="B15" s="65" t="s">
        <v>358</v>
      </c>
      <c r="C15" s="63">
        <v>18.600000000000001</v>
      </c>
      <c r="D15" s="60"/>
      <c r="E15" s="63">
        <v>18.600000000000001</v>
      </c>
      <c r="F15" s="52"/>
      <c r="G15" s="52"/>
      <c r="H15" s="52"/>
      <c r="I15" s="52"/>
      <c r="J15" s="49"/>
      <c r="K15" s="49"/>
      <c r="L15" s="49"/>
    </row>
    <row r="16" spans="1:12" ht="20.100000000000001" customHeight="1">
      <c r="A16" s="64" t="s">
        <v>359</v>
      </c>
      <c r="B16" s="65" t="s">
        <v>360</v>
      </c>
      <c r="C16" s="63">
        <v>88.42</v>
      </c>
      <c r="D16" s="60"/>
      <c r="E16" s="63">
        <v>88.42</v>
      </c>
      <c r="F16" s="52"/>
      <c r="G16" s="52"/>
      <c r="H16" s="52"/>
      <c r="I16" s="52"/>
      <c r="J16" s="49"/>
      <c r="K16" s="52"/>
      <c r="L16" s="52"/>
    </row>
    <row r="17" spans="1:12" ht="20.100000000000001" customHeight="1">
      <c r="A17" s="64" t="s">
        <v>361</v>
      </c>
      <c r="B17" s="65" t="s">
        <v>362</v>
      </c>
      <c r="C17" s="63">
        <v>52.74</v>
      </c>
      <c r="D17" s="60"/>
      <c r="E17" s="63">
        <v>52.74</v>
      </c>
      <c r="F17" s="52"/>
      <c r="G17" s="52"/>
      <c r="H17" s="52"/>
      <c r="I17" s="49"/>
      <c r="J17" s="49"/>
      <c r="K17" s="52"/>
      <c r="L17" s="52"/>
    </row>
    <row r="18" spans="1:12" ht="20.100000000000001" customHeight="1">
      <c r="A18" s="61" t="s">
        <v>363</v>
      </c>
      <c r="B18" s="62" t="s">
        <v>329</v>
      </c>
      <c r="C18" s="63">
        <v>15514.39</v>
      </c>
      <c r="D18" s="60"/>
      <c r="E18" s="63">
        <v>15514.39</v>
      </c>
      <c r="F18" s="52"/>
      <c r="G18" s="52"/>
      <c r="H18" s="52"/>
      <c r="I18" s="49"/>
      <c r="J18" s="52"/>
      <c r="K18" s="52"/>
      <c r="L18" s="52"/>
    </row>
    <row r="19" spans="1:12" ht="20.100000000000001" customHeight="1">
      <c r="A19" s="64" t="s">
        <v>364</v>
      </c>
      <c r="B19" s="65" t="s">
        <v>365</v>
      </c>
      <c r="C19" s="63">
        <v>9030.6</v>
      </c>
      <c r="D19" s="60"/>
      <c r="E19" s="63">
        <v>9030.6</v>
      </c>
      <c r="F19" s="52"/>
      <c r="G19" s="52"/>
      <c r="H19" s="52"/>
      <c r="I19" s="49"/>
      <c r="J19" s="52"/>
      <c r="K19" s="49"/>
      <c r="L19" s="52"/>
    </row>
    <row r="20" spans="1:12" ht="20.100000000000001" customHeight="1">
      <c r="A20" s="64" t="s">
        <v>366</v>
      </c>
      <c r="B20" s="65" t="s">
        <v>367</v>
      </c>
      <c r="C20" s="63">
        <v>5764.15</v>
      </c>
      <c r="D20" s="60"/>
      <c r="E20" s="63">
        <v>5764.15</v>
      </c>
      <c r="F20" s="52"/>
      <c r="G20" s="52"/>
      <c r="H20" s="52"/>
      <c r="I20" s="52"/>
      <c r="J20" s="52"/>
      <c r="K20" s="52"/>
      <c r="L20" s="52"/>
    </row>
    <row r="21" spans="1:12" ht="20.100000000000001" customHeight="1">
      <c r="A21" s="64" t="s">
        <v>368</v>
      </c>
      <c r="B21" s="65" t="s">
        <v>369</v>
      </c>
      <c r="C21" s="63">
        <v>12</v>
      </c>
      <c r="D21" s="60"/>
      <c r="E21" s="63">
        <v>12</v>
      </c>
      <c r="F21" s="49"/>
      <c r="G21" s="52"/>
      <c r="H21" s="52"/>
      <c r="I21" s="52"/>
      <c r="J21" s="52"/>
      <c r="K21" s="52"/>
      <c r="L21" s="52"/>
    </row>
    <row r="22" spans="1:12" ht="20.100000000000001" customHeight="1">
      <c r="A22" s="64" t="s">
        <v>370</v>
      </c>
      <c r="B22" s="65" t="s">
        <v>371</v>
      </c>
      <c r="C22" s="63">
        <v>36.44</v>
      </c>
      <c r="D22" s="60"/>
      <c r="E22" s="63">
        <v>36.44</v>
      </c>
      <c r="F22" s="52"/>
      <c r="G22" s="52"/>
      <c r="H22" s="52"/>
      <c r="I22" s="52"/>
      <c r="J22" s="52"/>
      <c r="K22" s="52"/>
      <c r="L22" s="52"/>
    </row>
    <row r="23" spans="1:12" ht="20.100000000000001" customHeight="1">
      <c r="A23" s="64" t="s">
        <v>372</v>
      </c>
      <c r="B23" s="65" t="s">
        <v>373</v>
      </c>
      <c r="C23" s="63">
        <v>3218</v>
      </c>
      <c r="D23" s="60"/>
      <c r="E23" s="63">
        <v>3218</v>
      </c>
      <c r="F23" s="52"/>
      <c r="G23" s="52"/>
      <c r="H23" s="52"/>
      <c r="I23" s="52"/>
      <c r="J23" s="52"/>
      <c r="K23" s="52"/>
      <c r="L23" s="52"/>
    </row>
    <row r="24" spans="1:12" ht="20.100000000000001" customHeight="1">
      <c r="A24" s="64" t="s">
        <v>374</v>
      </c>
      <c r="B24" s="65" t="s">
        <v>375</v>
      </c>
      <c r="C24" s="63">
        <v>6483.79</v>
      </c>
      <c r="D24" s="60"/>
      <c r="E24" s="63">
        <v>6483.79</v>
      </c>
      <c r="F24" s="52"/>
      <c r="G24" s="52"/>
      <c r="H24" s="52"/>
      <c r="I24" s="52"/>
      <c r="J24" s="52"/>
      <c r="K24" s="49"/>
      <c r="L24" s="52"/>
    </row>
    <row r="25" spans="1:12" ht="20.100000000000001" customHeight="1">
      <c r="A25" s="64" t="s">
        <v>376</v>
      </c>
      <c r="B25" s="65" t="s">
        <v>377</v>
      </c>
      <c r="C25" s="63">
        <v>3282.79</v>
      </c>
      <c r="D25" s="60"/>
      <c r="E25" s="63">
        <v>3282.79</v>
      </c>
      <c r="F25" s="52"/>
      <c r="G25" s="52"/>
      <c r="H25" s="52"/>
      <c r="I25" s="52"/>
      <c r="J25" s="52"/>
      <c r="K25" s="52"/>
      <c r="L25" s="52"/>
    </row>
    <row r="26" spans="1:12" ht="20.100000000000001" customHeight="1">
      <c r="A26" s="64" t="s">
        <v>378</v>
      </c>
      <c r="B26" s="65" t="s">
        <v>379</v>
      </c>
      <c r="C26" s="63">
        <v>3201</v>
      </c>
      <c r="D26" s="60"/>
      <c r="E26" s="63">
        <v>3201</v>
      </c>
      <c r="F26" s="52"/>
      <c r="G26" s="52"/>
      <c r="H26" s="52"/>
      <c r="I26" s="52"/>
      <c r="J26" s="52"/>
      <c r="K26" s="52"/>
      <c r="L26" s="52"/>
    </row>
    <row r="27" spans="1:12" ht="20.100000000000001" customHeight="1">
      <c r="A27" s="61" t="s">
        <v>380</v>
      </c>
      <c r="B27" s="62" t="s">
        <v>331</v>
      </c>
      <c r="C27" s="63">
        <v>15405.68</v>
      </c>
      <c r="D27" s="60"/>
      <c r="E27" s="63">
        <v>15405.68</v>
      </c>
      <c r="F27" s="52"/>
      <c r="G27" s="52"/>
      <c r="H27" s="52"/>
      <c r="I27" s="52"/>
      <c r="J27" s="52"/>
      <c r="K27" s="52"/>
      <c r="L27" s="52"/>
    </row>
    <row r="28" spans="1:12" ht="20.100000000000001" customHeight="1">
      <c r="A28" s="64" t="s">
        <v>381</v>
      </c>
      <c r="B28" s="65" t="s">
        <v>382</v>
      </c>
      <c r="C28" s="63">
        <v>15264.26</v>
      </c>
      <c r="D28" s="60"/>
      <c r="E28" s="63">
        <v>15264.26</v>
      </c>
      <c r="F28" s="52"/>
      <c r="G28" s="52"/>
      <c r="H28" s="52"/>
      <c r="I28" s="52"/>
      <c r="J28" s="52"/>
      <c r="K28" s="52"/>
      <c r="L28" s="52"/>
    </row>
    <row r="29" spans="1:12" ht="20.100000000000001" customHeight="1">
      <c r="A29" s="64" t="s">
        <v>383</v>
      </c>
      <c r="B29" s="65" t="s">
        <v>384</v>
      </c>
      <c r="C29" s="63">
        <v>281.47000000000003</v>
      </c>
      <c r="D29" s="60"/>
      <c r="E29" s="63">
        <v>281.47000000000003</v>
      </c>
      <c r="F29" s="52"/>
      <c r="G29" s="52"/>
      <c r="H29" s="52"/>
      <c r="I29" s="52"/>
      <c r="J29" s="52"/>
      <c r="K29" s="52"/>
      <c r="L29" s="52"/>
    </row>
    <row r="30" spans="1:12" ht="20.100000000000001" customHeight="1">
      <c r="A30" s="64" t="s">
        <v>385</v>
      </c>
      <c r="B30" s="65" t="s">
        <v>386</v>
      </c>
      <c r="C30" s="63">
        <v>1807.91</v>
      </c>
      <c r="D30" s="60"/>
      <c r="E30" s="63">
        <v>1807.91</v>
      </c>
      <c r="F30" s="52"/>
      <c r="G30" s="52"/>
      <c r="H30" s="52"/>
      <c r="I30" s="52"/>
      <c r="J30" s="52"/>
      <c r="K30" s="52"/>
      <c r="L30" s="52"/>
    </row>
    <row r="31" spans="1:12" ht="20.100000000000001" customHeight="1">
      <c r="A31" s="64" t="s">
        <v>387</v>
      </c>
      <c r="B31" s="65" t="s">
        <v>388</v>
      </c>
      <c r="C31" s="63">
        <v>6270.51</v>
      </c>
      <c r="D31" s="60"/>
      <c r="E31" s="63">
        <v>6270.51</v>
      </c>
      <c r="F31" s="52"/>
      <c r="G31" s="52"/>
      <c r="H31" s="52"/>
      <c r="I31" s="52"/>
      <c r="J31" s="52"/>
      <c r="K31" s="52"/>
      <c r="L31" s="52"/>
    </row>
    <row r="32" spans="1:12" ht="20.100000000000001" customHeight="1">
      <c r="A32" s="64" t="s">
        <v>389</v>
      </c>
      <c r="B32" s="65" t="s">
        <v>390</v>
      </c>
      <c r="C32" s="63">
        <v>1747.83</v>
      </c>
      <c r="D32" s="60"/>
      <c r="E32" s="63">
        <v>1747.83</v>
      </c>
      <c r="F32" s="52"/>
      <c r="G32" s="52"/>
      <c r="H32" s="52"/>
      <c r="I32" s="52"/>
      <c r="J32" s="52"/>
      <c r="K32" s="52"/>
      <c r="L32" s="52"/>
    </row>
    <row r="33" spans="1:12" ht="20.100000000000001" customHeight="1">
      <c r="A33" s="64" t="s">
        <v>391</v>
      </c>
      <c r="B33" s="65" t="s">
        <v>392</v>
      </c>
      <c r="C33" s="63">
        <v>23</v>
      </c>
      <c r="D33" s="60"/>
      <c r="E33" s="63">
        <v>23</v>
      </c>
      <c r="F33" s="52"/>
      <c r="G33" s="52"/>
      <c r="H33" s="52"/>
      <c r="I33" s="52"/>
      <c r="J33" s="52"/>
      <c r="K33" s="52"/>
      <c r="L33" s="52"/>
    </row>
    <row r="34" spans="1:12" ht="20.100000000000001" customHeight="1">
      <c r="A34" s="64" t="s">
        <v>393</v>
      </c>
      <c r="B34" s="65" t="s">
        <v>394</v>
      </c>
      <c r="C34" s="63">
        <v>615.54</v>
      </c>
      <c r="D34" s="60"/>
      <c r="E34" s="63">
        <v>615.54</v>
      </c>
      <c r="F34" s="52"/>
      <c r="G34" s="52"/>
      <c r="H34" s="52"/>
      <c r="I34" s="52"/>
      <c r="J34" s="52"/>
      <c r="K34" s="52"/>
      <c r="L34" s="52"/>
    </row>
    <row r="35" spans="1:12" ht="20.100000000000001" customHeight="1">
      <c r="A35" s="64" t="s">
        <v>395</v>
      </c>
      <c r="B35" s="65" t="s">
        <v>396</v>
      </c>
      <c r="C35" s="63">
        <v>171</v>
      </c>
      <c r="D35" s="60"/>
      <c r="E35" s="63">
        <v>171</v>
      </c>
      <c r="F35" s="52"/>
      <c r="G35" s="52"/>
      <c r="H35" s="52"/>
      <c r="I35" s="52"/>
      <c r="J35" s="52"/>
      <c r="K35" s="52"/>
      <c r="L35" s="52"/>
    </row>
    <row r="36" spans="1:12" ht="20.100000000000001" customHeight="1">
      <c r="A36" s="64" t="s">
        <v>397</v>
      </c>
      <c r="B36" s="65" t="s">
        <v>398</v>
      </c>
      <c r="C36" s="63">
        <v>4347</v>
      </c>
      <c r="D36" s="60"/>
      <c r="E36" s="63">
        <v>4347</v>
      </c>
      <c r="F36" s="52"/>
      <c r="G36" s="52"/>
      <c r="H36" s="52"/>
      <c r="I36" s="52"/>
      <c r="J36" s="52"/>
      <c r="K36" s="52"/>
      <c r="L36" s="52"/>
    </row>
    <row r="37" spans="1:12" ht="20.100000000000001" customHeight="1">
      <c r="A37" s="64" t="s">
        <v>399</v>
      </c>
      <c r="B37" s="65" t="s">
        <v>400</v>
      </c>
      <c r="C37" s="63">
        <v>141.41999999999999</v>
      </c>
      <c r="D37" s="60"/>
      <c r="E37" s="63">
        <v>141.41999999999999</v>
      </c>
      <c r="F37" s="52"/>
      <c r="G37" s="52"/>
      <c r="H37" s="52"/>
      <c r="I37" s="52"/>
      <c r="J37" s="52"/>
      <c r="K37" s="52"/>
      <c r="L37" s="52"/>
    </row>
    <row r="38" spans="1:12" ht="20.100000000000001" customHeight="1">
      <c r="A38" s="64" t="s">
        <v>401</v>
      </c>
      <c r="B38" s="65" t="s">
        <v>402</v>
      </c>
      <c r="C38" s="63">
        <v>125.46</v>
      </c>
      <c r="D38" s="60"/>
      <c r="E38" s="63">
        <v>125.46</v>
      </c>
      <c r="F38" s="52"/>
      <c r="G38" s="52"/>
      <c r="H38" s="52"/>
      <c r="I38" s="52"/>
      <c r="J38" s="52"/>
      <c r="K38" s="52"/>
      <c r="L38" s="52"/>
    </row>
    <row r="39" spans="1:12" ht="20.100000000000001" customHeight="1">
      <c r="A39" s="64" t="s">
        <v>403</v>
      </c>
      <c r="B39" s="65" t="s">
        <v>404</v>
      </c>
      <c r="C39" s="63">
        <v>15.96</v>
      </c>
      <c r="D39" s="60"/>
      <c r="E39" s="63">
        <v>15.96</v>
      </c>
      <c r="F39" s="52"/>
      <c r="G39" s="52"/>
      <c r="H39" s="52"/>
      <c r="I39" s="52"/>
      <c r="J39" s="52"/>
      <c r="K39" s="52"/>
      <c r="L39" s="52"/>
    </row>
    <row r="40" spans="1:12" ht="20.100000000000001" customHeight="1">
      <c r="A40" s="61" t="s">
        <v>405</v>
      </c>
      <c r="B40" s="62" t="s">
        <v>332</v>
      </c>
      <c r="C40" s="63">
        <v>148.97999999999999</v>
      </c>
      <c r="D40" s="60"/>
      <c r="E40" s="63">
        <v>148.97999999999999</v>
      </c>
      <c r="F40" s="52"/>
      <c r="G40" s="52"/>
      <c r="H40" s="52"/>
      <c r="I40" s="52"/>
      <c r="J40" s="52"/>
      <c r="K40" s="52"/>
      <c r="L40" s="52"/>
    </row>
    <row r="41" spans="1:12" ht="20.100000000000001" customHeight="1">
      <c r="A41" s="64" t="s">
        <v>406</v>
      </c>
      <c r="B41" s="65" t="s">
        <v>407</v>
      </c>
      <c r="C41" s="63">
        <v>11</v>
      </c>
      <c r="D41" s="60"/>
      <c r="E41" s="63">
        <v>11</v>
      </c>
      <c r="F41" s="52"/>
      <c r="G41" s="52"/>
      <c r="H41" s="52"/>
      <c r="I41" s="52"/>
      <c r="J41" s="52"/>
      <c r="K41" s="52"/>
      <c r="L41" s="52"/>
    </row>
    <row r="42" spans="1:12" ht="20.100000000000001" customHeight="1">
      <c r="A42" s="64" t="s">
        <v>408</v>
      </c>
      <c r="B42" s="65" t="s">
        <v>409</v>
      </c>
      <c r="C42" s="63">
        <v>11</v>
      </c>
      <c r="D42" s="60"/>
      <c r="E42" s="63">
        <v>11</v>
      </c>
      <c r="F42" s="52"/>
      <c r="G42" s="52"/>
      <c r="H42" s="52"/>
      <c r="I42" s="52"/>
      <c r="J42" s="52"/>
      <c r="K42" s="52"/>
      <c r="L42" s="52"/>
    </row>
    <row r="43" spans="1:12" ht="20.100000000000001" customHeight="1">
      <c r="A43" s="64" t="s">
        <v>410</v>
      </c>
      <c r="B43" s="65" t="s">
        <v>411</v>
      </c>
      <c r="C43" s="63">
        <v>137.97999999999999</v>
      </c>
      <c r="D43" s="60"/>
      <c r="E43" s="63">
        <v>137.97999999999999</v>
      </c>
      <c r="F43" s="52"/>
      <c r="G43" s="52"/>
      <c r="H43" s="52"/>
      <c r="I43" s="52"/>
      <c r="J43" s="52"/>
      <c r="K43" s="52"/>
      <c r="L43" s="52"/>
    </row>
    <row r="44" spans="1:12" ht="20.100000000000001" customHeight="1">
      <c r="A44" s="64" t="s">
        <v>412</v>
      </c>
      <c r="B44" s="65" t="s">
        <v>413</v>
      </c>
      <c r="C44" s="63">
        <v>137.97999999999999</v>
      </c>
      <c r="D44" s="60"/>
      <c r="E44" s="63">
        <v>137.97999999999999</v>
      </c>
      <c r="F44" s="52"/>
      <c r="G44" s="52"/>
      <c r="H44" s="52"/>
      <c r="I44" s="52"/>
      <c r="J44" s="52"/>
      <c r="K44" s="52"/>
      <c r="L44" s="52"/>
    </row>
  </sheetData>
  <mergeCells count="11">
    <mergeCell ref="J5:J6"/>
    <mergeCell ref="K5:K6"/>
    <mergeCell ref="L5:L6"/>
    <mergeCell ref="A5:B5"/>
    <mergeCell ref="H5:I5"/>
    <mergeCell ref="A7:B7"/>
    <mergeCell ref="C5:C6"/>
    <mergeCell ref="D5:D6"/>
    <mergeCell ref="E5:E6"/>
    <mergeCell ref="F5:F6"/>
    <mergeCell ref="G5:G6"/>
  </mergeCells>
  <phoneticPr fontId="45" type="noConversion"/>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43"/>
  <sheetViews>
    <sheetView showGridLines="0" showZeros="0" workbookViewId="0">
      <selection activeCell="D11" sqref="D11"/>
    </sheetView>
  </sheetViews>
  <sheetFormatPr defaultColWidth="6.875" defaultRowHeight="12.75" customHeight="1"/>
  <cols>
    <col min="1" max="1" width="17.125" style="33" customWidth="1"/>
    <col min="2" max="2" width="29" style="33" customWidth="1"/>
    <col min="3" max="6" width="18" style="33" customWidth="1"/>
    <col min="7" max="7" width="19.5" style="33" customWidth="1"/>
    <col min="8" max="8" width="21" style="33"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spans="1:9" ht="20.100000000000001" customHeight="1">
      <c r="A1" s="34" t="s">
        <v>510</v>
      </c>
      <c r="B1" s="35"/>
    </row>
    <row r="2" spans="1:9" ht="44.25" customHeight="1">
      <c r="A2" s="181" t="s">
        <v>511</v>
      </c>
      <c r="B2" s="181"/>
      <c r="C2" s="181"/>
      <c r="D2" s="181"/>
      <c r="E2" s="181"/>
      <c r="F2" s="181"/>
      <c r="G2" s="181"/>
      <c r="H2" s="181"/>
    </row>
    <row r="3" spans="1:9" ht="20.100000000000001" customHeight="1">
      <c r="A3" s="36"/>
      <c r="B3" s="37"/>
      <c r="C3" s="38"/>
      <c r="D3" s="38"/>
      <c r="E3" s="38"/>
      <c r="F3" s="38"/>
      <c r="G3" s="38"/>
      <c r="H3" s="39"/>
    </row>
    <row r="4" spans="1:9" ht="25.5" customHeight="1">
      <c r="A4" s="40"/>
      <c r="B4" s="41"/>
      <c r="C4" s="40"/>
      <c r="D4" s="40"/>
      <c r="E4" s="40"/>
      <c r="F4" s="40"/>
      <c r="G4" s="40"/>
      <c r="H4" s="42" t="s">
        <v>313</v>
      </c>
    </row>
    <row r="5" spans="1:9" ht="29.25" customHeight="1">
      <c r="A5" s="43" t="s">
        <v>340</v>
      </c>
      <c r="B5" s="43" t="s">
        <v>341</v>
      </c>
      <c r="C5" s="43" t="s">
        <v>318</v>
      </c>
      <c r="D5" s="43" t="s">
        <v>343</v>
      </c>
      <c r="E5" s="43" t="s">
        <v>344</v>
      </c>
      <c r="F5" s="43" t="s">
        <v>512</v>
      </c>
      <c r="G5" s="43" t="s">
        <v>513</v>
      </c>
      <c r="H5" s="43" t="s">
        <v>514</v>
      </c>
    </row>
    <row r="6" spans="1:9" ht="27" customHeight="1">
      <c r="A6" s="182" t="s">
        <v>318</v>
      </c>
      <c r="B6" s="182"/>
      <c r="C6" s="44">
        <v>31839.13</v>
      </c>
      <c r="D6" s="44">
        <v>2996.38</v>
      </c>
      <c r="E6" s="44">
        <v>28842.74</v>
      </c>
      <c r="F6" s="45"/>
      <c r="G6" s="45"/>
      <c r="H6" s="45"/>
    </row>
    <row r="7" spans="1:9" ht="27" customHeight="1">
      <c r="A7" s="46" t="s">
        <v>345</v>
      </c>
      <c r="B7" s="47" t="s">
        <v>325</v>
      </c>
      <c r="C7" s="48">
        <v>610.32000000000005</v>
      </c>
      <c r="D7" s="48">
        <v>610.32000000000005</v>
      </c>
      <c r="E7" s="48"/>
      <c r="F7" s="49"/>
      <c r="G7" s="49"/>
      <c r="H7" s="49"/>
    </row>
    <row r="8" spans="1:9" ht="27" customHeight="1">
      <c r="A8" s="50" t="s">
        <v>515</v>
      </c>
      <c r="B8" s="51" t="s">
        <v>516</v>
      </c>
      <c r="C8" s="48">
        <v>610.32000000000005</v>
      </c>
      <c r="D8" s="48">
        <v>610.32000000000005</v>
      </c>
      <c r="E8" s="48"/>
      <c r="F8" s="49"/>
      <c r="G8" s="49"/>
      <c r="H8" s="49"/>
    </row>
    <row r="9" spans="1:9" ht="27" customHeight="1">
      <c r="A9" s="50" t="s">
        <v>517</v>
      </c>
      <c r="B9" s="51" t="s">
        <v>518</v>
      </c>
      <c r="C9" s="48">
        <v>236.68</v>
      </c>
      <c r="D9" s="48">
        <v>236.68</v>
      </c>
      <c r="E9" s="48"/>
      <c r="F9" s="49"/>
      <c r="G9" s="49"/>
      <c r="H9" s="49"/>
    </row>
    <row r="10" spans="1:9" ht="27" customHeight="1">
      <c r="A10" s="50" t="s">
        <v>519</v>
      </c>
      <c r="B10" s="51" t="s">
        <v>520</v>
      </c>
      <c r="C10" s="48">
        <v>118.34</v>
      </c>
      <c r="D10" s="48">
        <v>118.34</v>
      </c>
      <c r="E10" s="48"/>
      <c r="F10" s="49"/>
      <c r="G10" s="49"/>
      <c r="H10" s="49"/>
      <c r="I10" s="35"/>
    </row>
    <row r="11" spans="1:9" ht="27" customHeight="1">
      <c r="A11" s="50" t="s">
        <v>521</v>
      </c>
      <c r="B11" s="51" t="s">
        <v>522</v>
      </c>
      <c r="C11" s="48">
        <v>255.3</v>
      </c>
      <c r="D11" s="48">
        <v>255.3</v>
      </c>
      <c r="E11" s="48"/>
      <c r="F11" s="49"/>
      <c r="G11" s="49"/>
      <c r="H11" s="49"/>
    </row>
    <row r="12" spans="1:9" ht="27" customHeight="1">
      <c r="A12" s="46" t="s">
        <v>354</v>
      </c>
      <c r="B12" s="47" t="s">
        <v>327</v>
      </c>
      <c r="C12" s="48">
        <v>159.75</v>
      </c>
      <c r="D12" s="48">
        <v>159.75</v>
      </c>
      <c r="E12" s="48"/>
      <c r="F12" s="49"/>
      <c r="G12" s="49"/>
      <c r="H12" s="52"/>
    </row>
    <row r="13" spans="1:9" ht="27" customHeight="1">
      <c r="A13" s="50" t="s">
        <v>523</v>
      </c>
      <c r="B13" s="51" t="s">
        <v>524</v>
      </c>
      <c r="C13" s="48">
        <v>159.75</v>
      </c>
      <c r="D13" s="48">
        <v>159.75</v>
      </c>
      <c r="E13" s="48"/>
      <c r="F13" s="49"/>
      <c r="G13" s="49"/>
      <c r="H13" s="52"/>
      <c r="I13" s="35"/>
    </row>
    <row r="14" spans="1:9" ht="27" customHeight="1">
      <c r="A14" s="50" t="s">
        <v>525</v>
      </c>
      <c r="B14" s="51" t="s">
        <v>526</v>
      </c>
      <c r="C14" s="48">
        <v>18.600000000000001</v>
      </c>
      <c r="D14" s="48">
        <v>18.600000000000001</v>
      </c>
      <c r="E14" s="48"/>
      <c r="F14" s="49"/>
      <c r="G14" s="49"/>
      <c r="H14" s="49"/>
    </row>
    <row r="15" spans="1:9" ht="27" customHeight="1">
      <c r="A15" s="50" t="s">
        <v>527</v>
      </c>
      <c r="B15" s="51" t="s">
        <v>528</v>
      </c>
      <c r="C15" s="48">
        <v>88.42</v>
      </c>
      <c r="D15" s="48">
        <v>88.42</v>
      </c>
      <c r="E15" s="48"/>
      <c r="F15" s="49"/>
      <c r="G15" s="49"/>
      <c r="H15" s="52"/>
    </row>
    <row r="16" spans="1:9" ht="27" customHeight="1">
      <c r="A16" s="50" t="s">
        <v>529</v>
      </c>
      <c r="B16" s="51" t="s">
        <v>530</v>
      </c>
      <c r="C16" s="48">
        <v>52.74</v>
      </c>
      <c r="D16" s="48">
        <v>52.74</v>
      </c>
      <c r="E16" s="48"/>
      <c r="F16" s="49"/>
      <c r="G16" s="52"/>
      <c r="H16" s="52"/>
    </row>
    <row r="17" spans="1:8" ht="27" customHeight="1">
      <c r="A17" s="46" t="s">
        <v>363</v>
      </c>
      <c r="B17" s="47" t="s">
        <v>329</v>
      </c>
      <c r="C17" s="48">
        <v>15514.39</v>
      </c>
      <c r="D17" s="48"/>
      <c r="E17" s="48">
        <v>15514.39</v>
      </c>
      <c r="F17" s="52"/>
      <c r="G17" s="52"/>
      <c r="H17" s="49"/>
    </row>
    <row r="18" spans="1:8" ht="27" customHeight="1">
      <c r="A18" s="50" t="s">
        <v>531</v>
      </c>
      <c r="B18" s="51" t="s">
        <v>532</v>
      </c>
      <c r="C18" s="48">
        <v>9030.6</v>
      </c>
      <c r="D18" s="48"/>
      <c r="E18" s="48">
        <v>9030.6</v>
      </c>
      <c r="F18" s="52"/>
      <c r="G18" s="52"/>
      <c r="H18" s="52"/>
    </row>
    <row r="19" spans="1:8" ht="27" customHeight="1">
      <c r="A19" s="50" t="s">
        <v>533</v>
      </c>
      <c r="B19" s="51" t="s">
        <v>534</v>
      </c>
      <c r="C19" s="48">
        <v>5764.15</v>
      </c>
      <c r="D19" s="48"/>
      <c r="E19" s="48">
        <v>5764.15</v>
      </c>
      <c r="F19" s="49"/>
      <c r="G19" s="52"/>
      <c r="H19" s="52"/>
    </row>
    <row r="20" spans="1:8" ht="27" customHeight="1">
      <c r="A20" s="50" t="s">
        <v>535</v>
      </c>
      <c r="B20" s="51" t="s">
        <v>536</v>
      </c>
      <c r="C20" s="48">
        <v>12</v>
      </c>
      <c r="D20" s="48"/>
      <c r="E20" s="48">
        <v>12</v>
      </c>
      <c r="F20" s="52"/>
      <c r="G20" s="52"/>
      <c r="H20" s="52"/>
    </row>
    <row r="21" spans="1:8" ht="27" customHeight="1">
      <c r="A21" s="50" t="s">
        <v>537</v>
      </c>
      <c r="B21" s="51" t="s">
        <v>538</v>
      </c>
      <c r="C21" s="48">
        <v>36.44</v>
      </c>
      <c r="D21" s="48"/>
      <c r="E21" s="48">
        <v>36.44</v>
      </c>
      <c r="F21" s="52"/>
      <c r="G21" s="52"/>
      <c r="H21" s="52"/>
    </row>
    <row r="22" spans="1:8" ht="27" customHeight="1">
      <c r="A22" s="50" t="s">
        <v>539</v>
      </c>
      <c r="B22" s="51" t="s">
        <v>540</v>
      </c>
      <c r="C22" s="48">
        <v>3218</v>
      </c>
      <c r="D22" s="48"/>
      <c r="E22" s="48">
        <v>3218</v>
      </c>
      <c r="F22" s="52"/>
      <c r="G22" s="49"/>
      <c r="H22" s="52"/>
    </row>
    <row r="23" spans="1:8" ht="27" customHeight="1">
      <c r="A23" s="50" t="s">
        <v>541</v>
      </c>
      <c r="B23" s="51" t="s">
        <v>542</v>
      </c>
      <c r="C23" s="48">
        <v>6483.79</v>
      </c>
      <c r="D23" s="48"/>
      <c r="E23" s="48">
        <v>6483.79</v>
      </c>
      <c r="F23" s="52"/>
      <c r="G23" s="52"/>
      <c r="H23" s="52"/>
    </row>
    <row r="24" spans="1:8" ht="27" customHeight="1">
      <c r="A24" s="50" t="s">
        <v>543</v>
      </c>
      <c r="B24" s="51" t="s">
        <v>544</v>
      </c>
      <c r="C24" s="48">
        <v>3282.79</v>
      </c>
      <c r="D24" s="48"/>
      <c r="E24" s="48">
        <v>3282.79</v>
      </c>
      <c r="F24" s="52"/>
      <c r="G24" s="49"/>
      <c r="H24" s="52"/>
    </row>
    <row r="25" spans="1:8" ht="27" customHeight="1">
      <c r="A25" s="50" t="s">
        <v>545</v>
      </c>
      <c r="B25" s="51" t="s">
        <v>546</v>
      </c>
      <c r="C25" s="48">
        <v>3201</v>
      </c>
      <c r="D25" s="48"/>
      <c r="E25" s="48">
        <v>3201</v>
      </c>
      <c r="F25" s="52"/>
      <c r="G25" s="52"/>
      <c r="H25" s="52"/>
    </row>
    <row r="26" spans="1:8" ht="27" customHeight="1">
      <c r="A26" s="46" t="s">
        <v>380</v>
      </c>
      <c r="B26" s="47" t="s">
        <v>331</v>
      </c>
      <c r="C26" s="48">
        <v>15405.68</v>
      </c>
      <c r="D26" s="48">
        <v>2088.33</v>
      </c>
      <c r="E26" s="48">
        <v>13317.36</v>
      </c>
      <c r="F26" s="52"/>
      <c r="G26" s="52"/>
      <c r="H26" s="52"/>
    </row>
    <row r="27" spans="1:8" ht="27" customHeight="1">
      <c r="A27" s="50" t="s">
        <v>547</v>
      </c>
      <c r="B27" s="51" t="s">
        <v>548</v>
      </c>
      <c r="C27" s="48">
        <v>15264.26</v>
      </c>
      <c r="D27" s="48">
        <v>2088.33</v>
      </c>
      <c r="E27" s="48">
        <v>13175.93</v>
      </c>
      <c r="F27" s="52"/>
      <c r="G27" s="52"/>
      <c r="H27" s="52"/>
    </row>
    <row r="28" spans="1:8" ht="27" customHeight="1">
      <c r="A28" s="50" t="s">
        <v>549</v>
      </c>
      <c r="B28" s="51" t="s">
        <v>550</v>
      </c>
      <c r="C28" s="48">
        <v>281.47000000000003</v>
      </c>
      <c r="D28" s="48">
        <v>281.47000000000003</v>
      </c>
      <c r="E28" s="48"/>
      <c r="F28" s="52"/>
      <c r="G28" s="52"/>
      <c r="H28" s="52"/>
    </row>
    <row r="29" spans="1:8" ht="27" customHeight="1">
      <c r="A29" s="50" t="s">
        <v>551</v>
      </c>
      <c r="B29" s="51" t="s">
        <v>552</v>
      </c>
      <c r="C29" s="48">
        <v>1807.91</v>
      </c>
      <c r="D29" s="48">
        <v>1806.86</v>
      </c>
      <c r="E29" s="48">
        <v>1.05</v>
      </c>
      <c r="F29" s="52"/>
      <c r="G29" s="52"/>
      <c r="H29" s="52"/>
    </row>
    <row r="30" spans="1:8" ht="27" customHeight="1">
      <c r="A30" s="50" t="s">
        <v>553</v>
      </c>
      <c r="B30" s="51" t="s">
        <v>554</v>
      </c>
      <c r="C30" s="48">
        <v>6270.51</v>
      </c>
      <c r="D30" s="48"/>
      <c r="E30" s="48">
        <v>6270.51</v>
      </c>
      <c r="F30" s="52"/>
      <c r="G30" s="52"/>
      <c r="H30" s="52"/>
    </row>
    <row r="31" spans="1:8" ht="27" customHeight="1">
      <c r="A31" s="50" t="s">
        <v>555</v>
      </c>
      <c r="B31" s="51" t="s">
        <v>556</v>
      </c>
      <c r="C31" s="48">
        <v>1747.83</v>
      </c>
      <c r="D31" s="48"/>
      <c r="E31" s="48">
        <v>1747.83</v>
      </c>
      <c r="F31" s="52"/>
      <c r="G31" s="52"/>
      <c r="H31" s="52"/>
    </row>
    <row r="32" spans="1:8" ht="27" customHeight="1">
      <c r="A32" s="50" t="s">
        <v>557</v>
      </c>
      <c r="B32" s="51" t="s">
        <v>558</v>
      </c>
      <c r="C32" s="48">
        <v>23</v>
      </c>
      <c r="D32" s="48"/>
      <c r="E32" s="48">
        <v>23</v>
      </c>
      <c r="F32" s="52"/>
      <c r="G32" s="52"/>
      <c r="H32" s="52"/>
    </row>
    <row r="33" spans="1:8" ht="27" customHeight="1">
      <c r="A33" s="50" t="s">
        <v>559</v>
      </c>
      <c r="B33" s="51" t="s">
        <v>560</v>
      </c>
      <c r="C33" s="48">
        <v>615.54</v>
      </c>
      <c r="D33" s="48"/>
      <c r="E33" s="48">
        <v>615.54</v>
      </c>
      <c r="F33" s="52"/>
      <c r="G33" s="52"/>
      <c r="H33" s="52"/>
    </row>
    <row r="34" spans="1:8" ht="27" customHeight="1">
      <c r="A34" s="50" t="s">
        <v>561</v>
      </c>
      <c r="B34" s="51" t="s">
        <v>562</v>
      </c>
      <c r="C34" s="48">
        <v>171</v>
      </c>
      <c r="D34" s="48"/>
      <c r="E34" s="48">
        <v>171</v>
      </c>
      <c r="F34" s="52"/>
      <c r="G34" s="52"/>
      <c r="H34" s="52"/>
    </row>
    <row r="35" spans="1:8" ht="27" customHeight="1">
      <c r="A35" s="50" t="s">
        <v>563</v>
      </c>
      <c r="B35" s="51" t="s">
        <v>564</v>
      </c>
      <c r="C35" s="48">
        <v>4347</v>
      </c>
      <c r="D35" s="48"/>
      <c r="E35" s="48">
        <v>4347</v>
      </c>
      <c r="F35" s="52"/>
      <c r="G35" s="52"/>
      <c r="H35" s="52"/>
    </row>
    <row r="36" spans="1:8" ht="27" customHeight="1">
      <c r="A36" s="50" t="s">
        <v>565</v>
      </c>
      <c r="B36" s="51" t="s">
        <v>566</v>
      </c>
      <c r="C36" s="48">
        <v>141.41999999999999</v>
      </c>
      <c r="D36" s="48"/>
      <c r="E36" s="48">
        <v>141.41999999999999</v>
      </c>
      <c r="F36" s="52"/>
      <c r="G36" s="52"/>
      <c r="H36" s="52"/>
    </row>
    <row r="37" spans="1:8" ht="27" customHeight="1">
      <c r="A37" s="50" t="s">
        <v>567</v>
      </c>
      <c r="B37" s="51" t="s">
        <v>568</v>
      </c>
      <c r="C37" s="48">
        <v>125.46</v>
      </c>
      <c r="D37" s="48"/>
      <c r="E37" s="48">
        <v>125.46</v>
      </c>
      <c r="F37" s="52"/>
      <c r="G37" s="52"/>
      <c r="H37" s="52"/>
    </row>
    <row r="38" spans="1:8" ht="27" customHeight="1">
      <c r="A38" s="50" t="s">
        <v>569</v>
      </c>
      <c r="B38" s="51" t="s">
        <v>570</v>
      </c>
      <c r="C38" s="48">
        <v>15.96</v>
      </c>
      <c r="D38" s="48"/>
      <c r="E38" s="48">
        <v>15.96</v>
      </c>
      <c r="F38" s="52"/>
      <c r="G38" s="52"/>
      <c r="H38" s="52"/>
    </row>
    <row r="39" spans="1:8" ht="27" customHeight="1">
      <c r="A39" s="46" t="s">
        <v>405</v>
      </c>
      <c r="B39" s="47" t="s">
        <v>332</v>
      </c>
      <c r="C39" s="48">
        <v>148.97999999999999</v>
      </c>
      <c r="D39" s="48">
        <v>137.97999999999999</v>
      </c>
      <c r="E39" s="48">
        <v>11</v>
      </c>
      <c r="F39" s="52"/>
      <c r="G39" s="52"/>
      <c r="H39" s="52"/>
    </row>
    <row r="40" spans="1:8" ht="27" customHeight="1">
      <c r="A40" s="50" t="s">
        <v>571</v>
      </c>
      <c r="B40" s="51" t="s">
        <v>572</v>
      </c>
      <c r="C40" s="48">
        <v>11</v>
      </c>
      <c r="D40" s="48"/>
      <c r="E40" s="48">
        <v>11</v>
      </c>
      <c r="F40" s="52"/>
      <c r="G40" s="52"/>
      <c r="H40" s="52"/>
    </row>
    <row r="41" spans="1:8" ht="27" customHeight="1">
      <c r="A41" s="50" t="s">
        <v>573</v>
      </c>
      <c r="B41" s="51" t="s">
        <v>574</v>
      </c>
      <c r="C41" s="48">
        <v>11</v>
      </c>
      <c r="D41" s="48"/>
      <c r="E41" s="48">
        <v>11</v>
      </c>
      <c r="F41" s="52"/>
      <c r="G41" s="52"/>
      <c r="H41" s="52"/>
    </row>
    <row r="42" spans="1:8" ht="27" customHeight="1">
      <c r="A42" s="50" t="s">
        <v>575</v>
      </c>
      <c r="B42" s="51" t="s">
        <v>576</v>
      </c>
      <c r="C42" s="48">
        <v>137.97999999999999</v>
      </c>
      <c r="D42" s="48">
        <v>137.97999999999999</v>
      </c>
      <c r="E42" s="48"/>
      <c r="F42" s="52"/>
      <c r="G42" s="52"/>
      <c r="H42" s="52"/>
    </row>
    <row r="43" spans="1:8" ht="27" customHeight="1">
      <c r="A43" s="50" t="s">
        <v>577</v>
      </c>
      <c r="B43" s="51" t="s">
        <v>578</v>
      </c>
      <c r="C43" s="48">
        <v>137.97999999999999</v>
      </c>
      <c r="D43" s="48">
        <v>137.97999999999999</v>
      </c>
      <c r="E43" s="48"/>
      <c r="F43" s="52"/>
      <c r="G43" s="52"/>
      <c r="H43" s="52"/>
    </row>
  </sheetData>
  <mergeCells count="2">
    <mergeCell ref="A2:H2"/>
    <mergeCell ref="A6:B6"/>
  </mergeCells>
  <phoneticPr fontId="45" type="noConversion"/>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2015-06-05T18:19:00Z</dcterms:created>
  <dcterms:modified xsi:type="dcterms:W3CDTF">2025-02-10T01:34:01Z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FAF66FF975064518BA9D23B3F655138F</vt:lpwstr>
  </property>
</Properties>
</file>