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一般公共预算支出'!$A$1:$E$24</definedName>
    <definedName name="_xlnm.Print_Area" localSheetId="3">'3 一般公共预算财政基本支出'!$A$1:$E$28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<sst xmlns="http://schemas.openxmlformats.org/spreadsheetml/2006/main" count="1342" uniqueCount="508">
  <si>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</si>
  <si>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</si>
  <si>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</si>
  <si>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</si>
  <si>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</si>
  <si>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</si>
  <si>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</si>
  <si>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</si>
  <si>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</si>
  <si>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</si>
  <si>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</si>
  <si>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</si>
  <si>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</si>
  <si>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</si>
  <si>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</si>
  <si>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</si>
  <si>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</si>
  <si>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</si>
  <si>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</si>
  <si>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</si>
  <si>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</si>
  <si>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</si>
  <si>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</si>
  <si>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</si>
  <si>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</si>
  <si>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</si>
  <si>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</si>
  <si>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</si>
  <si>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</si>
  <si>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</si>
  <si>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</si>
  <si>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</si>
  <si>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</si>
  <si>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</si>
  <si>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</si>
  <si>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</si>
  <si>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</si>
  <si>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</si>
  <si>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</si>
  <si>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</si>
  <si>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</si>
  <si>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</si>
  <si>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</si>
  <si>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</si>
  <si>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</si>
  <si>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</si>
  <si>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</si>
  <si>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</si>
  <si>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</si>
  <si>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</si>
  <si>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</si>
  <si>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</si>
  <si>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</si>
  <si>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</si>
  <si>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</si>
  <si>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</si>
  <si>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</si>
  <si>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</si>
  <si>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</si>
  <si>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</si>
  <si>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</si>
  <si>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</si>
  <si>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</si>
  <si>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</si>
  <si>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</si>
  <si>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</si>
  <si>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</si>
  <si>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</si>
  <si>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</si>
  <si>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</si>
  <si>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</si>
  <si>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</si>
  <si>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</si>
  <si>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</si>
  <si>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</si>
  <si>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</si>
  <si>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</si>
  <si>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</si>
  <si>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</si>
  <si>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</si>
  <si>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</si>
  <si>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</si>
  <si>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</si>
  <si>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</si>
  <si>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</si>
  <si>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</si>
  <si>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</si>
  <si>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</si>
  <si>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</si>
  <si>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</si>
  <si>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</si>
  <si>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</si>
  <si>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</si>
  <si>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</si>
  <si>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</si>
  <si>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</si>
  <si>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</si>
  <si>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</si>
  <si>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</si>
  <si>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</si>
  <si>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</si>
  <si>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</si>
  <si>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</si>
  <si>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</si>
  <si>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</si>
  <si>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</si>
  <si>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</si>
  <si>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</si>
  <si>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</si>
  <si>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</si>
  <si>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</si>
  <si>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</si>
  <si>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</si>
  <si>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</si>
  <si>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</si>
  <si>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</si>
  <si>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</si>
  <si>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</si>
  <si>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</si>
  <si>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</si>
  <si>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</si>
  <si>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</si>
  <si>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</si>
  <si>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</si>
  <si>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</si>
  <si>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</si>
  <si>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</si>
  <si>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</si>
  <si>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</si>
  <si>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</si>
  <si>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</si>
  <si>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</si>
  <si>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</si>
  <si>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</si>
  <si>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</si>
  <si>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</si>
  <si>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</si>
  <si>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</si>
  <si>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</si>
  <si>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</si>
  <si>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</si>
  <si>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</si>
  <si>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</si>
  <si>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</si>
  <si>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</si>
  <si>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</si>
  <si>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</si>
  <si>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</si>
  <si>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</si>
  <si>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</si>
  <si>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</si>
  <si>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</si>
  <si>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</si>
  <si>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</si>
  <si>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</si>
  <si>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</si>
  <si>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</si>
  <si>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</si>
  <si>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</si>
  <si>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</si>
  <si>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</si>
  <si>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</si>
  <si>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</si>
  <si>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</si>
  <si>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</si>
  <si>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</si>
  <si>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</si>
  <si>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</si>
  <si>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</si>
  <si>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</si>
  <si>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</si>
  <si>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</si>
  <si>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</si>
  <si>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</si>
  <si>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</si>
  <si>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</si>
  <si>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</si>
  <si>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</si>
  <si>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</si>
  <si>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</si>
  <si>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</si>
  <si>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</si>
  <si>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</si>
  <si>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</si>
  <si>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</si>
  <si>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</si>
  <si>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</si>
  <si>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</si>
  <si>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</si>
  <si>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</si>
  <si>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</si>
  <si>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</si>
  <si>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</si>
  <si>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</si>
  <si>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</si>
  <si>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</si>
  <si>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</si>
  <si>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</si>
  <si>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</si>
  <si>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</si>
  <si>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</si>
  <si>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</si>
  <si>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</si>
  <si>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</si>
  <si>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</si>
  <si>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</si>
  <si>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</si>
  <si>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</si>
  <si>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</si>
  <si>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</si>
  <si>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</si>
  <si>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</si>
  <si>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</si>
  <si>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</si>
  <si>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</si>
  <si>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</si>
  <si>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</si>
  <si>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</si>
  <si>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</si>
  <si>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</si>
  <si>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</si>
  <si>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</si>
  <si>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</si>
  <si>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</si>
  <si>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</si>
  <si>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</si>
  <si>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</si>
  <si>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</si>
  <si>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</si>
  <si>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</si>
  <si>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</si>
  <si>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</si>
  <si>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</si>
  <si>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</si>
  <si>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</si>
  <si>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</si>
  <si>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</si>
  <si>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</si>
  <si>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</si>
  <si>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</si>
  <si>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</si>
  <si>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</si>
  <si>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</si>
  <si>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</si>
  <si>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</si>
  <si>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</si>
  <si>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</si>
  <si>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</si>
  <si>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</si>
  <si>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</si>
  <si>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</si>
  <si>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</si>
  <si>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</si>
  <si>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</si>
  <si>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</si>
  <si>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</si>
  <si>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</si>
  <si>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</si>
  <si>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</si>
  <si>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</si>
  <si>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</si>
  <si>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</si>
  <si>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</si>
  <si>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</si>
  <si>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</si>
  <si>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</si>
  <si>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</si>
  <si>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</si>
  <si>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</si>
  <si>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</si>
  <si>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</si>
  <si>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</si>
  <si>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</si>
  <si>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</si>
  <si>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</si>
  <si>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</si>
  <si>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</si>
  <si>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</si>
  <si>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</si>
  <si>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</si>
  <si>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</si>
  <si>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</si>
  <si>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</si>
  <si>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</si>
  <si>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</si>
  <si>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</si>
  <si>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</si>
  <si>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</si>
  <si>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</si>
  <si>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</si>
  <si>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</si>
  <si>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</si>
  <si>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</si>
  <si>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</si>
  <si>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</si>
  <si>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</si>
  <si>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</si>
  <si>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</si>
  <si>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</si>
  <si>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</si>
  <si>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</si>
  <si>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</si>
  <si>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</si>
  <si>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</si>
  <si>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</si>
  <si>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</si>
  <si>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</si>
  <si>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</si>
  <si>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</si>
  <si>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</si>
  <si>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</si>
  <si>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</si>
  <si>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XXXXX（单位全称）财政拨款收支总表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</si>
  <si>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</si>
  <si>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</si>
  <si>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</si>
  <si>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</si>
  <si>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</si>
  <si>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</si>
  <si>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</si>
  <si>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</si>
  <si>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</si>
  <si>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</si>
  <si>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</si>
  <si>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</si>
  <si>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</si>
  <si>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</si>
  <si>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</si>
  <si>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</si>
  <si>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</si>
  <si>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</si>
  <si>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</si>
  <si>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</si>
  <si>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</si>
  <si>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</si>
  <si>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附件5-2</t>
  </si>
  <si>
    <t>XXXXX（单位全称）一般公共预算财政拨款支出预算表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</si>
  <si>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</si>
  <si>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</si>
  <si>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</si>
  <si>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</si>
  <si>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</si>
  <si>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</si>
  <si>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</si>
  <si>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</si>
  <si>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</si>
  <si>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</si>
  <si>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</si>
  <si>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</si>
  <si>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</si>
  <si>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</si>
  <si>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</si>
  <si>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</si>
  <si>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</si>
  <si>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</si>
  <si>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</si>
  <si>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</si>
  <si>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</si>
  <si>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</si>
  <si>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</si>
  <si>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</si>
  <si>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</si>
  <si>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</si>
  <si>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</si>
  <si>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</si>
  <si>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2130204</t>
    </r>
  </si>
  <si>
    <r>
      <rPr>
        <sz val="10"/>
        <rFont val="方正仿宋_GBK"/>
        <charset val="134"/>
      </rPr>
      <t>  事业机构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</si>
  <si>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</si>
  <si>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</si>
  <si>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</si>
  <si>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</si>
  <si>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</si>
  <si>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备注：本表反映2021年当年一般公共预算财政拨款支出情况。</t>
  </si>
  <si>
    <t>附件5-3</t>
  </si>
  <si>
    <t>XXXXX（单位全称）一般公共预算财政拨款基本支出预算表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</si>
  <si>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</si>
  <si>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</si>
  <si>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</si>
  <si>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</si>
  <si>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</si>
  <si>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</si>
  <si>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</si>
  <si>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</si>
  <si>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</si>
  <si>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</si>
  <si>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</si>
  <si>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</si>
  <si>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</si>
  <si>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</si>
  <si>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</si>
  <si>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</si>
  <si>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</si>
  <si>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</si>
  <si>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</si>
  <si>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</si>
  <si>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</si>
  <si>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</si>
  <si>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</si>
  <si>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</si>
  <si>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</si>
  <si>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</si>
  <si>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</si>
  <si>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</si>
  <si>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</si>
  <si>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</si>
  <si>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</si>
  <si>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</si>
  <si>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</si>
  <si>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</si>
  <si>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</si>
  <si>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</si>
  <si>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</si>
  <si>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</si>
  <si>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</si>
  <si>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</si>
  <si>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</si>
  <si>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</si>
  <si>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</si>
  <si>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</si>
  <si>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附件5-4</t>
  </si>
  <si>
    <t>XXXXX（单位全称）一般公共预算“三公”经费支出表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</si>
  <si>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</si>
  <si>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</si>
  <si>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</si>
  <si>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</si>
  <si>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</si>
  <si>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</si>
  <si>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XXXXX（单位全称）政府性基金预算支出表</t>
  </si>
  <si>
    <t>本年政府性基金预算财政拨款支出</t>
  </si>
  <si>
    <t>（备注：本单位无政府性基金收支，故此表无数据。）</t>
  </si>
  <si>
    <t>附件5-6</t>
  </si>
  <si>
    <t xml:space="preserve"> XXXXX（单位全称）部门收支总表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</si>
  <si>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</si>
  <si>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</si>
  <si>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</si>
  <si>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</si>
  <si>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</si>
  <si>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</si>
  <si>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</si>
  <si>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</si>
  <si>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</si>
  <si>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</si>
  <si>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</si>
  <si>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</si>
  <si>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</si>
  <si>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</si>
  <si>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XXXXX（单位全称）部门收入总表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</si>
  <si>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</si>
  <si>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</si>
  <si>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</si>
  <si>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</si>
  <si>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</si>
  <si>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</si>
  <si>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</si>
  <si>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</si>
  <si>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</si>
  <si>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</si>
  <si>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</si>
  <si>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</si>
  <si>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</si>
  <si>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</si>
  <si>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</si>
  <si>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</si>
  <si>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</si>
  <si>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</si>
  <si>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</si>
  <si>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</si>
  <si>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</si>
  <si>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2130204</t>
    </r>
  </si>
  <si>
    <r>
      <rPr>
        <sz val="9"/>
        <rFont val="方正仿宋_GBK"/>
        <charset val="134"/>
      </rPr>
      <t>  事业机构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</si>
  <si>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</si>
  <si>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</si>
  <si>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</si>
  <si>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</si>
  <si>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</si>
  <si>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XXXXX（单位全称）部门支出总表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</si>
  <si>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</si>
  <si>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</si>
  <si>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</si>
  <si>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</si>
  <si>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</si>
  <si>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</si>
  <si>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</si>
  <si>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</si>
  <si>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</si>
  <si>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</si>
  <si>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</si>
  <si>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</si>
  <si>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</si>
  <si>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</si>
  <si>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</si>
  <si>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</si>
  <si>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</si>
  <si>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</si>
  <si>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</si>
  <si>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21302</t>
    </r>
  </si>
  <si>
    <r>
      <rPr>
        <sz val="12"/>
        <color rgb="FF000000"/>
        <rFont val="方正仿宋_GBK"/>
        <charset val="134"/>
      </rPr>
      <t> 林业和草原</t>
    </r>
  </si>
  <si>
    <r>
      <rPr>
        <sz val="12"/>
        <color rgb="FF000000"/>
        <rFont val="方正仿宋_GBK"/>
        <charset val="134"/>
      </rPr>
      <t>  2130204</t>
    </r>
  </si>
  <si>
    <r>
      <rPr>
        <sz val="12"/>
        <color rgb="FF000000"/>
        <rFont val="方正仿宋_GBK"/>
        <charset val="134"/>
      </rPr>
      <t>  事业机构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</si>
  <si>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</si>
  <si>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</si>
  <si>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</si>
  <si>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</si>
  <si>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</si>
  <si>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XXXXX（单位全称）政府采购预算明细表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</si>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</sst>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等线"/>
      <charset val="1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6" fillId="17" borderId="18" applyNumberFormat="0" applyAlignment="0" applyProtection="0">
      <alignment vertical="center"/>
    </xf>
    <xf numFmtId="0" fontId="47" fillId="17" borderId="13" applyNumberFormat="0" applyAlignment="0" applyProtection="0">
      <alignment vertical="center"/>
    </xf>
    <xf numFmtId="0" fontId="48" fillId="18" borderId="19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0" fillId="0" borderId="0"/>
    <xf numFmtId="0" fontId="8" fillId="0" borderId="0"/>
    <xf numFmtId="0" fontId="8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0" applyFont="1" applyFill="1" applyAlignment="1">
      <alignment vertical="center"/>
    </xf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9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4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20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" fillId="0" borderId="0" xfId="51" applyFont="1" applyAlignment="1">
      <alignment vertical="center"/>
    </xf>
    <xf numFmtId="0" fontId="9" fillId="0" borderId="0" xfId="51" applyFont="1" applyFill="1" applyAlignment="1">
      <alignment horizontal="center"/>
    </xf>
    <xf numFmtId="0" fontId="20" fillId="0" borderId="0" xfId="51" applyFont="1"/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4" fontId="25" fillId="0" borderId="6" xfId="0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vertical="center"/>
    </xf>
    <xf numFmtId="4" fontId="27" fillId="0" borderId="6" xfId="0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vertical="center" wrapText="1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4" fontId="25" fillId="0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Fill="1" applyBorder="1" applyAlignment="1">
      <alignment horizontal="right" vertical="center" wrapText="1"/>
    </xf>
    <xf numFmtId="0" fontId="20" fillId="0" borderId="0" xfId="50" applyFont="1"/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4" xfId="50" applyFont="1" applyFill="1" applyBorder="1" applyAlignment="1">
      <alignment horizontal="left" vertical="center"/>
    </xf>
    <xf numFmtId="4" fontId="6" fillId="0" borderId="3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8" fillId="0" borderId="12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4" hidden="1" customWidth="1"/>
    <col min="2" max="2" width="15.375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75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2.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2.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2.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2.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2.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2.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2.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2.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2.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2.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2.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2.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2.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2.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2.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2.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2.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2.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2.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2.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2.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2.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2.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2.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2.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2.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2.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2.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2.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2.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2.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2.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2.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2.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2.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2.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2.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2.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2.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2.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2.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2.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2.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2.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2.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2.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2.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2.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2.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2.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2.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2.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2.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2.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2.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2.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2.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2.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2.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2.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2.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2.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2.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2.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2.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2.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2.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2.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2.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2.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2.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2.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2.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2.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2.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2.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2.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2.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2.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2.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2.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2.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2.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2.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2.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2.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2.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2.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2.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2.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2.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2.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2.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2.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2.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2.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2.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2.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2.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2.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2.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2.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2.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2.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2.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2.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2.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2.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2.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2.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2.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2.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2.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2.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2.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2.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2.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2.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2.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2.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2.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2.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2.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2.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2.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2.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2.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2.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2.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2.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2.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2.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2.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2.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2.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2.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2.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2.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2.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2.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2.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2.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2.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2.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2.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2.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2.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2.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2.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2.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2.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2.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2.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2.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2.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2.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2.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2.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2.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2.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2.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2.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2.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2.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2.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2.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2.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2.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2.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2.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2.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2.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2.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2.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2.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2.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2.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2.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2.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2.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2.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2.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2.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2.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2.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2.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2.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2.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2.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2.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2.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2.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2.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2.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2.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2.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2.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2.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2.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2.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2.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2.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2.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2.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2.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2.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2.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2.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2.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2.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2.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2.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2.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2.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2.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2.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2.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2.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2.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2.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2.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2.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2.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2.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2.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2.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2.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2.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2.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2.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2.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2.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2.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2.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2.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2.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2.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2.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2.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2.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2.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2.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2.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2.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2.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2.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2.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2.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2.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2.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2.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2.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2.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2.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2.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503</v>
      </c>
      <c r="B1" s="3"/>
      <c r="C1" s="3"/>
      <c r="D1" s="3"/>
      <c r="E1" s="3"/>
      <c r="F1" s="3"/>
    </row>
    <row r="2" ht="40.5" customHeight="1" spans="1:11">
      <c r="A2" s="4" t="s">
        <v>504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442</v>
      </c>
      <c r="D4" s="6" t="s">
        <v>432</v>
      </c>
      <c r="E4" s="6" t="s">
        <v>433</v>
      </c>
      <c r="F4" s="6" t="s">
        <v>434</v>
      </c>
      <c r="G4" s="6" t="s">
        <v>435</v>
      </c>
      <c r="H4" s="6"/>
      <c r="I4" s="6" t="s">
        <v>436</v>
      </c>
      <c r="J4" s="6" t="s">
        <v>437</v>
      </c>
      <c r="K4" s="6" t="s">
        <v>440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448</v>
      </c>
      <c r="H5" s="6" t="s">
        <v>449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505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506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507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C13" sqref="C13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2" t="s">
        <v>311</v>
      </c>
      <c r="B1" s="122"/>
      <c r="C1" s="122"/>
      <c r="D1" s="122"/>
      <c r="E1" s="122"/>
      <c r="F1" s="122"/>
      <c r="G1" s="122"/>
    </row>
    <row r="2" s="119" customFormat="1" ht="38.25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5"/>
      <c r="B3" s="122"/>
      <c r="C3" s="122"/>
      <c r="D3" s="122"/>
      <c r="E3" s="122"/>
      <c r="F3" s="122"/>
      <c r="G3" s="122"/>
    </row>
    <row r="4" s="119" customFormat="1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9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9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9" customFormat="1" customHeight="1" spans="1:7">
      <c r="A7" s="131" t="s">
        <v>322</v>
      </c>
      <c r="B7" s="132">
        <v>168.71</v>
      </c>
      <c r="C7" s="133" t="s">
        <v>323</v>
      </c>
      <c r="D7" s="132">
        <v>168.71</v>
      </c>
      <c r="E7" s="132">
        <v>168.71</v>
      </c>
      <c r="F7" s="134"/>
      <c r="G7" s="134"/>
    </row>
    <row r="8" s="119" customFormat="1" customHeight="1" spans="1:7">
      <c r="A8" s="135" t="s">
        <v>324</v>
      </c>
      <c r="B8" s="60">
        <v>168.71</v>
      </c>
      <c r="C8" s="136" t="s">
        <v>325</v>
      </c>
      <c r="D8" s="137">
        <v>17.6</v>
      </c>
      <c r="E8" s="137">
        <v>17.6</v>
      </c>
      <c r="F8" s="137"/>
      <c r="G8" s="137"/>
    </row>
    <row r="9" s="119" customFormat="1" customHeight="1" spans="1:7">
      <c r="A9" s="135" t="s">
        <v>326</v>
      </c>
      <c r="B9" s="138"/>
      <c r="C9" s="136" t="s">
        <v>327</v>
      </c>
      <c r="D9" s="137">
        <v>8.78</v>
      </c>
      <c r="E9" s="137">
        <v>8.78</v>
      </c>
      <c r="F9" s="137"/>
      <c r="G9" s="137"/>
    </row>
    <row r="10" s="119" customFormat="1" customHeight="1" spans="1:7">
      <c r="A10" s="139" t="s">
        <v>328</v>
      </c>
      <c r="B10" s="140"/>
      <c r="C10" s="141" t="s">
        <v>329</v>
      </c>
      <c r="D10" s="137">
        <v>133.81</v>
      </c>
      <c r="E10" s="137">
        <v>133.81</v>
      </c>
      <c r="F10" s="137"/>
      <c r="G10" s="137"/>
    </row>
    <row r="11" s="119" customFormat="1" customHeight="1" spans="1:7">
      <c r="A11" s="142" t="s">
        <v>330</v>
      </c>
      <c r="B11" s="143"/>
      <c r="C11" s="144" t="s">
        <v>331</v>
      </c>
      <c r="D11" s="137">
        <v>8.52</v>
      </c>
      <c r="E11" s="137">
        <v>8.52</v>
      </c>
      <c r="F11" s="137"/>
      <c r="G11" s="137"/>
    </row>
    <row r="12" s="119" customFormat="1" customHeight="1" spans="1:7">
      <c r="A12" s="139" t="s">
        <v>324</v>
      </c>
      <c r="B12" s="145"/>
      <c r="C12" s="141"/>
      <c r="D12" s="137"/>
      <c r="E12" s="137"/>
      <c r="F12" s="137"/>
      <c r="G12" s="137"/>
    </row>
    <row r="13" s="119" customFormat="1" customHeight="1" spans="1:7">
      <c r="A13" s="139" t="s">
        <v>326</v>
      </c>
      <c r="B13" s="138"/>
      <c r="C13" s="141"/>
      <c r="D13" s="137"/>
      <c r="E13" s="137"/>
      <c r="F13" s="137"/>
      <c r="G13" s="137"/>
    </row>
    <row r="14" s="119" customFormat="1" customHeight="1" spans="1:13">
      <c r="A14" s="135" t="s">
        <v>328</v>
      </c>
      <c r="B14" s="140"/>
      <c r="C14" s="141"/>
      <c r="D14" s="137"/>
      <c r="E14" s="137"/>
      <c r="F14" s="137"/>
      <c r="G14" s="137"/>
      <c r="M14" s="153"/>
    </row>
    <row r="15" s="119" customFormat="1" customHeight="1" spans="1:7">
      <c r="A15" s="142"/>
      <c r="B15" s="146"/>
      <c r="C15" s="144"/>
      <c r="D15" s="147"/>
      <c r="E15" s="147"/>
      <c r="F15" s="147"/>
      <c r="G15" s="147"/>
    </row>
    <row r="16" s="119" customFormat="1" customHeight="1" spans="1:7">
      <c r="A16" s="142"/>
      <c r="B16" s="146"/>
      <c r="C16" s="146" t="s">
        <v>332</v>
      </c>
      <c r="D16" s="148">
        <f>E16+F16+G16</f>
        <v>0</v>
      </c>
      <c r="E16" s="149">
        <f>B8+B12-E7</f>
        <v>0</v>
      </c>
      <c r="F16" s="149">
        <f>B9+B13-F7</f>
        <v>0</v>
      </c>
      <c r="G16" s="149">
        <f>B10+B14-G7</f>
        <v>0</v>
      </c>
    </row>
    <row r="17" s="119" customFormat="1" customHeight="1" spans="1:7">
      <c r="A17" s="142"/>
      <c r="B17" s="146"/>
      <c r="C17" s="146"/>
      <c r="D17" s="149"/>
      <c r="E17" s="149"/>
      <c r="F17" s="149"/>
      <c r="G17" s="150"/>
    </row>
    <row r="18" s="119" customFormat="1" customHeight="1" spans="1:7">
      <c r="A18" s="142" t="s">
        <v>333</v>
      </c>
      <c r="B18" s="151">
        <f>B7+B11</f>
        <v>168.71</v>
      </c>
      <c r="C18" s="151" t="s">
        <v>334</v>
      </c>
      <c r="D18" s="149">
        <f>SUM(D7+D16)</f>
        <v>168.71</v>
      </c>
      <c r="E18" s="149">
        <f>SUM(E7+E16)</f>
        <v>168.71</v>
      </c>
      <c r="F18" s="149">
        <f>SUM(F7+F16)</f>
        <v>0</v>
      </c>
      <c r="G18" s="149">
        <f>SUM(G7+G16)</f>
        <v>0</v>
      </c>
    </row>
    <row r="19" customHeight="1" spans="1:6">
      <c r="A19" s="152"/>
      <c r="B19" s="152"/>
      <c r="C19" s="152"/>
      <c r="D19" s="152"/>
      <c r="E19" s="152"/>
      <c r="F19" s="15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topLeftCell="A7" workbookViewId="0">
      <selection activeCell="B24" sqref="B24"/>
    </sheetView>
  </sheetViews>
  <sheetFormatPr defaultColWidth="6.875" defaultRowHeight="12.75" customHeight="1" outlineLevelCol="4"/>
  <cols>
    <col min="1" max="1" width="23.625" style="11" customWidth="1"/>
    <col min="2" max="2" width="41.375" style="11" customWidth="1"/>
    <col min="3" max="5" width="15.37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335</v>
      </c>
    </row>
    <row r="2" ht="36" customHeight="1" spans="1:5">
      <c r="A2" s="103" t="s">
        <v>336</v>
      </c>
      <c r="B2" s="85"/>
      <c r="C2" s="85"/>
      <c r="D2" s="85"/>
      <c r="E2" s="85"/>
    </row>
    <row r="3" ht="20.1" customHeight="1" spans="1:5">
      <c r="A3" s="113"/>
      <c r="B3" s="85"/>
      <c r="C3" s="85"/>
      <c r="D3" s="85"/>
      <c r="E3" s="85"/>
    </row>
    <row r="4" ht="20.1" customHeight="1" spans="1:5">
      <c r="A4" s="20"/>
      <c r="B4" s="19"/>
      <c r="C4" s="19"/>
      <c r="D4" s="19"/>
      <c r="E4" s="114" t="s">
        <v>313</v>
      </c>
    </row>
    <row r="5" ht="20.1" customHeight="1" spans="1:5">
      <c r="A5" s="34" t="s">
        <v>337</v>
      </c>
      <c r="B5" s="89"/>
      <c r="C5" s="34" t="s">
        <v>338</v>
      </c>
      <c r="D5" s="34"/>
      <c r="E5" s="34"/>
    </row>
    <row r="6" ht="20.1" customHeight="1" spans="1:5">
      <c r="A6" s="57" t="s">
        <v>339</v>
      </c>
      <c r="B6" s="115" t="s">
        <v>340</v>
      </c>
      <c r="C6" s="57" t="s">
        <v>341</v>
      </c>
      <c r="D6" s="57" t="s">
        <v>342</v>
      </c>
      <c r="E6" s="57" t="s">
        <v>343</v>
      </c>
    </row>
    <row r="7" s="10" customFormat="1" ht="22.4" customHeight="1" spans="1:5">
      <c r="A7" s="116" t="s">
        <v>318</v>
      </c>
      <c r="B7" s="116"/>
      <c r="C7" s="117">
        <v>168.71</v>
      </c>
      <c r="D7" s="117">
        <v>168.71</v>
      </c>
      <c r="E7" s="117"/>
    </row>
    <row r="8" s="10" customFormat="1" ht="19.8" customHeight="1" spans="1:5">
      <c r="A8" s="108" t="s">
        <v>344</v>
      </c>
      <c r="B8" s="109" t="s">
        <v>325</v>
      </c>
      <c r="C8" s="118">
        <v>17.6</v>
      </c>
      <c r="D8" s="118">
        <v>17.6</v>
      </c>
      <c r="E8" s="118"/>
    </row>
    <row r="9" s="10" customFormat="1" ht="17.25" customHeight="1" spans="1:5">
      <c r="A9" s="111" t="s">
        <v>345</v>
      </c>
      <c r="B9" s="112" t="s">
        <v>346</v>
      </c>
      <c r="C9" s="118">
        <v>17.04</v>
      </c>
      <c r="D9" s="118">
        <v>17.04</v>
      </c>
      <c r="E9" s="118"/>
    </row>
    <row r="10" s="10" customFormat="1" ht="18.95" customHeight="1" spans="1:5">
      <c r="A10" s="111" t="s">
        <v>347</v>
      </c>
      <c r="B10" s="112" t="s">
        <v>348</v>
      </c>
      <c r="C10" s="118">
        <v>11.36</v>
      </c>
      <c r="D10" s="118">
        <v>11.36</v>
      </c>
      <c r="E10" s="118"/>
    </row>
    <row r="11" s="10" customFormat="1" ht="18.95" customHeight="1" spans="1:5">
      <c r="A11" s="111" t="s">
        <v>349</v>
      </c>
      <c r="B11" s="112" t="s">
        <v>350</v>
      </c>
      <c r="C11" s="118">
        <v>5.68</v>
      </c>
      <c r="D11" s="118">
        <v>5.68</v>
      </c>
      <c r="E11" s="118"/>
    </row>
    <row r="12" s="10" customFormat="1" ht="17.25" customHeight="1" spans="1:5">
      <c r="A12" s="111" t="s">
        <v>351</v>
      </c>
      <c r="B12" s="112" t="s">
        <v>352</v>
      </c>
      <c r="C12" s="118">
        <v>0.57</v>
      </c>
      <c r="D12" s="118">
        <v>0.57</v>
      </c>
      <c r="E12" s="118"/>
    </row>
    <row r="13" s="10" customFormat="1" ht="18.95" customHeight="1" spans="1:5">
      <c r="A13" s="111" t="s">
        <v>353</v>
      </c>
      <c r="B13" s="112" t="s">
        <v>354</v>
      </c>
      <c r="C13" s="118">
        <v>0.57</v>
      </c>
      <c r="D13" s="118">
        <v>0.57</v>
      </c>
      <c r="E13" s="118"/>
    </row>
    <row r="14" s="10" customFormat="1" ht="19.8" customHeight="1" spans="1:5">
      <c r="A14" s="108" t="s">
        <v>355</v>
      </c>
      <c r="B14" s="109" t="s">
        <v>327</v>
      </c>
      <c r="C14" s="118">
        <v>8.78</v>
      </c>
      <c r="D14" s="118">
        <v>8.78</v>
      </c>
      <c r="E14" s="118"/>
    </row>
    <row r="15" s="10" customFormat="1" ht="17.25" customHeight="1" spans="1:5">
      <c r="A15" s="111" t="s">
        <v>356</v>
      </c>
      <c r="B15" s="112" t="s">
        <v>357</v>
      </c>
      <c r="C15" s="118">
        <v>8.78</v>
      </c>
      <c r="D15" s="118">
        <v>8.78</v>
      </c>
      <c r="E15" s="118"/>
    </row>
    <row r="16" s="10" customFormat="1" ht="18.95" customHeight="1" spans="1:5">
      <c r="A16" s="111" t="s">
        <v>358</v>
      </c>
      <c r="B16" s="112" t="s">
        <v>359</v>
      </c>
      <c r="C16" s="118">
        <v>7.1</v>
      </c>
      <c r="D16" s="118">
        <v>7.1</v>
      </c>
      <c r="E16" s="118"/>
    </row>
    <row r="17" s="10" customFormat="1" ht="18.95" customHeight="1" spans="1:5">
      <c r="A17" s="111" t="s">
        <v>360</v>
      </c>
      <c r="B17" s="112" t="s">
        <v>361</v>
      </c>
      <c r="C17" s="118">
        <v>1.68</v>
      </c>
      <c r="D17" s="118">
        <v>1.68</v>
      </c>
      <c r="E17" s="118"/>
    </row>
    <row r="18" s="10" customFormat="1" ht="19.8" customHeight="1" spans="1:5">
      <c r="A18" s="108" t="s">
        <v>362</v>
      </c>
      <c r="B18" s="109" t="s">
        <v>329</v>
      </c>
      <c r="C18" s="118">
        <v>133.81</v>
      </c>
      <c r="D18" s="118">
        <v>133.81</v>
      </c>
      <c r="E18" s="118"/>
    </row>
    <row r="19" s="10" customFormat="1" ht="17.25" customHeight="1" spans="1:5">
      <c r="A19" s="111" t="s">
        <v>363</v>
      </c>
      <c r="B19" s="112" t="s">
        <v>364</v>
      </c>
      <c r="C19" s="118">
        <v>133.81</v>
      </c>
      <c r="D19" s="118">
        <v>133.81</v>
      </c>
      <c r="E19" s="118"/>
    </row>
    <row r="20" s="10" customFormat="1" ht="18.95" customHeight="1" spans="1:5">
      <c r="A20" s="111" t="s">
        <v>365</v>
      </c>
      <c r="B20" s="112" t="s">
        <v>366</v>
      </c>
      <c r="C20" s="118">
        <v>133.81</v>
      </c>
      <c r="D20" s="118">
        <v>133.81</v>
      </c>
      <c r="E20" s="118"/>
    </row>
    <row r="21" s="10" customFormat="1" ht="19.8" customHeight="1" spans="1:5">
      <c r="A21" s="108" t="s">
        <v>367</v>
      </c>
      <c r="B21" s="109" t="s">
        <v>331</v>
      </c>
      <c r="C21" s="118">
        <v>8.52</v>
      </c>
      <c r="D21" s="118">
        <v>8.52</v>
      </c>
      <c r="E21" s="118"/>
    </row>
    <row r="22" s="10" customFormat="1" ht="17.25" customHeight="1" spans="1:5">
      <c r="A22" s="111" t="s">
        <v>368</v>
      </c>
      <c r="B22" s="112" t="s">
        <v>369</v>
      </c>
      <c r="C22" s="118">
        <v>8.52</v>
      </c>
      <c r="D22" s="118">
        <v>8.52</v>
      </c>
      <c r="E22" s="118"/>
    </row>
    <row r="23" s="10" customFormat="1" ht="18.95" customHeight="1" spans="1:5">
      <c r="A23" s="111" t="s">
        <v>370</v>
      </c>
      <c r="B23" s="112" t="s">
        <v>371</v>
      </c>
      <c r="C23" s="118">
        <v>8.52</v>
      </c>
      <c r="D23" s="118">
        <v>8.52</v>
      </c>
      <c r="E23" s="118"/>
    </row>
    <row r="24" ht="20.1" customHeight="1" spans="1:5">
      <c r="A24" s="96" t="s">
        <v>372</v>
      </c>
      <c r="B24" s="13"/>
      <c r="C24" s="13"/>
      <c r="D24" s="13"/>
      <c r="E24" s="13"/>
    </row>
    <row r="25" customHeight="1" spans="1:5">
      <c r="A25" s="13"/>
      <c r="B25" s="13"/>
      <c r="C25" s="13"/>
      <c r="D25" s="13"/>
      <c r="E25" s="13"/>
    </row>
    <row r="26" customHeight="1" spans="1:5">
      <c r="A26" s="13"/>
      <c r="B26" s="13"/>
      <c r="C26" s="13"/>
      <c r="D26" s="13"/>
      <c r="E26" s="13"/>
    </row>
    <row r="27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D28" s="13"/>
      <c r="E28" s="13"/>
    </row>
    <row r="29" customHeight="1" spans="1:5">
      <c r="A29" s="13"/>
      <c r="B29" s="13"/>
      <c r="D29" s="13"/>
      <c r="E29" s="13"/>
    </row>
    <row r="30" s="13" customFormat="1" customHeight="1"/>
    <row r="31" customHeight="1" spans="1:2">
      <c r="A31" s="13"/>
      <c r="B31" s="13"/>
    </row>
    <row r="32" customHeight="1" spans="1:4">
      <c r="A32" s="13"/>
      <c r="B32" s="13"/>
      <c r="D32" s="13"/>
    </row>
    <row r="33" customHeight="1" spans="1:2">
      <c r="A33" s="13"/>
      <c r="B33" s="13"/>
    </row>
    <row r="34" customHeight="1" spans="1:2">
      <c r="A34" s="13"/>
      <c r="B34" s="13"/>
    </row>
    <row r="35" customHeight="1" spans="2:3">
      <c r="B35" s="13"/>
      <c r="C35" s="13"/>
    </row>
    <row r="37" customHeight="1" spans="1:1">
      <c r="A37" s="13"/>
    </row>
    <row r="39" customHeight="1" spans="2:2">
      <c r="B39" s="13"/>
    </row>
    <row r="40" customHeight="1" spans="2:2">
      <c r="B40" s="13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workbookViewId="0">
      <selection activeCell="C14" sqref="C14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373</v>
      </c>
      <c r="E1" s="102"/>
    </row>
    <row r="2" ht="44.25" customHeight="1" spans="1:5">
      <c r="A2" s="103" t="s">
        <v>374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99" customFormat="1" customHeight="1" spans="1:5">
      <c r="A4" s="20"/>
      <c r="B4" s="19"/>
      <c r="C4" s="19"/>
      <c r="D4" s="19"/>
      <c r="E4" s="105" t="s">
        <v>313</v>
      </c>
    </row>
    <row r="5" s="99" customFormat="1" customHeight="1" spans="1:5">
      <c r="A5" s="34" t="s">
        <v>375</v>
      </c>
      <c r="B5" s="34"/>
      <c r="C5" s="34" t="s">
        <v>376</v>
      </c>
      <c r="D5" s="34"/>
      <c r="E5" s="34"/>
    </row>
    <row r="6" s="99" customFormat="1" customHeight="1" spans="1:5">
      <c r="A6" s="34" t="s">
        <v>339</v>
      </c>
      <c r="B6" s="34" t="s">
        <v>340</v>
      </c>
      <c r="C6" s="34" t="s">
        <v>318</v>
      </c>
      <c r="D6" s="34" t="s">
        <v>377</v>
      </c>
      <c r="E6" s="34" t="s">
        <v>378</v>
      </c>
    </row>
    <row r="7" s="10" customFormat="1" ht="19.8" customHeight="1" spans="1:5">
      <c r="A7" s="106" t="s">
        <v>318</v>
      </c>
      <c r="B7" s="106"/>
      <c r="C7" s="107">
        <v>168.71</v>
      </c>
      <c r="D7" s="107">
        <v>147.84</v>
      </c>
      <c r="E7" s="107">
        <v>20.87</v>
      </c>
    </row>
    <row r="8" s="10" customFormat="1" ht="19.8" customHeight="1" spans="1:5">
      <c r="A8" s="108" t="s">
        <v>379</v>
      </c>
      <c r="B8" s="109" t="s">
        <v>380</v>
      </c>
      <c r="C8" s="110">
        <v>147.84</v>
      </c>
      <c r="D8" s="110">
        <v>147.84</v>
      </c>
      <c r="E8" s="110"/>
    </row>
    <row r="9" s="10" customFormat="1" ht="18.95" customHeight="1" spans="1:5">
      <c r="A9" s="111" t="s">
        <v>381</v>
      </c>
      <c r="B9" s="112" t="s">
        <v>382</v>
      </c>
      <c r="C9" s="110">
        <v>36</v>
      </c>
      <c r="D9" s="110">
        <v>36</v>
      </c>
      <c r="E9" s="110"/>
    </row>
    <row r="10" s="10" customFormat="1" ht="18.95" customHeight="1" spans="1:5">
      <c r="A10" s="111" t="s">
        <v>383</v>
      </c>
      <c r="B10" s="112" t="s">
        <v>384</v>
      </c>
      <c r="C10" s="110">
        <v>5.25</v>
      </c>
      <c r="D10" s="110">
        <v>5.25</v>
      </c>
      <c r="E10" s="110"/>
    </row>
    <row r="11" s="10" customFormat="1" ht="18.95" customHeight="1" spans="1:5">
      <c r="A11" s="111" t="s">
        <v>385</v>
      </c>
      <c r="B11" s="112" t="s">
        <v>386</v>
      </c>
      <c r="C11" s="110">
        <v>71.7</v>
      </c>
      <c r="D11" s="110">
        <v>71.7</v>
      </c>
      <c r="E11" s="110"/>
    </row>
    <row r="12" s="10" customFormat="1" ht="18.95" customHeight="1" spans="1:5">
      <c r="A12" s="111" t="s">
        <v>387</v>
      </c>
      <c r="B12" s="112" t="s">
        <v>388</v>
      </c>
      <c r="C12" s="110">
        <v>11.36</v>
      </c>
      <c r="D12" s="110">
        <v>11.36</v>
      </c>
      <c r="E12" s="110"/>
    </row>
    <row r="13" s="10" customFormat="1" ht="18.95" customHeight="1" spans="1:5">
      <c r="A13" s="111" t="s">
        <v>389</v>
      </c>
      <c r="B13" s="112" t="s">
        <v>390</v>
      </c>
      <c r="C13" s="110">
        <v>5.68</v>
      </c>
      <c r="D13" s="110">
        <v>5.68</v>
      </c>
      <c r="E13" s="110"/>
    </row>
    <row r="14" s="10" customFormat="1" ht="18.95" customHeight="1" spans="1:5">
      <c r="A14" s="111" t="s">
        <v>391</v>
      </c>
      <c r="B14" s="112" t="s">
        <v>392</v>
      </c>
      <c r="C14" s="110">
        <v>7.45</v>
      </c>
      <c r="D14" s="110">
        <v>7.45</v>
      </c>
      <c r="E14" s="110"/>
    </row>
    <row r="15" s="10" customFormat="1" ht="18.95" customHeight="1" spans="1:5">
      <c r="A15" s="111" t="s">
        <v>393</v>
      </c>
      <c r="B15" s="112" t="s">
        <v>394</v>
      </c>
      <c r="C15" s="110">
        <v>0.21</v>
      </c>
      <c r="D15" s="110">
        <v>0.21</v>
      </c>
      <c r="E15" s="110"/>
    </row>
    <row r="16" s="10" customFormat="1" ht="18.95" customHeight="1" spans="1:5">
      <c r="A16" s="111" t="s">
        <v>395</v>
      </c>
      <c r="B16" s="112" t="s">
        <v>396</v>
      </c>
      <c r="C16" s="110">
        <v>8.52</v>
      </c>
      <c r="D16" s="110">
        <v>8.52</v>
      </c>
      <c r="E16" s="110"/>
    </row>
    <row r="17" s="10" customFormat="1" ht="18.95" customHeight="1" spans="1:5">
      <c r="A17" s="111" t="s">
        <v>397</v>
      </c>
      <c r="B17" s="112" t="s">
        <v>398</v>
      </c>
      <c r="C17" s="110">
        <v>1.68</v>
      </c>
      <c r="D17" s="110">
        <v>1.68</v>
      </c>
      <c r="E17" s="110"/>
    </row>
    <row r="18" s="10" customFormat="1" ht="19.8" customHeight="1" spans="1:5">
      <c r="A18" s="108" t="s">
        <v>399</v>
      </c>
      <c r="B18" s="109" t="s">
        <v>400</v>
      </c>
      <c r="C18" s="110">
        <v>20.87</v>
      </c>
      <c r="D18" s="110"/>
      <c r="E18" s="110">
        <v>20.87</v>
      </c>
    </row>
    <row r="19" s="10" customFormat="1" ht="18.95" customHeight="1" spans="1:5">
      <c r="A19" s="111" t="s">
        <v>401</v>
      </c>
      <c r="B19" s="112" t="s">
        <v>402</v>
      </c>
      <c r="C19" s="110">
        <v>3.4</v>
      </c>
      <c r="D19" s="110"/>
      <c r="E19" s="110">
        <v>3.4</v>
      </c>
    </row>
    <row r="20" s="10" customFormat="1" ht="18.95" customHeight="1" spans="1:5">
      <c r="A20" s="111" t="s">
        <v>403</v>
      </c>
      <c r="B20" s="112" t="s">
        <v>404</v>
      </c>
      <c r="C20" s="110">
        <v>0.5</v>
      </c>
      <c r="D20" s="110"/>
      <c r="E20" s="110">
        <v>0.5</v>
      </c>
    </row>
    <row r="21" s="10" customFormat="1" ht="18.95" customHeight="1" spans="1:5">
      <c r="A21" s="111" t="s">
        <v>405</v>
      </c>
      <c r="B21" s="112" t="s">
        <v>406</v>
      </c>
      <c r="C21" s="110">
        <v>0.5</v>
      </c>
      <c r="D21" s="110"/>
      <c r="E21" s="110">
        <v>0.5</v>
      </c>
    </row>
    <row r="22" s="10" customFormat="1" ht="18.95" customHeight="1" spans="1:5">
      <c r="A22" s="111" t="s">
        <v>407</v>
      </c>
      <c r="B22" s="112" t="s">
        <v>408</v>
      </c>
      <c r="C22" s="110">
        <v>5</v>
      </c>
      <c r="D22" s="110"/>
      <c r="E22" s="110">
        <v>5</v>
      </c>
    </row>
    <row r="23" s="10" customFormat="1" ht="18.95" customHeight="1" spans="1:5">
      <c r="A23" s="111" t="s">
        <v>409</v>
      </c>
      <c r="B23" s="112" t="s">
        <v>410</v>
      </c>
      <c r="C23" s="110">
        <v>2</v>
      </c>
      <c r="D23" s="110"/>
      <c r="E23" s="110">
        <v>2</v>
      </c>
    </row>
    <row r="24" s="10" customFormat="1" ht="18.95" customHeight="1" spans="1:5">
      <c r="A24" s="111" t="s">
        <v>411</v>
      </c>
      <c r="B24" s="112" t="s">
        <v>412</v>
      </c>
      <c r="C24" s="110">
        <v>0.54</v>
      </c>
      <c r="D24" s="110"/>
      <c r="E24" s="110">
        <v>0.54</v>
      </c>
    </row>
    <row r="25" s="10" customFormat="1" ht="18.95" customHeight="1" spans="1:5">
      <c r="A25" s="111" t="s">
        <v>413</v>
      </c>
      <c r="B25" s="112" t="s">
        <v>414</v>
      </c>
      <c r="C25" s="110">
        <v>3</v>
      </c>
      <c r="D25" s="110"/>
      <c r="E25" s="110">
        <v>3</v>
      </c>
    </row>
    <row r="26" s="10" customFormat="1" ht="18.95" customHeight="1" spans="1:5">
      <c r="A26" s="111" t="s">
        <v>415</v>
      </c>
      <c r="B26" s="112" t="s">
        <v>416</v>
      </c>
      <c r="C26" s="110">
        <v>4.85</v>
      </c>
      <c r="D26" s="110"/>
      <c r="E26" s="110">
        <v>4.85</v>
      </c>
    </row>
    <row r="27" s="10" customFormat="1" ht="18.95" customHeight="1" spans="1:5">
      <c r="A27" s="111" t="s">
        <v>417</v>
      </c>
      <c r="B27" s="112" t="s">
        <v>418</v>
      </c>
      <c r="C27" s="110">
        <v>1.08</v>
      </c>
      <c r="D27" s="110"/>
      <c r="E27" s="110">
        <v>1.08</v>
      </c>
    </row>
    <row r="28" customHeight="1" spans="3:5">
      <c r="C28" s="13"/>
      <c r="D28" s="13"/>
      <c r="E28" s="13"/>
    </row>
    <row r="29" customHeight="1" spans="4:14">
      <c r="D29" s="13"/>
      <c r="E29" s="13"/>
      <c r="F29" s="13"/>
      <c r="N29" s="1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6" width="31" style="11" customWidth="1"/>
    <col min="7" max="12" width="19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ht="20.1" customHeight="1" spans="1:12">
      <c r="A1" s="12" t="s">
        <v>419</v>
      </c>
      <c r="G1" s="97"/>
      <c r="L1" s="101"/>
    </row>
    <row r="2" ht="42" customHeight="1" spans="1:12">
      <c r="A2" s="98" t="s">
        <v>420</v>
      </c>
      <c r="B2" s="98"/>
      <c r="C2" s="98"/>
      <c r="D2" s="98"/>
      <c r="E2" s="98"/>
      <c r="F2" s="98"/>
      <c r="G2" s="84"/>
      <c r="H2" s="85"/>
      <c r="I2" s="85"/>
      <c r="J2" s="85"/>
      <c r="K2" s="85"/>
      <c r="L2" s="85"/>
    </row>
    <row r="3" ht="20.1" customHeight="1" spans="1:12">
      <c r="A3" s="98"/>
      <c r="B3" s="98"/>
      <c r="C3" s="98"/>
      <c r="D3" s="98"/>
      <c r="E3" s="98"/>
      <c r="F3" s="98"/>
      <c r="G3" s="85"/>
      <c r="H3" s="85"/>
      <c r="I3" s="85"/>
      <c r="J3" s="85"/>
      <c r="K3" s="85"/>
      <c r="L3" s="85"/>
    </row>
    <row r="4" ht="20.1" customHeight="1" spans="1:11">
      <c r="A4" s="99"/>
      <c r="B4" s="99"/>
      <c r="C4" s="99"/>
      <c r="D4" s="99"/>
      <c r="E4" s="99"/>
      <c r="F4" s="21" t="s">
        <v>313</v>
      </c>
      <c r="G4" s="99"/>
      <c r="H4" s="99"/>
      <c r="I4" s="99"/>
      <c r="J4" s="99"/>
      <c r="K4" s="99"/>
    </row>
    <row r="5" ht="28.5" customHeight="1" spans="1:6">
      <c r="A5" s="34" t="s">
        <v>338</v>
      </c>
      <c r="B5" s="34"/>
      <c r="C5" s="34"/>
      <c r="D5" s="34"/>
      <c r="E5" s="34"/>
      <c r="F5" s="34"/>
    </row>
    <row r="6" ht="28.5" customHeight="1" spans="1:6">
      <c r="A6" s="34" t="s">
        <v>318</v>
      </c>
      <c r="B6" s="6" t="s">
        <v>421</v>
      </c>
      <c r="C6" s="34" t="s">
        <v>422</v>
      </c>
      <c r="D6" s="34"/>
      <c r="E6" s="34"/>
      <c r="F6" s="34" t="s">
        <v>423</v>
      </c>
    </row>
    <row r="7" ht="28.5" customHeight="1" spans="1:6">
      <c r="A7" s="34"/>
      <c r="B7" s="6"/>
      <c r="C7" s="34" t="s">
        <v>341</v>
      </c>
      <c r="D7" s="6" t="s">
        <v>424</v>
      </c>
      <c r="E7" s="6" t="s">
        <v>425</v>
      </c>
      <c r="F7" s="34"/>
    </row>
    <row r="8" ht="28.5" customHeight="1" spans="1:6">
      <c r="A8" s="95"/>
      <c r="B8" s="64"/>
      <c r="C8" s="100"/>
      <c r="D8" s="94"/>
      <c r="E8" s="95"/>
      <c r="F8" s="64"/>
    </row>
    <row r="9" ht="22.5" customHeight="1" spans="2:12">
      <c r="B9" s="13"/>
      <c r="G9" s="13"/>
      <c r="H9" s="13"/>
      <c r="I9" s="13"/>
      <c r="J9" s="13"/>
      <c r="K9" s="13"/>
      <c r="L9" s="13"/>
    </row>
    <row r="10" customHeight="1" spans="7:12">
      <c r="G10" s="13"/>
      <c r="H10" s="13"/>
      <c r="I10" s="13"/>
      <c r="J10" s="13"/>
      <c r="K10" s="13"/>
      <c r="L10" s="13"/>
    </row>
    <row r="11" customHeight="1" spans="7:12">
      <c r="G11" s="13"/>
      <c r="H11" s="13"/>
      <c r="I11" s="13"/>
      <c r="J11" s="13"/>
      <c r="K11" s="13"/>
      <c r="L11" s="13"/>
    </row>
    <row r="12" customHeight="1" spans="7:12">
      <c r="G12" s="13"/>
      <c r="H12" s="13"/>
      <c r="I12" s="13"/>
      <c r="L12" s="13"/>
    </row>
    <row r="13" customHeight="1" spans="6:11">
      <c r="F13" s="13"/>
      <c r="G13" s="13"/>
      <c r="H13" s="13"/>
      <c r="I13" s="13"/>
      <c r="J13" s="13"/>
      <c r="K13" s="13"/>
    </row>
    <row r="14" customHeight="1" spans="4:9">
      <c r="D14" s="13"/>
      <c r="G14" s="13"/>
      <c r="H14" s="13"/>
      <c r="I14" s="13"/>
    </row>
    <row r="15" customHeight="1" spans="10:10">
      <c r="J15" s="13"/>
    </row>
    <row r="16" customHeight="1" spans="11:12">
      <c r="K16" s="13"/>
      <c r="L16" s="13"/>
    </row>
    <row r="20" customHeight="1" spans="8:8">
      <c r="H20" s="13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426</v>
      </c>
      <c r="E1" s="51"/>
    </row>
    <row r="2" ht="42.75" customHeight="1" spans="1:5">
      <c r="A2" s="84" t="s">
        <v>427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34" t="s">
        <v>339</v>
      </c>
      <c r="B5" s="89" t="s">
        <v>340</v>
      </c>
      <c r="C5" s="34" t="s">
        <v>428</v>
      </c>
      <c r="D5" s="34"/>
      <c r="E5" s="34"/>
    </row>
    <row r="6" ht="20.1" customHeight="1" spans="1:5">
      <c r="A6" s="90"/>
      <c r="B6" s="90"/>
      <c r="C6" s="91" t="s">
        <v>318</v>
      </c>
      <c r="D6" s="91" t="s">
        <v>342</v>
      </c>
      <c r="E6" s="91" t="s">
        <v>343</v>
      </c>
    </row>
    <row r="7" ht="20.1" customHeight="1" spans="1:5">
      <c r="A7" s="92"/>
      <c r="B7" s="93"/>
      <c r="C7" s="94"/>
      <c r="D7" s="95"/>
      <c r="E7" s="64"/>
    </row>
    <row r="8" ht="20.25" customHeight="1" spans="1:5">
      <c r="A8" s="96" t="s">
        <v>429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D26" sqref="D26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430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2" t="s">
        <v>431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0"/>
      <c r="B4" s="55"/>
      <c r="C4" s="56"/>
      <c r="D4" s="21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4" t="s">
        <v>314</v>
      </c>
      <c r="B5" s="34"/>
      <c r="C5" s="34" t="s">
        <v>315</v>
      </c>
      <c r="D5" s="34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57" t="s">
        <v>316</v>
      </c>
      <c r="B6" s="58" t="s">
        <v>317</v>
      </c>
      <c r="C6" s="57" t="s">
        <v>316</v>
      </c>
      <c r="D6" s="57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59" t="s">
        <v>432</v>
      </c>
      <c r="B7" s="60">
        <v>168.71</v>
      </c>
      <c r="C7" s="61" t="s">
        <v>325</v>
      </c>
      <c r="D7" s="62">
        <v>17.6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3" t="s">
        <v>433</v>
      </c>
      <c r="B8" s="64"/>
      <c r="C8" s="65" t="s">
        <v>327</v>
      </c>
      <c r="D8" s="66">
        <v>8.78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434</v>
      </c>
      <c r="B9" s="68"/>
      <c r="C9" s="65" t="s">
        <v>329</v>
      </c>
      <c r="D9" s="66">
        <v>133.81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9" t="s">
        <v>435</v>
      </c>
      <c r="B10" s="70"/>
      <c r="C10" s="65" t="s">
        <v>331</v>
      </c>
      <c r="D10" s="66">
        <v>8.52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9" t="s">
        <v>436</v>
      </c>
      <c r="B11" s="70"/>
      <c r="C11" s="65"/>
      <c r="D11" s="66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9" t="s">
        <v>437</v>
      </c>
      <c r="B12" s="64"/>
      <c r="C12" s="71"/>
      <c r="D12" s="66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9"/>
      <c r="B13" s="72"/>
      <c r="C13" s="71"/>
      <c r="D13" s="66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9"/>
      <c r="B14" s="73"/>
      <c r="C14" s="65"/>
      <c r="D14" s="66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9"/>
      <c r="B15" s="73"/>
      <c r="C15" s="65"/>
      <c r="D15" s="66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9"/>
      <c r="B16" s="73"/>
      <c r="C16" s="65"/>
      <c r="D16" s="66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9"/>
      <c r="B17" s="73"/>
      <c r="C17" s="65"/>
      <c r="D17" s="66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4"/>
      <c r="B18" s="73"/>
      <c r="C18" s="65"/>
      <c r="D18" s="66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4"/>
      <c r="B19" s="73"/>
      <c r="C19" s="71"/>
      <c r="D19" s="66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4"/>
      <c r="B20" s="73"/>
      <c r="C20" s="65"/>
      <c r="D20" s="66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4"/>
      <c r="B21" s="73"/>
      <c r="C21" s="65"/>
      <c r="D21" s="66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5"/>
      <c r="B22" s="73"/>
      <c r="C22" s="65"/>
      <c r="D22" s="66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5"/>
      <c r="B23" s="73"/>
      <c r="C23" s="65"/>
      <c r="D23" s="66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5"/>
      <c r="B24" s="73"/>
      <c r="C24" s="76"/>
      <c r="D24" s="7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8" t="s">
        <v>438</v>
      </c>
      <c r="B25" s="79">
        <f>SUM(B7:B17)</f>
        <v>168.71</v>
      </c>
      <c r="C25" s="80" t="s">
        <v>439</v>
      </c>
      <c r="D25" s="81">
        <v>168.71</v>
      </c>
      <c r="F25" s="13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69" t="s">
        <v>440</v>
      </c>
      <c r="B26" s="79"/>
      <c r="C26" s="65" t="s">
        <v>441</v>
      </c>
      <c r="D26" s="77"/>
      <c r="E26" s="13"/>
      <c r="F26" s="13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69" t="s">
        <v>442</v>
      </c>
      <c r="B27" s="64"/>
      <c r="C27" s="71"/>
      <c r="D27" s="77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2" t="s">
        <v>443</v>
      </c>
      <c r="B28" s="81">
        <v>168.71</v>
      </c>
      <c r="C28" s="76" t="s">
        <v>444</v>
      </c>
      <c r="D28" s="77">
        <f>D25+D26</f>
        <v>168.71</v>
      </c>
      <c r="E28" s="13"/>
    </row>
    <row r="35" customHeight="1" spans="3:3">
      <c r="C35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9.25" style="11" customWidth="1"/>
    <col min="2" max="2" width="38.25" style="11" customWidth="1"/>
    <col min="3" max="12" width="12.625" style="11" customWidth="1"/>
    <col min="13" max="255" width="6.875" style="11"/>
    <col min="256" max="256" width="9.25" style="11" customWidth="1"/>
    <col min="257" max="257" width="44.625" style="11" customWidth="1"/>
    <col min="258" max="267" width="12.625" style="11" customWidth="1"/>
    <col min="268" max="511" width="6.875" style="11"/>
    <col min="512" max="512" width="9.25" style="11" customWidth="1"/>
    <col min="513" max="513" width="44.625" style="11" customWidth="1"/>
    <col min="514" max="523" width="12.625" style="11" customWidth="1"/>
    <col min="524" max="767" width="6.875" style="11"/>
    <col min="768" max="768" width="9.25" style="11" customWidth="1"/>
    <col min="769" max="769" width="44.625" style="11" customWidth="1"/>
    <col min="770" max="779" width="12.625" style="11" customWidth="1"/>
    <col min="780" max="1023" width="6.875" style="11"/>
    <col min="1024" max="1024" width="9.25" style="11" customWidth="1"/>
    <col min="1025" max="1025" width="44.625" style="11" customWidth="1"/>
    <col min="1026" max="1035" width="12.625" style="11" customWidth="1"/>
    <col min="1036" max="1279" width="6.875" style="11"/>
    <col min="1280" max="1280" width="9.25" style="11" customWidth="1"/>
    <col min="1281" max="1281" width="44.625" style="11" customWidth="1"/>
    <col min="1282" max="1291" width="12.625" style="11" customWidth="1"/>
    <col min="1292" max="1535" width="6.875" style="11"/>
    <col min="1536" max="1536" width="9.25" style="11" customWidth="1"/>
    <col min="1537" max="1537" width="44.625" style="11" customWidth="1"/>
    <col min="1538" max="1547" width="12.625" style="11" customWidth="1"/>
    <col min="1548" max="1791" width="6.875" style="11"/>
    <col min="1792" max="1792" width="9.25" style="11" customWidth="1"/>
    <col min="1793" max="1793" width="44.625" style="11" customWidth="1"/>
    <col min="1794" max="1803" width="12.625" style="11" customWidth="1"/>
    <col min="1804" max="2047" width="6.875" style="11"/>
    <col min="2048" max="2048" width="9.25" style="11" customWidth="1"/>
    <col min="2049" max="2049" width="44.625" style="11" customWidth="1"/>
    <col min="2050" max="2059" width="12.625" style="11" customWidth="1"/>
    <col min="2060" max="2303" width="6.875" style="11"/>
    <col min="2304" max="2304" width="9.25" style="11" customWidth="1"/>
    <col min="2305" max="2305" width="44.625" style="11" customWidth="1"/>
    <col min="2306" max="2315" width="12.625" style="11" customWidth="1"/>
    <col min="2316" max="2559" width="6.875" style="11"/>
    <col min="2560" max="2560" width="9.25" style="11" customWidth="1"/>
    <col min="2561" max="2561" width="44.625" style="11" customWidth="1"/>
    <col min="2562" max="2571" width="12.625" style="11" customWidth="1"/>
    <col min="2572" max="2815" width="6.875" style="11"/>
    <col min="2816" max="2816" width="9.25" style="11" customWidth="1"/>
    <col min="2817" max="2817" width="44.625" style="11" customWidth="1"/>
    <col min="2818" max="2827" width="12.625" style="11" customWidth="1"/>
    <col min="2828" max="3071" width="6.875" style="11"/>
    <col min="3072" max="3072" width="9.25" style="11" customWidth="1"/>
    <col min="3073" max="3073" width="44.625" style="11" customWidth="1"/>
    <col min="3074" max="3083" width="12.625" style="11" customWidth="1"/>
    <col min="3084" max="3327" width="6.875" style="11"/>
    <col min="3328" max="3328" width="9.25" style="11" customWidth="1"/>
    <col min="3329" max="3329" width="44.625" style="11" customWidth="1"/>
    <col min="3330" max="3339" width="12.625" style="11" customWidth="1"/>
    <col min="3340" max="3583" width="6.875" style="11"/>
    <col min="3584" max="3584" width="9.25" style="11" customWidth="1"/>
    <col min="3585" max="3585" width="44.625" style="11" customWidth="1"/>
    <col min="3586" max="3595" width="12.625" style="11" customWidth="1"/>
    <col min="3596" max="3839" width="6.875" style="11"/>
    <col min="3840" max="3840" width="9.25" style="11" customWidth="1"/>
    <col min="3841" max="3841" width="44.625" style="11" customWidth="1"/>
    <col min="3842" max="3851" width="12.625" style="11" customWidth="1"/>
    <col min="3852" max="4095" width="6.875" style="11"/>
    <col min="4096" max="4096" width="9.25" style="11" customWidth="1"/>
    <col min="4097" max="4097" width="44.625" style="11" customWidth="1"/>
    <col min="4098" max="4107" width="12.625" style="11" customWidth="1"/>
    <col min="4108" max="4351" width="6.875" style="11"/>
    <col min="4352" max="4352" width="9.25" style="11" customWidth="1"/>
    <col min="4353" max="4353" width="44.625" style="11" customWidth="1"/>
    <col min="4354" max="4363" width="12.625" style="11" customWidth="1"/>
    <col min="4364" max="4607" width="6.875" style="11"/>
    <col min="4608" max="4608" width="9.25" style="11" customWidth="1"/>
    <col min="4609" max="4609" width="44.625" style="11" customWidth="1"/>
    <col min="4610" max="4619" width="12.625" style="11" customWidth="1"/>
    <col min="4620" max="4863" width="6.875" style="11"/>
    <col min="4864" max="4864" width="9.25" style="11" customWidth="1"/>
    <col min="4865" max="4865" width="44.625" style="11" customWidth="1"/>
    <col min="4866" max="4875" width="12.625" style="11" customWidth="1"/>
    <col min="4876" max="5119" width="6.875" style="11"/>
    <col min="5120" max="5120" width="9.25" style="11" customWidth="1"/>
    <col min="5121" max="5121" width="44.625" style="11" customWidth="1"/>
    <col min="5122" max="5131" width="12.625" style="11" customWidth="1"/>
    <col min="5132" max="5375" width="6.875" style="11"/>
    <col min="5376" max="5376" width="9.25" style="11" customWidth="1"/>
    <col min="5377" max="5377" width="44.625" style="11" customWidth="1"/>
    <col min="5378" max="5387" width="12.625" style="11" customWidth="1"/>
    <col min="5388" max="5631" width="6.875" style="11"/>
    <col min="5632" max="5632" width="9.25" style="11" customWidth="1"/>
    <col min="5633" max="5633" width="44.625" style="11" customWidth="1"/>
    <col min="5634" max="5643" width="12.625" style="11" customWidth="1"/>
    <col min="5644" max="5887" width="6.875" style="11"/>
    <col min="5888" max="5888" width="9.25" style="11" customWidth="1"/>
    <col min="5889" max="5889" width="44.625" style="11" customWidth="1"/>
    <col min="5890" max="5899" width="12.625" style="11" customWidth="1"/>
    <col min="5900" max="6143" width="6.875" style="11"/>
    <col min="6144" max="6144" width="9.25" style="11" customWidth="1"/>
    <col min="6145" max="6145" width="44.625" style="11" customWidth="1"/>
    <col min="6146" max="6155" width="12.625" style="11" customWidth="1"/>
    <col min="6156" max="6399" width="6.875" style="11"/>
    <col min="6400" max="6400" width="9.25" style="11" customWidth="1"/>
    <col min="6401" max="6401" width="44.625" style="11" customWidth="1"/>
    <col min="6402" max="6411" width="12.625" style="11" customWidth="1"/>
    <col min="6412" max="6655" width="6.875" style="11"/>
    <col min="6656" max="6656" width="9.25" style="11" customWidth="1"/>
    <col min="6657" max="6657" width="44.625" style="11" customWidth="1"/>
    <col min="6658" max="6667" width="12.625" style="11" customWidth="1"/>
    <col min="6668" max="6911" width="6.875" style="11"/>
    <col min="6912" max="6912" width="9.25" style="11" customWidth="1"/>
    <col min="6913" max="6913" width="44.625" style="11" customWidth="1"/>
    <col min="6914" max="6923" width="12.625" style="11" customWidth="1"/>
    <col min="6924" max="7167" width="6.875" style="11"/>
    <col min="7168" max="7168" width="9.25" style="11" customWidth="1"/>
    <col min="7169" max="7169" width="44.625" style="11" customWidth="1"/>
    <col min="7170" max="7179" width="12.625" style="11" customWidth="1"/>
    <col min="7180" max="7423" width="6.875" style="11"/>
    <col min="7424" max="7424" width="9.25" style="11" customWidth="1"/>
    <col min="7425" max="7425" width="44.625" style="11" customWidth="1"/>
    <col min="7426" max="7435" width="12.625" style="11" customWidth="1"/>
    <col min="7436" max="7679" width="6.875" style="11"/>
    <col min="7680" max="7680" width="9.25" style="11" customWidth="1"/>
    <col min="7681" max="7681" width="44.625" style="11" customWidth="1"/>
    <col min="7682" max="7691" width="12.625" style="11" customWidth="1"/>
    <col min="7692" max="7935" width="6.875" style="11"/>
    <col min="7936" max="7936" width="9.25" style="11" customWidth="1"/>
    <col min="7937" max="7937" width="44.625" style="11" customWidth="1"/>
    <col min="7938" max="7947" width="12.625" style="11" customWidth="1"/>
    <col min="7948" max="8191" width="6.875" style="11"/>
    <col min="8192" max="8192" width="9.25" style="11" customWidth="1"/>
    <col min="8193" max="8193" width="44.625" style="11" customWidth="1"/>
    <col min="8194" max="8203" width="12.625" style="11" customWidth="1"/>
    <col min="8204" max="8447" width="6.875" style="11"/>
    <col min="8448" max="8448" width="9.25" style="11" customWidth="1"/>
    <col min="8449" max="8449" width="44.625" style="11" customWidth="1"/>
    <col min="8450" max="8459" width="12.625" style="11" customWidth="1"/>
    <col min="8460" max="8703" width="6.875" style="11"/>
    <col min="8704" max="8704" width="9.25" style="11" customWidth="1"/>
    <col min="8705" max="8705" width="44.625" style="11" customWidth="1"/>
    <col min="8706" max="8715" width="12.625" style="11" customWidth="1"/>
    <col min="8716" max="8959" width="6.875" style="11"/>
    <col min="8960" max="8960" width="9.25" style="11" customWidth="1"/>
    <col min="8961" max="8961" width="44.625" style="11" customWidth="1"/>
    <col min="8962" max="8971" width="12.625" style="11" customWidth="1"/>
    <col min="8972" max="9215" width="6.875" style="11"/>
    <col min="9216" max="9216" width="9.25" style="11" customWidth="1"/>
    <col min="9217" max="9217" width="44.625" style="11" customWidth="1"/>
    <col min="9218" max="9227" width="12.625" style="11" customWidth="1"/>
    <col min="9228" max="9471" width="6.875" style="11"/>
    <col min="9472" max="9472" width="9.25" style="11" customWidth="1"/>
    <col min="9473" max="9473" width="44.625" style="11" customWidth="1"/>
    <col min="9474" max="9483" width="12.625" style="11" customWidth="1"/>
    <col min="9484" max="9727" width="6.875" style="11"/>
    <col min="9728" max="9728" width="9.25" style="11" customWidth="1"/>
    <col min="9729" max="9729" width="44.625" style="11" customWidth="1"/>
    <col min="9730" max="9739" width="12.625" style="11" customWidth="1"/>
    <col min="9740" max="9983" width="6.875" style="11"/>
    <col min="9984" max="9984" width="9.25" style="11" customWidth="1"/>
    <col min="9985" max="9985" width="44.625" style="11" customWidth="1"/>
    <col min="9986" max="9995" width="12.625" style="11" customWidth="1"/>
    <col min="9996" max="10239" width="6.875" style="11"/>
    <col min="10240" max="10240" width="9.25" style="11" customWidth="1"/>
    <col min="10241" max="10241" width="44.625" style="11" customWidth="1"/>
    <col min="10242" max="10251" width="12.625" style="11" customWidth="1"/>
    <col min="10252" max="10495" width="6.875" style="11"/>
    <col min="10496" max="10496" width="9.25" style="11" customWidth="1"/>
    <col min="10497" max="10497" width="44.625" style="11" customWidth="1"/>
    <col min="10498" max="10507" width="12.625" style="11" customWidth="1"/>
    <col min="10508" max="10751" width="6.875" style="11"/>
    <col min="10752" max="10752" width="9.25" style="11" customWidth="1"/>
    <col min="10753" max="10753" width="44.625" style="11" customWidth="1"/>
    <col min="10754" max="10763" width="12.625" style="11" customWidth="1"/>
    <col min="10764" max="11007" width="6.875" style="11"/>
    <col min="11008" max="11008" width="9.25" style="11" customWidth="1"/>
    <col min="11009" max="11009" width="44.625" style="11" customWidth="1"/>
    <col min="11010" max="11019" width="12.625" style="11" customWidth="1"/>
    <col min="11020" max="11263" width="6.875" style="11"/>
    <col min="11264" max="11264" width="9.25" style="11" customWidth="1"/>
    <col min="11265" max="11265" width="44.625" style="11" customWidth="1"/>
    <col min="11266" max="11275" width="12.625" style="11" customWidth="1"/>
    <col min="11276" max="11519" width="6.875" style="11"/>
    <col min="11520" max="11520" width="9.25" style="11" customWidth="1"/>
    <col min="11521" max="11521" width="44.625" style="11" customWidth="1"/>
    <col min="11522" max="11531" width="12.625" style="11" customWidth="1"/>
    <col min="11532" max="11775" width="6.875" style="11"/>
    <col min="11776" max="11776" width="9.25" style="11" customWidth="1"/>
    <col min="11777" max="11777" width="44.625" style="11" customWidth="1"/>
    <col min="11778" max="11787" width="12.625" style="11" customWidth="1"/>
    <col min="11788" max="12031" width="6.875" style="11"/>
    <col min="12032" max="12032" width="9.25" style="11" customWidth="1"/>
    <col min="12033" max="12033" width="44.625" style="11" customWidth="1"/>
    <col min="12034" max="12043" width="12.625" style="11" customWidth="1"/>
    <col min="12044" max="12287" width="6.875" style="11"/>
    <col min="12288" max="12288" width="9.25" style="11" customWidth="1"/>
    <col min="12289" max="12289" width="44.625" style="11" customWidth="1"/>
    <col min="12290" max="12299" width="12.625" style="11" customWidth="1"/>
    <col min="12300" max="12543" width="6.875" style="11"/>
    <col min="12544" max="12544" width="9.25" style="11" customWidth="1"/>
    <col min="12545" max="12545" width="44.625" style="11" customWidth="1"/>
    <col min="12546" max="12555" width="12.625" style="11" customWidth="1"/>
    <col min="12556" max="12799" width="6.875" style="11"/>
    <col min="12800" max="12800" width="9.25" style="11" customWidth="1"/>
    <col min="12801" max="12801" width="44.625" style="11" customWidth="1"/>
    <col min="12802" max="12811" width="12.625" style="11" customWidth="1"/>
    <col min="12812" max="13055" width="6.875" style="11"/>
    <col min="13056" max="13056" width="9.25" style="11" customWidth="1"/>
    <col min="13057" max="13057" width="44.625" style="11" customWidth="1"/>
    <col min="13058" max="13067" width="12.625" style="11" customWidth="1"/>
    <col min="13068" max="13311" width="6.875" style="11"/>
    <col min="13312" max="13312" width="9.25" style="11" customWidth="1"/>
    <col min="13313" max="13313" width="44.625" style="11" customWidth="1"/>
    <col min="13314" max="13323" width="12.625" style="11" customWidth="1"/>
    <col min="13324" max="13567" width="6.875" style="11"/>
    <col min="13568" max="13568" width="9.25" style="11" customWidth="1"/>
    <col min="13569" max="13569" width="44.625" style="11" customWidth="1"/>
    <col min="13570" max="13579" width="12.625" style="11" customWidth="1"/>
    <col min="13580" max="13823" width="6.875" style="11"/>
    <col min="13824" max="13824" width="9.25" style="11" customWidth="1"/>
    <col min="13825" max="13825" width="44.625" style="11" customWidth="1"/>
    <col min="13826" max="13835" width="12.625" style="11" customWidth="1"/>
    <col min="13836" max="14079" width="6.875" style="11"/>
    <col min="14080" max="14080" width="9.25" style="11" customWidth="1"/>
    <col min="14081" max="14081" width="44.625" style="11" customWidth="1"/>
    <col min="14082" max="14091" width="12.625" style="11" customWidth="1"/>
    <col min="14092" max="14335" width="6.875" style="11"/>
    <col min="14336" max="14336" width="9.25" style="11" customWidth="1"/>
    <col min="14337" max="14337" width="44.625" style="11" customWidth="1"/>
    <col min="14338" max="14347" width="12.625" style="11" customWidth="1"/>
    <col min="14348" max="14591" width="6.875" style="11"/>
    <col min="14592" max="14592" width="9.25" style="11" customWidth="1"/>
    <col min="14593" max="14593" width="44.625" style="11" customWidth="1"/>
    <col min="14594" max="14603" width="12.625" style="11" customWidth="1"/>
    <col min="14604" max="14847" width="6.875" style="11"/>
    <col min="14848" max="14848" width="9.25" style="11" customWidth="1"/>
    <col min="14849" max="14849" width="44.625" style="11" customWidth="1"/>
    <col min="14850" max="14859" width="12.625" style="11" customWidth="1"/>
    <col min="14860" max="15103" width="6.875" style="11"/>
    <col min="15104" max="15104" width="9.25" style="11" customWidth="1"/>
    <col min="15105" max="15105" width="44.625" style="11" customWidth="1"/>
    <col min="15106" max="15115" width="12.625" style="11" customWidth="1"/>
    <col min="15116" max="15359" width="6.875" style="11"/>
    <col min="15360" max="15360" width="9.25" style="11" customWidth="1"/>
    <col min="15361" max="15361" width="44.625" style="11" customWidth="1"/>
    <col min="15362" max="15371" width="12.625" style="11" customWidth="1"/>
    <col min="15372" max="15615" width="6.875" style="11"/>
    <col min="15616" max="15616" width="9.25" style="11" customWidth="1"/>
    <col min="15617" max="15617" width="44.625" style="11" customWidth="1"/>
    <col min="15618" max="15627" width="12.625" style="11" customWidth="1"/>
    <col min="15628" max="15871" width="6.875" style="11"/>
    <col min="15872" max="15872" width="9.25" style="11" customWidth="1"/>
    <col min="15873" max="15873" width="44.625" style="11" customWidth="1"/>
    <col min="15874" max="15883" width="12.625" style="11" customWidth="1"/>
    <col min="15884" max="16127" width="6.875" style="11"/>
    <col min="16128" max="16128" width="9.25" style="11" customWidth="1"/>
    <col min="16129" max="16129" width="44.625" style="11" customWidth="1"/>
    <col min="16130" max="16139" width="12.625" style="11" customWidth="1"/>
    <col min="16140" max="16384" width="6.875" style="11"/>
  </cols>
  <sheetData>
    <row r="1" ht="20.1" customHeight="1" spans="1:12">
      <c r="A1" s="12" t="s">
        <v>445</v>
      </c>
      <c r="L1" s="46"/>
    </row>
    <row r="2" ht="43.5" customHeight="1" spans="1:12">
      <c r="A2" s="31" t="s">
        <v>446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7" t="s">
        <v>313</v>
      </c>
    </row>
    <row r="5" ht="24" customHeight="1" spans="1:12">
      <c r="A5" s="34" t="s">
        <v>447</v>
      </c>
      <c r="B5" s="34"/>
      <c r="C5" s="35" t="s">
        <v>318</v>
      </c>
      <c r="D5" s="6" t="s">
        <v>442</v>
      </c>
      <c r="E5" s="6" t="s">
        <v>432</v>
      </c>
      <c r="F5" s="6" t="s">
        <v>433</v>
      </c>
      <c r="G5" s="6" t="s">
        <v>434</v>
      </c>
      <c r="H5" s="36" t="s">
        <v>435</v>
      </c>
      <c r="I5" s="35"/>
      <c r="J5" s="6" t="s">
        <v>436</v>
      </c>
      <c r="K5" s="6" t="s">
        <v>437</v>
      </c>
      <c r="L5" s="48" t="s">
        <v>440</v>
      </c>
    </row>
    <row r="6" ht="42" customHeight="1" spans="1:12">
      <c r="A6" s="37" t="s">
        <v>339</v>
      </c>
      <c r="B6" s="38" t="s">
        <v>340</v>
      </c>
      <c r="C6" s="22"/>
      <c r="D6" s="22"/>
      <c r="E6" s="22"/>
      <c r="F6" s="22"/>
      <c r="G6" s="22"/>
      <c r="H6" s="6" t="s">
        <v>448</v>
      </c>
      <c r="I6" s="6" t="s">
        <v>449</v>
      </c>
      <c r="J6" s="22"/>
      <c r="K6" s="22"/>
      <c r="L6" s="22"/>
    </row>
    <row r="7" s="10" customFormat="1" ht="20.7" customHeight="1" spans="1:12">
      <c r="A7" s="39" t="s">
        <v>318</v>
      </c>
      <c r="B7" s="39"/>
      <c r="C7" s="40">
        <v>168.71</v>
      </c>
      <c r="D7" s="40"/>
      <c r="E7" s="40">
        <v>168.71</v>
      </c>
      <c r="F7" s="40"/>
      <c r="G7" s="40"/>
      <c r="H7" s="40"/>
      <c r="I7" s="40"/>
      <c r="J7" s="40"/>
      <c r="K7" s="40"/>
      <c r="L7" s="40"/>
    </row>
    <row r="8" s="10" customFormat="1" ht="20.7" customHeight="1" spans="1:12">
      <c r="A8" s="41" t="s">
        <v>344</v>
      </c>
      <c r="B8" s="42" t="s">
        <v>325</v>
      </c>
      <c r="C8" s="43">
        <v>17.6</v>
      </c>
      <c r="D8" s="43"/>
      <c r="E8" s="43">
        <v>17.6</v>
      </c>
      <c r="F8" s="43"/>
      <c r="G8" s="43"/>
      <c r="H8" s="43"/>
      <c r="I8" s="43"/>
      <c r="J8" s="43"/>
      <c r="K8" s="43"/>
      <c r="L8" s="43"/>
    </row>
    <row r="9" s="10" customFormat="1" ht="18.1" customHeight="1" spans="1:12">
      <c r="A9" s="44" t="s">
        <v>450</v>
      </c>
      <c r="B9" s="45" t="s">
        <v>451</v>
      </c>
      <c r="C9" s="43">
        <v>17.04</v>
      </c>
      <c r="D9" s="43"/>
      <c r="E9" s="43">
        <v>17.04</v>
      </c>
      <c r="F9" s="43"/>
      <c r="G9" s="43"/>
      <c r="H9" s="43"/>
      <c r="I9" s="43"/>
      <c r="J9" s="43"/>
      <c r="K9" s="43"/>
      <c r="L9" s="43"/>
    </row>
    <row r="10" s="10" customFormat="1" ht="19.8" customHeight="1" spans="1:12">
      <c r="A10" s="44" t="s">
        <v>452</v>
      </c>
      <c r="B10" s="45" t="s">
        <v>453</v>
      </c>
      <c r="C10" s="43">
        <v>11.36</v>
      </c>
      <c r="D10" s="43"/>
      <c r="E10" s="43">
        <v>11.36</v>
      </c>
      <c r="F10" s="43"/>
      <c r="G10" s="43"/>
      <c r="H10" s="43"/>
      <c r="I10" s="43"/>
      <c r="J10" s="43"/>
      <c r="K10" s="43"/>
      <c r="L10" s="43"/>
    </row>
    <row r="11" s="10" customFormat="1" ht="19.8" customHeight="1" spans="1:12">
      <c r="A11" s="44" t="s">
        <v>454</v>
      </c>
      <c r="B11" s="45" t="s">
        <v>455</v>
      </c>
      <c r="C11" s="43">
        <v>5.68</v>
      </c>
      <c r="D11" s="43"/>
      <c r="E11" s="43">
        <v>5.68</v>
      </c>
      <c r="F11" s="43"/>
      <c r="G11" s="43"/>
      <c r="H11" s="43"/>
      <c r="I11" s="43"/>
      <c r="J11" s="43"/>
      <c r="K11" s="43"/>
      <c r="L11" s="43"/>
    </row>
    <row r="12" s="10" customFormat="1" ht="18.1" customHeight="1" spans="1:12">
      <c r="A12" s="44" t="s">
        <v>456</v>
      </c>
      <c r="B12" s="45" t="s">
        <v>457</v>
      </c>
      <c r="C12" s="43">
        <v>0.57</v>
      </c>
      <c r="D12" s="43"/>
      <c r="E12" s="43">
        <v>0.57</v>
      </c>
      <c r="F12" s="43"/>
      <c r="G12" s="43"/>
      <c r="H12" s="43"/>
      <c r="I12" s="43"/>
      <c r="J12" s="43"/>
      <c r="K12" s="43"/>
      <c r="L12" s="43"/>
    </row>
    <row r="13" s="10" customFormat="1" ht="19.8" customHeight="1" spans="1:12">
      <c r="A13" s="44" t="s">
        <v>458</v>
      </c>
      <c r="B13" s="45" t="s">
        <v>459</v>
      </c>
      <c r="C13" s="43">
        <v>0.57</v>
      </c>
      <c r="D13" s="43"/>
      <c r="E13" s="43">
        <v>0.57</v>
      </c>
      <c r="F13" s="43"/>
      <c r="G13" s="43"/>
      <c r="H13" s="43"/>
      <c r="I13" s="43"/>
      <c r="J13" s="43"/>
      <c r="K13" s="43"/>
      <c r="L13" s="43"/>
    </row>
    <row r="14" s="10" customFormat="1" ht="20.7" customHeight="1" spans="1:12">
      <c r="A14" s="41" t="s">
        <v>355</v>
      </c>
      <c r="B14" s="42" t="s">
        <v>327</v>
      </c>
      <c r="C14" s="43">
        <v>8.78</v>
      </c>
      <c r="D14" s="43"/>
      <c r="E14" s="43">
        <v>8.78</v>
      </c>
      <c r="F14" s="43"/>
      <c r="G14" s="43"/>
      <c r="H14" s="43"/>
      <c r="I14" s="43"/>
      <c r="J14" s="43"/>
      <c r="K14" s="43"/>
      <c r="L14" s="43"/>
    </row>
    <row r="15" s="10" customFormat="1" ht="18.1" customHeight="1" spans="1:12">
      <c r="A15" s="44" t="s">
        <v>460</v>
      </c>
      <c r="B15" s="45" t="s">
        <v>461</v>
      </c>
      <c r="C15" s="43">
        <v>8.78</v>
      </c>
      <c r="D15" s="43"/>
      <c r="E15" s="43">
        <v>8.78</v>
      </c>
      <c r="F15" s="43"/>
      <c r="G15" s="43"/>
      <c r="H15" s="43"/>
      <c r="I15" s="43"/>
      <c r="J15" s="43"/>
      <c r="K15" s="43"/>
      <c r="L15" s="43"/>
    </row>
    <row r="16" s="10" customFormat="1" ht="19.8" customHeight="1" spans="1:12">
      <c r="A16" s="44" t="s">
        <v>462</v>
      </c>
      <c r="B16" s="45" t="s">
        <v>463</v>
      </c>
      <c r="C16" s="43">
        <v>7.1</v>
      </c>
      <c r="D16" s="43"/>
      <c r="E16" s="43">
        <v>7.1</v>
      </c>
      <c r="F16" s="43"/>
      <c r="G16" s="43"/>
      <c r="H16" s="43"/>
      <c r="I16" s="43"/>
      <c r="J16" s="43"/>
      <c r="K16" s="43"/>
      <c r="L16" s="43"/>
    </row>
    <row r="17" s="10" customFormat="1" ht="19.8" customHeight="1" spans="1:12">
      <c r="A17" s="44" t="s">
        <v>464</v>
      </c>
      <c r="B17" s="45" t="s">
        <v>465</v>
      </c>
      <c r="C17" s="43">
        <v>1.68</v>
      </c>
      <c r="D17" s="43"/>
      <c r="E17" s="43">
        <v>1.68</v>
      </c>
      <c r="F17" s="43"/>
      <c r="G17" s="43"/>
      <c r="H17" s="43"/>
      <c r="I17" s="43"/>
      <c r="J17" s="43"/>
      <c r="K17" s="43"/>
      <c r="L17" s="43"/>
    </row>
    <row r="18" s="10" customFormat="1" ht="20.7" customHeight="1" spans="1:12">
      <c r="A18" s="41" t="s">
        <v>362</v>
      </c>
      <c r="B18" s="42" t="s">
        <v>329</v>
      </c>
      <c r="C18" s="43">
        <v>133.81</v>
      </c>
      <c r="D18" s="43"/>
      <c r="E18" s="43">
        <v>133.81</v>
      </c>
      <c r="F18" s="43"/>
      <c r="G18" s="43"/>
      <c r="H18" s="43"/>
      <c r="I18" s="43"/>
      <c r="J18" s="43"/>
      <c r="K18" s="43"/>
      <c r="L18" s="43"/>
    </row>
    <row r="19" s="10" customFormat="1" ht="18.1" customHeight="1" spans="1:12">
      <c r="A19" s="44" t="s">
        <v>466</v>
      </c>
      <c r="B19" s="45" t="s">
        <v>467</v>
      </c>
      <c r="C19" s="43">
        <v>133.81</v>
      </c>
      <c r="D19" s="43"/>
      <c r="E19" s="43">
        <v>133.81</v>
      </c>
      <c r="F19" s="43"/>
      <c r="G19" s="43"/>
      <c r="H19" s="43"/>
      <c r="I19" s="43"/>
      <c r="J19" s="43"/>
      <c r="K19" s="43"/>
      <c r="L19" s="43"/>
    </row>
    <row r="20" s="10" customFormat="1" ht="19.8" customHeight="1" spans="1:12">
      <c r="A20" s="44" t="s">
        <v>468</v>
      </c>
      <c r="B20" s="45" t="s">
        <v>469</v>
      </c>
      <c r="C20" s="43">
        <v>133.81</v>
      </c>
      <c r="D20" s="43"/>
      <c r="E20" s="43">
        <v>133.81</v>
      </c>
      <c r="F20" s="43"/>
      <c r="G20" s="43"/>
      <c r="H20" s="43"/>
      <c r="I20" s="43"/>
      <c r="J20" s="43"/>
      <c r="K20" s="43"/>
      <c r="L20" s="43"/>
    </row>
    <row r="21" s="10" customFormat="1" ht="20.7" customHeight="1" spans="1:12">
      <c r="A21" s="41" t="s">
        <v>367</v>
      </c>
      <c r="B21" s="42" t="s">
        <v>331</v>
      </c>
      <c r="C21" s="43">
        <v>8.52</v>
      </c>
      <c r="D21" s="43"/>
      <c r="E21" s="43">
        <v>8.52</v>
      </c>
      <c r="F21" s="43"/>
      <c r="G21" s="43"/>
      <c r="H21" s="43"/>
      <c r="I21" s="43"/>
      <c r="J21" s="43"/>
      <c r="K21" s="43"/>
      <c r="L21" s="43"/>
    </row>
    <row r="22" s="10" customFormat="1" ht="18.1" customHeight="1" spans="1:12">
      <c r="A22" s="44" t="s">
        <v>470</v>
      </c>
      <c r="B22" s="45" t="s">
        <v>471</v>
      </c>
      <c r="C22" s="43">
        <v>8.52</v>
      </c>
      <c r="D22" s="43"/>
      <c r="E22" s="43">
        <v>8.52</v>
      </c>
      <c r="F22" s="43"/>
      <c r="G22" s="43"/>
      <c r="H22" s="43"/>
      <c r="I22" s="43"/>
      <c r="J22" s="43"/>
      <c r="K22" s="43"/>
      <c r="L22" s="43"/>
    </row>
    <row r="23" s="10" customFormat="1" ht="19.8" customHeight="1" spans="1:12">
      <c r="A23" s="44" t="s">
        <v>472</v>
      </c>
      <c r="B23" s="45" t="s">
        <v>473</v>
      </c>
      <c r="C23" s="43">
        <v>8.52</v>
      </c>
      <c r="D23" s="43"/>
      <c r="E23" s="43">
        <v>8.52</v>
      </c>
      <c r="F23" s="43"/>
      <c r="G23" s="43"/>
      <c r="H23" s="43"/>
      <c r="I23" s="43"/>
      <c r="J23" s="43"/>
      <c r="K23" s="43"/>
      <c r="L23" s="43"/>
    </row>
    <row r="24" customHeight="1" spans="2:11">
      <c r="B24" s="13"/>
      <c r="K24" s="1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A3" workbookViewId="0">
      <selection activeCell="A6" sqref="A6:H22"/>
    </sheetView>
  </sheetViews>
  <sheetFormatPr defaultColWidth="6.875" defaultRowHeight="12.75" customHeight="1" outlineLevelCol="7"/>
  <cols>
    <col min="1" max="1" width="17.125" style="11" customWidth="1"/>
    <col min="2" max="2" width="29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474</v>
      </c>
      <c r="B1" s="13"/>
    </row>
    <row r="2" ht="44.25" customHeight="1" spans="1:8">
      <c r="A2" s="14" t="s">
        <v>475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22" t="s">
        <v>339</v>
      </c>
      <c r="B5" s="22" t="s">
        <v>340</v>
      </c>
      <c r="C5" s="22" t="s">
        <v>318</v>
      </c>
      <c r="D5" s="22" t="s">
        <v>342</v>
      </c>
      <c r="E5" s="22" t="s">
        <v>343</v>
      </c>
      <c r="F5" s="22" t="s">
        <v>476</v>
      </c>
      <c r="G5" s="22" t="s">
        <v>477</v>
      </c>
      <c r="H5" s="22" t="s">
        <v>478</v>
      </c>
    </row>
    <row r="6" s="10" customFormat="1" ht="23.25" customHeight="1" spans="1:8">
      <c r="A6" s="23" t="s">
        <v>318</v>
      </c>
      <c r="B6" s="23"/>
      <c r="C6" s="24">
        <v>168.71</v>
      </c>
      <c r="D6" s="24">
        <v>168.71</v>
      </c>
      <c r="E6" s="24"/>
      <c r="F6" s="25"/>
      <c r="G6" s="25"/>
      <c r="H6" s="25"/>
    </row>
    <row r="7" s="10" customFormat="1" ht="21.55" customHeight="1" spans="1:8">
      <c r="A7" s="26" t="s">
        <v>344</v>
      </c>
      <c r="B7" s="27" t="s">
        <v>325</v>
      </c>
      <c r="C7" s="28">
        <v>17.6</v>
      </c>
      <c r="D7" s="28">
        <v>17.6</v>
      </c>
      <c r="E7" s="28"/>
      <c r="F7" s="25"/>
      <c r="G7" s="25"/>
      <c r="H7" s="25"/>
    </row>
    <row r="8" s="10" customFormat="1" ht="20.7" customHeight="1" spans="1:8">
      <c r="A8" s="29" t="s">
        <v>479</v>
      </c>
      <c r="B8" s="30" t="s">
        <v>480</v>
      </c>
      <c r="C8" s="28">
        <v>17.04</v>
      </c>
      <c r="D8" s="28">
        <v>17.04</v>
      </c>
      <c r="E8" s="28"/>
      <c r="F8" s="25"/>
      <c r="G8" s="25"/>
      <c r="H8" s="25"/>
    </row>
    <row r="9" s="10" customFormat="1" ht="20.7" customHeight="1" spans="1:8">
      <c r="A9" s="29" t="s">
        <v>481</v>
      </c>
      <c r="B9" s="30" t="s">
        <v>482</v>
      </c>
      <c r="C9" s="28">
        <v>11.36</v>
      </c>
      <c r="D9" s="28">
        <v>11.36</v>
      </c>
      <c r="E9" s="28"/>
      <c r="F9" s="25"/>
      <c r="G9" s="25"/>
      <c r="H9" s="25"/>
    </row>
    <row r="10" s="10" customFormat="1" ht="20.7" customHeight="1" spans="1:8">
      <c r="A10" s="29" t="s">
        <v>483</v>
      </c>
      <c r="B10" s="30" t="s">
        <v>484</v>
      </c>
      <c r="C10" s="28">
        <v>5.68</v>
      </c>
      <c r="D10" s="28">
        <v>5.68</v>
      </c>
      <c r="E10" s="28"/>
      <c r="F10" s="25"/>
      <c r="G10" s="25"/>
      <c r="H10" s="25"/>
    </row>
    <row r="11" s="10" customFormat="1" ht="20.7" customHeight="1" spans="1:8">
      <c r="A11" s="29" t="s">
        <v>485</v>
      </c>
      <c r="B11" s="30" t="s">
        <v>486</v>
      </c>
      <c r="C11" s="28">
        <v>0.57</v>
      </c>
      <c r="D11" s="28">
        <v>0.57</v>
      </c>
      <c r="E11" s="28"/>
      <c r="F11" s="25"/>
      <c r="G11" s="25"/>
      <c r="H11" s="25"/>
    </row>
    <row r="12" s="10" customFormat="1" ht="20.7" customHeight="1" spans="1:8">
      <c r="A12" s="29" t="s">
        <v>487</v>
      </c>
      <c r="B12" s="30" t="s">
        <v>488</v>
      </c>
      <c r="C12" s="28">
        <v>0.57</v>
      </c>
      <c r="D12" s="28">
        <v>0.57</v>
      </c>
      <c r="E12" s="28"/>
      <c r="F12" s="25"/>
      <c r="G12" s="25"/>
      <c r="H12" s="25"/>
    </row>
    <row r="13" s="10" customFormat="1" ht="21.55" customHeight="1" spans="1:8">
      <c r="A13" s="26" t="s">
        <v>355</v>
      </c>
      <c r="B13" s="27" t="s">
        <v>327</v>
      </c>
      <c r="C13" s="28">
        <v>8.78</v>
      </c>
      <c r="D13" s="28">
        <v>8.78</v>
      </c>
      <c r="E13" s="28"/>
      <c r="F13" s="25"/>
      <c r="G13" s="25"/>
      <c r="H13" s="25"/>
    </row>
    <row r="14" s="10" customFormat="1" ht="20.7" customHeight="1" spans="1:8">
      <c r="A14" s="29" t="s">
        <v>489</v>
      </c>
      <c r="B14" s="30" t="s">
        <v>490</v>
      </c>
      <c r="C14" s="28">
        <v>8.78</v>
      </c>
      <c r="D14" s="28">
        <v>8.78</v>
      </c>
      <c r="E14" s="28"/>
      <c r="F14" s="25"/>
      <c r="G14" s="25"/>
      <c r="H14" s="25"/>
    </row>
    <row r="15" s="10" customFormat="1" ht="20.7" customHeight="1" spans="1:8">
      <c r="A15" s="29" t="s">
        <v>491</v>
      </c>
      <c r="B15" s="30" t="s">
        <v>492</v>
      </c>
      <c r="C15" s="28">
        <v>7.1</v>
      </c>
      <c r="D15" s="28">
        <v>7.1</v>
      </c>
      <c r="E15" s="28"/>
      <c r="F15" s="25"/>
      <c r="G15" s="25"/>
      <c r="H15" s="25"/>
    </row>
    <row r="16" s="10" customFormat="1" ht="20.7" customHeight="1" spans="1:8">
      <c r="A16" s="29" t="s">
        <v>493</v>
      </c>
      <c r="B16" s="30" t="s">
        <v>494</v>
      </c>
      <c r="C16" s="28">
        <v>1.68</v>
      </c>
      <c r="D16" s="28">
        <v>1.68</v>
      </c>
      <c r="E16" s="28"/>
      <c r="F16" s="25"/>
      <c r="G16" s="25"/>
      <c r="H16" s="25"/>
    </row>
    <row r="17" s="10" customFormat="1" ht="21.55" customHeight="1" spans="1:8">
      <c r="A17" s="26" t="s">
        <v>362</v>
      </c>
      <c r="B17" s="27" t="s">
        <v>329</v>
      </c>
      <c r="C17" s="28">
        <v>133.81</v>
      </c>
      <c r="D17" s="28">
        <v>133.81</v>
      </c>
      <c r="E17" s="28"/>
      <c r="F17" s="25"/>
      <c r="G17" s="25"/>
      <c r="H17" s="25"/>
    </row>
    <row r="18" s="10" customFormat="1" ht="20.7" customHeight="1" spans="1:8">
      <c r="A18" s="29" t="s">
        <v>495</v>
      </c>
      <c r="B18" s="30" t="s">
        <v>496</v>
      </c>
      <c r="C18" s="28">
        <v>133.81</v>
      </c>
      <c r="D18" s="28">
        <v>133.81</v>
      </c>
      <c r="E18" s="28"/>
      <c r="F18" s="25"/>
      <c r="G18" s="25"/>
      <c r="H18" s="25"/>
    </row>
    <row r="19" s="10" customFormat="1" ht="20.7" customHeight="1" spans="1:8">
      <c r="A19" s="29" t="s">
        <v>497</v>
      </c>
      <c r="B19" s="30" t="s">
        <v>498</v>
      </c>
      <c r="C19" s="28">
        <v>133.81</v>
      </c>
      <c r="D19" s="28">
        <v>133.81</v>
      </c>
      <c r="E19" s="28"/>
      <c r="F19" s="25"/>
      <c r="G19" s="25"/>
      <c r="H19" s="25"/>
    </row>
    <row r="20" s="10" customFormat="1" ht="21.55" customHeight="1" spans="1:8">
      <c r="A20" s="26" t="s">
        <v>367</v>
      </c>
      <c r="B20" s="27" t="s">
        <v>331</v>
      </c>
      <c r="C20" s="28">
        <v>8.52</v>
      </c>
      <c r="D20" s="28">
        <v>8.52</v>
      </c>
      <c r="E20" s="28"/>
      <c r="F20" s="25"/>
      <c r="G20" s="25"/>
      <c r="H20" s="25"/>
    </row>
    <row r="21" s="10" customFormat="1" ht="20.7" customHeight="1" spans="1:8">
      <c r="A21" s="29" t="s">
        <v>499</v>
      </c>
      <c r="B21" s="30" t="s">
        <v>500</v>
      </c>
      <c r="C21" s="28">
        <v>8.52</v>
      </c>
      <c r="D21" s="28">
        <v>8.52</v>
      </c>
      <c r="E21" s="28"/>
      <c r="F21" s="25"/>
      <c r="G21" s="25"/>
      <c r="H21" s="25"/>
    </row>
    <row r="22" s="10" customFormat="1" ht="20.7" customHeight="1" spans="1:8">
      <c r="A22" s="29" t="s">
        <v>501</v>
      </c>
      <c r="B22" s="30" t="s">
        <v>502</v>
      </c>
      <c r="C22" s="28">
        <v>8.52</v>
      </c>
      <c r="D22" s="28">
        <v>8.52</v>
      </c>
      <c r="E22" s="28"/>
      <c r="F22" s="25"/>
      <c r="G22" s="25"/>
      <c r="H22" s="25"/>
    </row>
    <row r="23" customHeight="1" spans="2:2">
      <c r="B23" s="13"/>
    </row>
    <row r="24" customHeight="1" spans="3:7">
      <c r="C24" s="13"/>
      <c r="G24" s="1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2023-03-01T09:21:42Z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