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财政拨款收支总表'!$A$1:$G$22</definedName>
    <definedName name="_xlnm.Print_Area" localSheetId="2">'2 一般公共预算支出'!$A$1:$E$39</definedName>
    <definedName name="_xlnm.Print_Area" localSheetId="3">'3 一般公共预算财政基本支出'!$A$1:$E$37</definedName>
    <definedName name="_xlnm.Print_Area" localSheetId="4">'4 一般公用预算“三公”经费支出表'!$A$1:$F$8</definedName>
    <definedName name="_xlnm.Print_Area" localSheetId="5">'5 政府性基金预算支出表'!$A$1:$E$13</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<sst xmlns="http://schemas.openxmlformats.org/spreadsheetml/2006/main" count="3431" uniqueCount="1043">
  <si>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</si>
  <si>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</si>
  <si>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</si>
  <si>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</si>
  <si>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</si>
  <si>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</si>
  <si>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</si>
  <si>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</si>
  <si>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</si>
  <si>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</si>
  <si>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</si>
  <si>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</si>
  <si>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</si>
  <si>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</si>
  <si>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</si>
  <si>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</si>
  <si>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</si>
  <si>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</si>
  <si>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</si>
  <si>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</si>
  <si>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</si>
  <si>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</si>
  <si>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</si>
  <si>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</si>
  <si>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</si>
  <si>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</si>
  <si>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</si>
  <si>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</si>
  <si>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</si>
  <si>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</si>
  <si>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</si>
  <si>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</si>
  <si>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</si>
  <si>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</si>
  <si>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</si>
  <si>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</si>
  <si>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</si>
  <si>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</si>
  <si>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</si>
  <si>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</si>
  <si>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</si>
  <si>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</si>
  <si>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</si>
  <si>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</si>
  <si>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</si>
  <si>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</si>
  <si>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</si>
  <si>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</si>
  <si>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</si>
  <si>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</si>
  <si>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</si>
  <si>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</si>
  <si>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</si>
  <si>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</si>
  <si>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</si>
  <si>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</si>
  <si>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</si>
  <si>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</si>
  <si>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</si>
  <si>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</si>
  <si>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</si>
  <si>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</si>
  <si>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</si>
  <si>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</si>
  <si>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</si>
  <si>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</si>
  <si>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</si>
  <si>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</si>
  <si>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</si>
  <si>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</si>
  <si>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</si>
  <si>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</si>
  <si>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</si>
  <si>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</si>
  <si>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</si>
  <si>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</si>
  <si>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</si>
  <si>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</si>
  <si>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</si>
  <si>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</si>
  <si>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</si>
  <si>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</si>
  <si>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</si>
  <si>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</si>
  <si>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</si>
  <si>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</si>
  <si>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</si>
  <si>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</si>
  <si>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</si>
  <si>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</si>
  <si>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</si>
  <si>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</si>
  <si>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</si>
  <si>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</si>
  <si>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</si>
  <si>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</si>
  <si>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</si>
  <si>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</si>
  <si>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</si>
  <si>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</si>
  <si>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</si>
  <si>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</si>
  <si>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</si>
  <si>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</si>
  <si>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</si>
  <si>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</si>
  <si>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</si>
  <si>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</si>
  <si>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</si>
  <si>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</si>
  <si>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</si>
  <si>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</si>
  <si>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</si>
  <si>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</si>
  <si>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</si>
  <si>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</si>
  <si>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</si>
  <si>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</si>
  <si>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</si>
  <si>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</si>
  <si>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</si>
  <si>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</si>
  <si>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</si>
  <si>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</si>
  <si>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</si>
  <si>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</si>
  <si>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</si>
  <si>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</si>
  <si>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</si>
  <si>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</si>
  <si>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</si>
  <si>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</si>
  <si>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</si>
  <si>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</si>
  <si>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</si>
  <si>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</si>
  <si>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</si>
  <si>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</si>
  <si>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</si>
  <si>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</si>
  <si>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</si>
  <si>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</si>
  <si>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</si>
  <si>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</si>
  <si>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</si>
  <si>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</si>
  <si>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</si>
  <si>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</si>
  <si>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</si>
  <si>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</si>
  <si>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</si>
  <si>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</si>
  <si>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</si>
  <si>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</si>
  <si>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</si>
  <si>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</si>
  <si>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</si>
  <si>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</si>
  <si>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</si>
  <si>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</si>
  <si>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</si>
  <si>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</si>
  <si>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</si>
  <si>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</si>
  <si>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</si>
  <si>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</si>
  <si>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</si>
  <si>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</si>
  <si>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</si>
  <si>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</si>
  <si>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</si>
  <si>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</si>
  <si>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</si>
  <si>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</si>
  <si>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</si>
  <si>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</si>
  <si>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</si>
  <si>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</si>
  <si>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</si>
  <si>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</si>
  <si>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</si>
  <si>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</si>
  <si>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</si>
  <si>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</si>
  <si>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</si>
  <si>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</si>
  <si>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</si>
  <si>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</si>
  <si>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</si>
  <si>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</si>
  <si>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</si>
  <si>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</si>
  <si>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</si>
  <si>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</si>
  <si>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</si>
  <si>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</si>
  <si>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</si>
  <si>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</si>
  <si>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</si>
  <si>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</si>
  <si>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</si>
  <si>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</si>
  <si>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</si>
  <si>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</si>
  <si>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</si>
  <si>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</si>
  <si>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</si>
  <si>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</si>
  <si>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</si>
  <si>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</si>
  <si>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</si>
  <si>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</si>
  <si>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</si>
  <si>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</si>
  <si>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</si>
  <si>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</si>
  <si>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</si>
  <si>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</si>
  <si>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</si>
  <si>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</si>
  <si>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</si>
  <si>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</si>
  <si>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</si>
  <si>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</si>
  <si>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</si>
  <si>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</si>
  <si>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</si>
  <si>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</si>
  <si>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</si>
  <si>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</si>
  <si>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</si>
  <si>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</si>
  <si>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</si>
  <si>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</si>
  <si>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</si>
  <si>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</si>
  <si>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</si>
  <si>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</si>
  <si>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</si>
  <si>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</si>
  <si>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</si>
  <si>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</si>
  <si>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</si>
  <si>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</si>
  <si>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</si>
  <si>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</si>
  <si>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</si>
  <si>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</si>
  <si>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</si>
  <si>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</si>
  <si>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</si>
  <si>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</si>
  <si>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</si>
  <si>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</si>
  <si>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</si>
  <si>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</si>
  <si>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</si>
  <si>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</si>
  <si>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</si>
  <si>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</si>
  <si>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</si>
  <si>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</si>
  <si>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</si>
  <si>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</si>
  <si>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</si>
  <si>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</si>
  <si>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</si>
  <si>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</si>
  <si>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</si>
  <si>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</si>
  <si>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</si>
  <si>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</si>
  <si>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</si>
  <si>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</si>
  <si>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</si>
  <si>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</si>
  <si>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</si>
  <si>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</si>
  <si>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</si>
  <si>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</si>
  <si>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</si>
  <si>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</si>
  <si>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</si>
  <si>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</si>
  <si>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</si>
  <si>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</si>
  <si>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</si>
  <si>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</si>
  <si>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</si>
  <si>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</si>
  <si>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</si>
  <si>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</si>
  <si>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</si>
  <si>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</si>
  <si>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</si>
  <si>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</si>
  <si>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</si>
  <si>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</si>
  <si>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</si>
  <si>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</si>
  <si>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</si>
  <si>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</si>
  <si>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</si>
  <si>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</si>
  <si>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</si>
  <si>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</si>
  <si>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</si>
  <si>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</si>
  <si>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</si>
  <si>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</si>
  <si>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</si>
  <si>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</si>
  <si>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酉阳土家族苗族自治交通局财政拨款收支总表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</si>
  <si>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</si>
  <si>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</si>
  <si>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</si>
  <si>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</si>
  <si>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</si>
  <si>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</si>
  <si>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</si>
  <si>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</si>
  <si>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</si>
  <si>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</si>
  <si>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</si>
  <si>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</si>
  <si>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</si>
  <si>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</si>
  <si>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</si>
  <si>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</si>
  <si>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</si>
  <si>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城乡社区支出</t>
  </si>
  <si>
    <t>农林水支出</t>
  </si>
  <si>
    <t>交通运输支出</t>
  </si>
  <si>
    <t>住房保障支出</t>
  </si>
  <si>
    <t>二、上年结转</t>
  </si>
  <si>
    <t>二、结转下年</t>
  </si>
  <si>
    <t>收入总数</t>
  </si>
  <si>
    <t>支出总数</t>
  </si>
  <si>
    <t>附件2</t>
  </si>
  <si>
    <t>酉阳土家族苗族自治交通局一般公共预算财政拨款支出预算表</t>
  </si>
  <si>
    <t>功能分类科目</t>
  </si>
  <si>
    <t>2024年预算数</t>
  </si>
  <si>
    <t>科目编码</t>
  </si>
  <si>
    <t>科目名称</t>
  </si>
  <si>
    <t>小计</t>
  </si>
  <si>
    <t>基本支出</t>
  </si>
  <si>
    <t>项目支出</t>
  </si>
  <si>
    <t>201</t>
  </si>
  <si>
    <r>
      <rPr>
        <sz val="10"/>
        <rFont val="方正仿宋_GBK"/>
        <charset val="134"/>
      </rPr>
      <t> 20132</t>
    </r>
  </si>
  <si>
    <r>
      <rPr>
        <sz val="10"/>
        <rFont val="方正仿宋_GBK"/>
        <charset val="134"/>
      </rPr>
      <t> 组织事务</t>
    </r>
  </si>
  <si>
    <r>
      <rPr>
        <sz val="10"/>
        <rFont val="方正仿宋_GBK"/>
        <charset val="134"/>
      </rPr>
      <t>  2013202</t>
    </r>
  </si>
  <si>
    <r>
      <rPr>
        <sz val="10"/>
        <rFont val="方正仿宋_GBK"/>
        <charset val="134"/>
      </rPr>
      <t>  一般行政管理事务</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</si>
  <si>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</si>
  <si>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</si>
  <si>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</si>
  <si>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</si>
  <si>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</si>
  <si>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</si>
  <si>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</si>
  <si>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</si>
  <si>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</si>
  <si>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</si>
  <si>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</si>
  <si>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</si>
  <si>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</si>
  <si>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</si>
  <si>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</si>
  <si>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</si>
  <si>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</si>
  <si>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</si>
  <si>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</si>
  <si>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</si>
  <si>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</si>
  <si>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</si>
  <si>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</si>
  <si>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21301</t>
    </r>
  </si>
  <si>
    <r>
      <rPr>
        <sz val="10"/>
        <rFont val="方正仿宋_GBK"/>
        <charset val="134"/>
      </rPr>
      <t> 农业农村</t>
    </r>
  </si>
  <si>
    <r>
      <rPr>
        <sz val="10"/>
        <rFont val="方正仿宋_GBK"/>
        <charset val="134"/>
      </rPr>
      <t>  2130153</t>
    </r>
  </si>
  <si>
    <r>
      <rPr>
        <sz val="10"/>
        <rFont val="方正仿宋_GBK"/>
        <charset val="134"/>
      </rPr>
      <t>  耕地建设与利用</t>
    </r>
  </si>
  <si>
    <r>
      <rPr>
        <sz val="10"/>
        <rFont val="方正仿宋_GBK"/>
        <charset val="134"/>
      </rPr>
      <t> 21305</t>
    </r>
  </si>
  <si>
    <r>
      <rPr>
        <sz val="10"/>
        <rFont val="方正仿宋_GBK"/>
        <charset val="134"/>
      </rPr>
      <t> 巩固脱贫攻坚成果衔接乡村振兴</t>
    </r>
  </si>
  <si>
    <r>
      <rPr>
        <sz val="10"/>
        <rFont val="方正仿宋_GBK"/>
        <charset val="134"/>
      </rPr>
      <t>  2130504</t>
    </r>
  </si>
  <si>
    <r>
      <rPr>
        <sz val="10"/>
        <rFont val="方正仿宋_GBK"/>
        <charset val="134"/>
      </rPr>
      <t>  农村基础设施建设</t>
    </r>
  </si>
  <si>
    <r>
      <rPr>
        <sz val="10"/>
        <rFont val="方正仿宋_GBK"/>
        <charset val="134"/>
      </rPr>
      <t>  2130599</t>
    </r>
  </si>
  <si>
    <r>
      <rPr>
        <sz val="10"/>
        <rFont val="方正仿宋_GBK"/>
        <charset val="134"/>
      </rPr>
      <t>  其他巩固脱贫攻坚成果衔接乡村振兴支出</t>
    </r>
  </si>
  <si>
    <t>214</t>
  </si>
  <si>
    <r>
      <rPr>
        <sz val="10"/>
        <rFont val="方正仿宋_GBK"/>
        <charset val="134"/>
      </rPr>
      <t> 21401</t>
    </r>
  </si>
  <si>
    <r>
      <rPr>
        <sz val="10"/>
        <rFont val="方正仿宋_GBK"/>
        <charset val="134"/>
      </rPr>
      <t> 公路水路运输</t>
    </r>
  </si>
  <si>
    <r>
      <rPr>
        <sz val="10"/>
        <rFont val="方正仿宋_GBK"/>
        <charset val="134"/>
      </rPr>
      <t>  2140101</t>
    </r>
  </si>
  <si>
    <r>
      <rPr>
        <sz val="10"/>
        <rFont val="方正仿宋_GBK"/>
        <charset val="134"/>
      </rPr>
      <t>  行政运行</t>
    </r>
  </si>
  <si>
    <r>
      <rPr>
        <sz val="10"/>
        <rFont val="方正仿宋_GBK"/>
        <charset val="134"/>
      </rPr>
      <t>  2140104</t>
    </r>
  </si>
  <si>
    <r>
      <rPr>
        <sz val="10"/>
        <rFont val="方正仿宋_GBK"/>
        <charset val="134"/>
      </rPr>
      <t>  公路建设</t>
    </r>
  </si>
  <si>
    <r>
      <rPr>
        <sz val="10"/>
        <rFont val="方正仿宋_GBK"/>
        <charset val="134"/>
      </rPr>
      <t>  2140106</t>
    </r>
  </si>
  <si>
    <r>
      <rPr>
        <sz val="10"/>
        <rFont val="方正仿宋_GBK"/>
        <charset val="134"/>
      </rPr>
      <t>  公路养护</t>
    </r>
  </si>
  <si>
    <r>
      <rPr>
        <sz val="10"/>
        <rFont val="方正仿宋_GBK"/>
        <charset val="134"/>
      </rPr>
      <t>  2140112</t>
    </r>
  </si>
  <si>
    <r>
      <rPr>
        <sz val="10"/>
        <rFont val="方正仿宋_GBK"/>
        <charset val="134"/>
      </rPr>
      <t>  公路运输管理</t>
    </r>
  </si>
  <si>
    <r>
      <rPr>
        <sz val="10"/>
        <rFont val="方正仿宋_GBK"/>
        <charset val="134"/>
      </rPr>
      <t>  2140136</t>
    </r>
  </si>
  <si>
    <r>
      <rPr>
        <sz val="10"/>
        <rFont val="方正仿宋_GBK"/>
        <charset val="134"/>
      </rPr>
      <t>  水路运输管理支出</t>
    </r>
  </si>
  <si>
    <r>
      <rPr>
        <sz val="10"/>
        <rFont val="方正仿宋_GBK"/>
        <charset val="134"/>
      </rPr>
      <t>  2140199</t>
    </r>
  </si>
  <si>
    <r>
      <rPr>
        <sz val="10"/>
        <rFont val="方正仿宋_GBK"/>
        <charset val="134"/>
      </rPr>
      <t>  其他公路水路运输支出</t>
    </r>
  </si>
  <si>
    <r>
      <rPr>
        <sz val="10"/>
        <rFont val="方正仿宋_GBK"/>
        <charset val="134"/>
      </rPr>
      <t> 21402</t>
    </r>
  </si>
  <si>
    <r>
      <rPr>
        <sz val="10"/>
        <rFont val="方正仿宋_GBK"/>
        <charset val="134"/>
      </rPr>
      <t> 铁路运输</t>
    </r>
  </si>
  <si>
    <r>
      <rPr>
        <sz val="10"/>
        <rFont val="方正仿宋_GBK"/>
        <charset val="134"/>
      </rPr>
      <t>  2140299</t>
    </r>
  </si>
  <si>
    <r>
      <rPr>
        <sz val="10"/>
        <rFont val="方正仿宋_GBK"/>
        <charset val="134"/>
      </rPr>
      <t>  其他铁路运输支出</t>
    </r>
  </si>
  <si>
    <r>
      <rPr>
        <sz val="10"/>
        <rFont val="方正仿宋_GBK"/>
        <charset val="134"/>
      </rPr>
      <t> 21499</t>
    </r>
  </si>
  <si>
    <r>
      <rPr>
        <sz val="10"/>
        <rFont val="方正仿宋_GBK"/>
        <charset val="134"/>
      </rPr>
      <t> 其他交通运输支出</t>
    </r>
  </si>
  <si>
    <r>
      <rPr>
        <sz val="10"/>
        <rFont val="方正仿宋_GBK"/>
        <charset val="134"/>
      </rPr>
      <t>  2149999</t>
    </r>
  </si>
  <si>
    <r>
      <rPr>
        <sz val="10"/>
        <rFont val="方正仿宋_GBK"/>
        <charset val="134"/>
      </rPr>
      <t>  其他交通运输支出</t>
    </r>
  </si>
  <si>
    <t>221</t>
  </si>
  <si>
    <r>
      <rPr>
        <sz val="10"/>
        <rFont val="方正仿宋_GBK"/>
        <charset val="134"/>
      </rPr>
      <t> 22101</t>
    </r>
  </si>
  <si>
    <r>
      <rPr>
        <sz val="10"/>
        <rFont val="方正仿宋_GBK"/>
        <charset val="134"/>
      </rPr>
      <t> 保障性安居工程支出</t>
    </r>
  </si>
  <si>
    <r>
      <rPr>
        <sz val="10"/>
        <rFont val="方正仿宋_GBK"/>
        <charset val="134"/>
      </rPr>
      <t>  2210105</t>
    </r>
  </si>
  <si>
    <r>
      <rPr>
        <sz val="10"/>
        <rFont val="方正仿宋_GBK"/>
        <charset val="134"/>
      </rPr>
      <t>  农村危房改造</t>
    </r>
  </si>
  <si>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</si>
  <si>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</si>
  <si>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</si>
  <si>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</si>
  <si>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</si>
  <si>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附件3</t>
  </si>
  <si>
    <t>酉阳土家族苗族自治交通局一般公共预算财政拨款基本支出预算表</t>
  </si>
  <si>
    <t>经济分类科目</t>
  </si>
  <si>
    <t>2024年基本支出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</si>
  <si>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</si>
  <si>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</si>
  <si>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</si>
  <si>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</si>
  <si>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</si>
  <si>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</si>
  <si>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</si>
  <si>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</si>
  <si>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</si>
  <si>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</si>
  <si>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</si>
  <si>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</si>
  <si>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</si>
  <si>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</si>
  <si>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</si>
  <si>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</si>
  <si>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</si>
  <si>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</si>
  <si>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</si>
  <si>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</si>
  <si>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</si>
  <si>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</si>
  <si>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</si>
  <si>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</si>
  <si>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</si>
  <si>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</si>
  <si>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</si>
  <si>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</si>
  <si>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</si>
  <si>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</si>
  <si>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</si>
  <si>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</si>
  <si>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</si>
  <si>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</si>
  <si>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</si>
  <si>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</si>
  <si>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</si>
  <si>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</si>
  <si>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</si>
  <si>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</si>
  <si>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</si>
  <si>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</si>
  <si>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</si>
  <si>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</si>
  <si>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</si>
  <si>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</si>
  <si>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</si>
  <si>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</si>
  <si>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</si>
  <si>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</si>
  <si>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</si>
  <si>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</si>
  <si>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</si>
  <si>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</si>
  <si>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</si>
  <si>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</si>
  <si>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</si>
  <si>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</si>
  <si>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</si>
  <si>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</si>
  <si>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附件4</t>
  </si>
  <si>
    <t>酉阳土家族苗族自治交通局一般公共预算“三公”经费支出表</t>
  </si>
  <si>
    <t>因公出国（境）费</t>
  </si>
  <si>
    <t>公务用车购置及运行费</t>
  </si>
  <si>
    <t>公务接待费</t>
  </si>
  <si>
    <t>公务用车购置费</t>
  </si>
  <si>
    <t>公务用车运行费</t>
  </si>
  <si>
    <t>附件5</t>
  </si>
  <si>
    <t>酉阳土家族苗族自治交通局政府性基金预算支出表</t>
  </si>
  <si>
    <t>本年政府性基金预算财政拨款支出</t>
  </si>
  <si>
    <t>212</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</si>
  <si>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</si>
  <si>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</si>
  <si>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</si>
  <si>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</si>
  <si>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r>
      <rPr>
        <sz val="10"/>
        <rFont val="方正仿宋_GBK"/>
        <charset val="134"/>
      </rPr>
      <t>  2120899</t>
    </r>
  </si>
  <si>
    <r>
      <rPr>
        <sz val="10"/>
        <rFont val="方正仿宋_GBK"/>
        <charset val="134"/>
      </rPr>
      <t>  其他国有土地使用权出让收入安排的支出</t>
    </r>
  </si>
  <si>
    <r>
      <rPr>
        <sz val="10"/>
        <rFont val="方正仿宋_GBK"/>
        <charset val="134"/>
      </rPr>
      <t> 21213</t>
    </r>
  </si>
  <si>
    <r>
      <rPr>
        <sz val="10"/>
        <rFont val="方正仿宋_GBK"/>
        <charset val="134"/>
      </rPr>
      <t> 城市基础设施配套费安排的支出</t>
    </r>
  </si>
  <si>
    <r>
      <rPr>
        <sz val="10"/>
        <rFont val="方正仿宋_GBK"/>
        <charset val="134"/>
      </rPr>
      <t>  2121399</t>
    </r>
  </si>
  <si>
    <r>
      <rPr>
        <sz val="10"/>
        <rFont val="方正仿宋_GBK"/>
        <charset val="134"/>
      </rPr>
      <t>  其他城市基础设施配套费安排的支出</t>
    </r>
  </si>
  <si>
    <t>附件6</t>
  </si>
  <si>
    <t>酉阳土家族苗族自治交通局部门收支总表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</si>
  <si>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</si>
  <si>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</si>
  <si>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</si>
  <si>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</si>
  <si>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</si>
  <si>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</si>
  <si>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</si>
  <si>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</si>
  <si>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</si>
  <si>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</si>
  <si>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</si>
  <si>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</si>
  <si>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</si>
  <si>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</si>
  <si>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酉阳土家族苗族自治交通局部门收入总表</t>
  </si>
  <si>
    <t>科目</t>
  </si>
  <si>
    <t>非教育收费收入预算</t>
  </si>
  <si>
    <t>教育收费收入预算</t>
  </si>
  <si>
    <r>
      <rPr>
        <sz val="9"/>
        <rFont val="方正仿宋_GBK"/>
        <charset val="134"/>
      </rPr>
      <t> 20132</t>
    </r>
  </si>
  <si>
    <r>
      <rPr>
        <sz val="9"/>
        <rFont val="方正仿宋_GBK"/>
        <charset val="134"/>
      </rPr>
      <t> 组织事务</t>
    </r>
  </si>
  <si>
    <r>
      <rPr>
        <sz val="9"/>
        <rFont val="方正仿宋_GBK"/>
        <charset val="134"/>
      </rPr>
      <t>  2013202</t>
    </r>
  </si>
  <si>
    <r>
      <rPr>
        <sz val="9"/>
        <rFont val="方正仿宋_GBK"/>
        <charset val="134"/>
      </rPr>
      <t>  一般行政管理事务</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</si>
  <si>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</si>
  <si>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</si>
  <si>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</si>
  <si>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</si>
  <si>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</si>
  <si>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</si>
  <si>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</si>
  <si>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</si>
  <si>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</si>
  <si>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</si>
  <si>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</si>
  <si>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</si>
  <si>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</si>
  <si>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</si>
  <si>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</si>
  <si>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</si>
  <si>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</si>
  <si>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</si>
  <si>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</si>
  <si>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</si>
  <si>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</si>
  <si>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</si>
  <si>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</si>
  <si>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</si>
  <si>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2120899</t>
    </r>
  </si>
  <si>
    <r>
      <rPr>
        <sz val="9"/>
        <rFont val="方正仿宋_GBK"/>
        <charset val="134"/>
      </rPr>
      <t>  其他国有土地使用权出让收入安排的支出</t>
    </r>
  </si>
  <si>
    <r>
      <rPr>
        <sz val="9"/>
        <rFont val="方正仿宋_GBK"/>
        <charset val="134"/>
      </rPr>
      <t> 21213</t>
    </r>
  </si>
  <si>
    <r>
      <rPr>
        <sz val="9"/>
        <rFont val="方正仿宋_GBK"/>
        <charset val="134"/>
      </rPr>
      <t> 城市基础设施配套费安排的支出</t>
    </r>
  </si>
  <si>
    <r>
      <rPr>
        <sz val="9"/>
        <rFont val="方正仿宋_GBK"/>
        <charset val="134"/>
      </rPr>
      <t>  2121399</t>
    </r>
  </si>
  <si>
    <r>
      <rPr>
        <sz val="9"/>
        <rFont val="方正仿宋_GBK"/>
        <charset val="134"/>
      </rPr>
      <t>  其他城市基础设施配套费安排的支出</t>
    </r>
  </si>
  <si>
    <r>
      <rPr>
        <sz val="9"/>
        <rFont val="方正仿宋_GBK"/>
        <charset val="134"/>
      </rPr>
      <t> 21301</t>
    </r>
  </si>
  <si>
    <r>
      <rPr>
        <sz val="9"/>
        <rFont val="方正仿宋_GBK"/>
        <charset val="134"/>
      </rPr>
      <t> 农业农村</t>
    </r>
  </si>
  <si>
    <r>
      <rPr>
        <sz val="9"/>
        <rFont val="方正仿宋_GBK"/>
        <charset val="134"/>
      </rPr>
      <t>  2130153</t>
    </r>
  </si>
  <si>
    <r>
      <rPr>
        <sz val="9"/>
        <rFont val="方正仿宋_GBK"/>
        <charset val="134"/>
      </rPr>
      <t>  耕地建设与利用</t>
    </r>
  </si>
  <si>
    <r>
      <rPr>
        <sz val="9"/>
        <rFont val="方正仿宋_GBK"/>
        <charset val="134"/>
      </rPr>
      <t> 21305</t>
    </r>
  </si>
  <si>
    <r>
      <rPr>
        <sz val="9"/>
        <rFont val="方正仿宋_GBK"/>
        <charset val="134"/>
      </rPr>
      <t> 巩固脱贫攻坚成果衔接乡村振兴</t>
    </r>
  </si>
  <si>
    <r>
      <rPr>
        <sz val="9"/>
        <rFont val="方正仿宋_GBK"/>
        <charset val="134"/>
      </rPr>
      <t>  2130504</t>
    </r>
  </si>
  <si>
    <r>
      <rPr>
        <sz val="9"/>
        <rFont val="方正仿宋_GBK"/>
        <charset val="134"/>
      </rPr>
      <t>  农村基础设施建设</t>
    </r>
  </si>
  <si>
    <r>
      <rPr>
        <sz val="9"/>
        <rFont val="方正仿宋_GBK"/>
        <charset val="134"/>
      </rPr>
      <t>  2130599</t>
    </r>
  </si>
  <si>
    <r>
      <rPr>
        <sz val="9"/>
        <rFont val="方正仿宋_GBK"/>
        <charset val="134"/>
      </rPr>
      <t>  其他巩固脱贫攻坚成果衔接乡村振兴支出</t>
    </r>
  </si>
  <si>
    <r>
      <rPr>
        <sz val="9"/>
        <rFont val="方正仿宋_GBK"/>
        <charset val="134"/>
      </rPr>
      <t> 21401</t>
    </r>
  </si>
  <si>
    <r>
      <rPr>
        <sz val="9"/>
        <rFont val="方正仿宋_GBK"/>
        <charset val="134"/>
      </rPr>
      <t> 公路水路运输</t>
    </r>
  </si>
  <si>
    <r>
      <rPr>
        <sz val="9"/>
        <rFont val="方正仿宋_GBK"/>
        <charset val="134"/>
      </rPr>
      <t>  2140101</t>
    </r>
  </si>
  <si>
    <r>
      <rPr>
        <sz val="9"/>
        <rFont val="方正仿宋_GBK"/>
        <charset val="134"/>
      </rPr>
      <t>  行政运行</t>
    </r>
  </si>
  <si>
    <r>
      <rPr>
        <sz val="9"/>
        <rFont val="方正仿宋_GBK"/>
        <charset val="134"/>
      </rPr>
      <t>  2140104</t>
    </r>
  </si>
  <si>
    <r>
      <rPr>
        <sz val="9"/>
        <rFont val="方正仿宋_GBK"/>
        <charset val="134"/>
      </rPr>
      <t>  公路建设</t>
    </r>
  </si>
  <si>
    <r>
      <rPr>
        <sz val="9"/>
        <rFont val="方正仿宋_GBK"/>
        <charset val="134"/>
      </rPr>
      <t>  2140106</t>
    </r>
  </si>
  <si>
    <r>
      <rPr>
        <sz val="9"/>
        <rFont val="方正仿宋_GBK"/>
        <charset val="134"/>
      </rPr>
      <t>  公路养护</t>
    </r>
  </si>
  <si>
    <r>
      <rPr>
        <sz val="9"/>
        <rFont val="方正仿宋_GBK"/>
        <charset val="134"/>
      </rPr>
      <t>  2140112</t>
    </r>
  </si>
  <si>
    <r>
      <rPr>
        <sz val="9"/>
        <rFont val="方正仿宋_GBK"/>
        <charset val="134"/>
      </rPr>
      <t>  公路运输管理</t>
    </r>
  </si>
  <si>
    <r>
      <rPr>
        <sz val="9"/>
        <rFont val="方正仿宋_GBK"/>
        <charset val="134"/>
      </rPr>
      <t>  2140136</t>
    </r>
  </si>
  <si>
    <r>
      <rPr>
        <sz val="9"/>
        <rFont val="方正仿宋_GBK"/>
        <charset val="134"/>
      </rPr>
      <t>  水路运输管理支出</t>
    </r>
  </si>
  <si>
    <r>
      <rPr>
        <sz val="9"/>
        <rFont val="方正仿宋_GBK"/>
        <charset val="134"/>
      </rPr>
      <t>  2140199</t>
    </r>
  </si>
  <si>
    <r>
      <rPr>
        <sz val="9"/>
        <rFont val="方正仿宋_GBK"/>
        <charset val="134"/>
      </rPr>
      <t>  其他公路水路运输支出</t>
    </r>
  </si>
  <si>
    <r>
      <rPr>
        <sz val="9"/>
        <rFont val="方正仿宋_GBK"/>
        <charset val="134"/>
      </rPr>
      <t> 21402</t>
    </r>
  </si>
  <si>
    <r>
      <rPr>
        <sz val="9"/>
        <rFont val="方正仿宋_GBK"/>
        <charset val="134"/>
      </rPr>
      <t> 铁路运输</t>
    </r>
  </si>
  <si>
    <r>
      <rPr>
        <sz val="9"/>
        <rFont val="方正仿宋_GBK"/>
        <charset val="134"/>
      </rPr>
      <t>  2140299</t>
    </r>
  </si>
  <si>
    <r>
      <rPr>
        <sz val="9"/>
        <rFont val="方正仿宋_GBK"/>
        <charset val="134"/>
      </rPr>
      <t>  其他铁路运输支出</t>
    </r>
  </si>
  <si>
    <r>
      <rPr>
        <sz val="9"/>
        <rFont val="方正仿宋_GBK"/>
        <charset val="134"/>
      </rPr>
      <t> 21499</t>
    </r>
  </si>
  <si>
    <r>
      <rPr>
        <sz val="9"/>
        <rFont val="方正仿宋_GBK"/>
        <charset val="134"/>
      </rPr>
      <t> 其他交通运输支出</t>
    </r>
  </si>
  <si>
    <r>
      <rPr>
        <sz val="9"/>
        <rFont val="方正仿宋_GBK"/>
        <charset val="134"/>
      </rPr>
      <t>  2149999</t>
    </r>
  </si>
  <si>
    <r>
      <rPr>
        <sz val="9"/>
        <rFont val="方正仿宋_GBK"/>
        <charset val="134"/>
      </rPr>
      <t>  其他交通运输支出</t>
    </r>
  </si>
  <si>
    <r>
      <rPr>
        <sz val="9"/>
        <rFont val="方正仿宋_GBK"/>
        <charset val="134"/>
      </rPr>
      <t> 22101</t>
    </r>
  </si>
  <si>
    <r>
      <rPr>
        <sz val="9"/>
        <rFont val="方正仿宋_GBK"/>
        <charset val="134"/>
      </rPr>
      <t> 保障性安居工程支出</t>
    </r>
  </si>
  <si>
    <r>
      <rPr>
        <sz val="9"/>
        <rFont val="方正仿宋_GBK"/>
        <charset val="134"/>
      </rPr>
      <t>  2210105</t>
    </r>
  </si>
  <si>
    <r>
      <rPr>
        <sz val="9"/>
        <rFont val="方正仿宋_GBK"/>
        <charset val="134"/>
      </rPr>
      <t>  农村危房改造</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</si>
  <si>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</si>
  <si>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</si>
  <si>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</si>
  <si>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</si>
  <si>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</si>
  <si>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酉阳土家族苗族自治交通局部门支出总表</t>
  </si>
  <si>
    <t>上缴上级支出</t>
  </si>
  <si>
    <t>事业单位经营支出</t>
  </si>
  <si>
    <t>对下级单位补助支出</t>
  </si>
  <si>
    <r>
      <rPr>
        <sz val="12"/>
        <rFont val="方正仿宋_GBK"/>
        <charset val="134"/>
      </rPr>
      <t> 20132</t>
    </r>
  </si>
  <si>
    <r>
      <rPr>
        <sz val="12"/>
        <rFont val="方正仿宋_GBK"/>
        <charset val="134"/>
      </rPr>
      <t> 组织事务</t>
    </r>
  </si>
  <si>
    <r>
      <rPr>
        <sz val="12"/>
        <rFont val="方正仿宋_GBK"/>
        <charset val="134"/>
      </rPr>
      <t>  2013202</t>
    </r>
  </si>
  <si>
    <r>
      <rPr>
        <sz val="12"/>
        <rFont val="方正仿宋_GBK"/>
        <charset val="134"/>
      </rPr>
      <t>  一般行政管理事务</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</si>
  <si>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</si>
  <si>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</si>
  <si>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</si>
  <si>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</si>
  <si>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</si>
  <si>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</si>
  <si>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</si>
  <si>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</si>
  <si>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</si>
  <si>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</si>
  <si>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</si>
  <si>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</si>
  <si>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</si>
  <si>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</si>
  <si>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</si>
  <si>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</si>
  <si>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</si>
  <si>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</si>
  <si>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</si>
  <si>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</si>
  <si>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21208</t>
    </r>
  </si>
  <si>
    <r>
      <rPr>
        <sz val="12"/>
        <rFont val="方正仿宋_GBK"/>
        <charset val="134"/>
      </rPr>
      <t> 国有土地使用权出让收入安排的支出</t>
    </r>
  </si>
  <si>
    <r>
      <rPr>
        <sz val="12"/>
        <rFont val="方正仿宋_GBK"/>
        <charset val="134"/>
      </rPr>
      <t>  2120804</t>
    </r>
  </si>
  <si>
    <r>
      <rPr>
        <sz val="12"/>
        <rFont val="方正仿宋_GBK"/>
        <charset val="134"/>
      </rPr>
      <t>  农村基础设施建设支出</t>
    </r>
  </si>
  <si>
    <r>
      <rPr>
        <sz val="12"/>
        <rFont val="方正仿宋_GBK"/>
        <charset val="134"/>
      </rPr>
      <t>  2120899</t>
    </r>
  </si>
  <si>
    <r>
      <rPr>
        <sz val="12"/>
        <rFont val="方正仿宋_GBK"/>
        <charset val="134"/>
      </rPr>
      <t>  其他国有土地使用权出让收入安排的支出</t>
    </r>
  </si>
  <si>
    <r>
      <rPr>
        <sz val="12"/>
        <rFont val="方正仿宋_GBK"/>
        <charset val="134"/>
      </rPr>
      <t> 21213</t>
    </r>
  </si>
  <si>
    <r>
      <rPr>
        <sz val="12"/>
        <rFont val="方正仿宋_GBK"/>
        <charset val="134"/>
      </rPr>
      <t> 城市基础设施配套费安排的支出</t>
    </r>
  </si>
  <si>
    <r>
      <rPr>
        <sz val="12"/>
        <rFont val="方正仿宋_GBK"/>
        <charset val="134"/>
      </rPr>
      <t>  2121399</t>
    </r>
  </si>
  <si>
    <r>
      <rPr>
        <sz val="12"/>
        <rFont val="方正仿宋_GBK"/>
        <charset val="134"/>
      </rPr>
      <t>  其他城市基础设施配套费安排的支出</t>
    </r>
  </si>
  <si>
    <r>
      <rPr>
        <sz val="12"/>
        <rFont val="方正仿宋_GBK"/>
        <charset val="134"/>
      </rPr>
      <t> 21301</t>
    </r>
  </si>
  <si>
    <r>
      <rPr>
        <sz val="12"/>
        <rFont val="方正仿宋_GBK"/>
        <charset val="134"/>
      </rPr>
      <t> 农业农村</t>
    </r>
  </si>
  <si>
    <r>
      <rPr>
        <sz val="12"/>
        <rFont val="方正仿宋_GBK"/>
        <charset val="134"/>
      </rPr>
      <t>  2130153</t>
    </r>
  </si>
  <si>
    <r>
      <rPr>
        <sz val="12"/>
        <rFont val="方正仿宋_GBK"/>
        <charset val="134"/>
      </rPr>
      <t>  耕地建设与利用</t>
    </r>
  </si>
  <si>
    <r>
      <rPr>
        <sz val="12"/>
        <rFont val="方正仿宋_GBK"/>
        <charset val="134"/>
      </rPr>
      <t> 21305</t>
    </r>
  </si>
  <si>
    <r>
      <rPr>
        <sz val="12"/>
        <rFont val="方正仿宋_GBK"/>
        <charset val="134"/>
      </rPr>
      <t> 巩固脱贫攻坚成果衔接乡村振兴</t>
    </r>
  </si>
  <si>
    <r>
      <rPr>
        <sz val="12"/>
        <rFont val="方正仿宋_GBK"/>
        <charset val="134"/>
      </rPr>
      <t>  2130504</t>
    </r>
  </si>
  <si>
    <r>
      <rPr>
        <sz val="12"/>
        <rFont val="方正仿宋_GBK"/>
        <charset val="134"/>
      </rPr>
      <t>  农村基础设施建设</t>
    </r>
  </si>
  <si>
    <r>
      <rPr>
        <sz val="12"/>
        <rFont val="方正仿宋_GBK"/>
        <charset val="134"/>
      </rPr>
      <t>  2130599</t>
    </r>
  </si>
  <si>
    <r>
      <rPr>
        <sz val="12"/>
        <rFont val="方正仿宋_GBK"/>
        <charset val="134"/>
      </rPr>
      <t>  其他巩固脱贫攻坚成果衔接乡村振兴支出</t>
    </r>
  </si>
  <si>
    <r>
      <rPr>
        <sz val="12"/>
        <rFont val="方正仿宋_GBK"/>
        <charset val="134"/>
      </rPr>
      <t> 21401</t>
    </r>
  </si>
  <si>
    <r>
      <rPr>
        <sz val="12"/>
        <rFont val="方正仿宋_GBK"/>
        <charset val="134"/>
      </rPr>
      <t> 公路水路运输</t>
    </r>
  </si>
  <si>
    <r>
      <rPr>
        <sz val="12"/>
        <rFont val="方正仿宋_GBK"/>
        <charset val="134"/>
      </rPr>
      <t>  2140101</t>
    </r>
  </si>
  <si>
    <r>
      <rPr>
        <sz val="12"/>
        <rFont val="方正仿宋_GBK"/>
        <charset val="134"/>
      </rPr>
      <t>  行政运行</t>
    </r>
  </si>
  <si>
    <r>
      <rPr>
        <sz val="12"/>
        <rFont val="方正仿宋_GBK"/>
        <charset val="134"/>
      </rPr>
      <t>  2140104</t>
    </r>
  </si>
  <si>
    <r>
      <rPr>
        <sz val="12"/>
        <rFont val="方正仿宋_GBK"/>
        <charset val="134"/>
      </rPr>
      <t>  公路建设</t>
    </r>
  </si>
  <si>
    <r>
      <rPr>
        <sz val="12"/>
        <rFont val="方正仿宋_GBK"/>
        <charset val="134"/>
      </rPr>
      <t>  2140106</t>
    </r>
  </si>
  <si>
    <r>
      <rPr>
        <sz val="12"/>
        <rFont val="方正仿宋_GBK"/>
        <charset val="134"/>
      </rPr>
      <t>  公路养护</t>
    </r>
  </si>
  <si>
    <r>
      <rPr>
        <sz val="12"/>
        <rFont val="方正仿宋_GBK"/>
        <charset val="134"/>
      </rPr>
      <t>  2140112</t>
    </r>
  </si>
  <si>
    <r>
      <rPr>
        <sz val="12"/>
        <rFont val="方正仿宋_GBK"/>
        <charset val="134"/>
      </rPr>
      <t>  公路运输管理</t>
    </r>
  </si>
  <si>
    <r>
      <rPr>
        <sz val="12"/>
        <rFont val="方正仿宋_GBK"/>
        <charset val="134"/>
      </rPr>
      <t>  2140136</t>
    </r>
  </si>
  <si>
    <r>
      <rPr>
        <sz val="12"/>
        <rFont val="方正仿宋_GBK"/>
        <charset val="134"/>
      </rPr>
      <t>  水路运输管理支出</t>
    </r>
  </si>
  <si>
    <r>
      <rPr>
        <sz val="12"/>
        <rFont val="方正仿宋_GBK"/>
        <charset val="134"/>
      </rPr>
      <t>  2140199</t>
    </r>
  </si>
  <si>
    <r>
      <rPr>
        <sz val="12"/>
        <rFont val="方正仿宋_GBK"/>
        <charset val="134"/>
      </rPr>
      <t>  其他公路水路运输支出</t>
    </r>
  </si>
  <si>
    <r>
      <rPr>
        <sz val="12"/>
        <rFont val="方正仿宋_GBK"/>
        <charset val="134"/>
      </rPr>
      <t> 21402</t>
    </r>
  </si>
  <si>
    <r>
      <rPr>
        <sz val="12"/>
        <rFont val="方正仿宋_GBK"/>
        <charset val="134"/>
      </rPr>
      <t> 铁路运输</t>
    </r>
  </si>
  <si>
    <r>
      <rPr>
        <sz val="12"/>
        <rFont val="方正仿宋_GBK"/>
        <charset val="134"/>
      </rPr>
      <t>  2140299</t>
    </r>
  </si>
  <si>
    <r>
      <rPr>
        <sz val="12"/>
        <rFont val="方正仿宋_GBK"/>
        <charset val="134"/>
      </rPr>
      <t>  其他铁路运输支出</t>
    </r>
  </si>
  <si>
    <r>
      <rPr>
        <sz val="12"/>
        <rFont val="方正仿宋_GBK"/>
        <charset val="134"/>
      </rPr>
      <t> 21499</t>
    </r>
  </si>
  <si>
    <r>
      <rPr>
        <sz val="12"/>
        <rFont val="方正仿宋_GBK"/>
        <charset val="134"/>
      </rPr>
      <t> 其他交通运输支出</t>
    </r>
  </si>
  <si>
    <r>
      <rPr>
        <sz val="12"/>
        <rFont val="方正仿宋_GBK"/>
        <charset val="134"/>
      </rPr>
      <t>  2149999</t>
    </r>
  </si>
  <si>
    <r>
      <rPr>
        <sz val="12"/>
        <rFont val="方正仿宋_GBK"/>
        <charset val="134"/>
      </rPr>
      <t>  其他交通运输支出</t>
    </r>
  </si>
  <si>
    <r>
      <rPr>
        <sz val="12"/>
        <rFont val="方正仿宋_GBK"/>
        <charset val="134"/>
      </rPr>
      <t> 22101</t>
    </r>
  </si>
  <si>
    <r>
      <rPr>
        <sz val="12"/>
        <rFont val="方正仿宋_GBK"/>
        <charset val="134"/>
      </rPr>
      <t> 保障性安居工程支出</t>
    </r>
  </si>
  <si>
    <r>
      <rPr>
        <sz val="12"/>
        <rFont val="方正仿宋_GBK"/>
        <charset val="134"/>
      </rPr>
      <t>  2210105</t>
    </r>
  </si>
  <si>
    <r>
      <rPr>
        <sz val="12"/>
        <rFont val="方正仿宋_GBK"/>
        <charset val="134"/>
      </rPr>
      <t>  农村危房改造</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</si>
  <si>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</si>
  <si>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</si>
  <si>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</si>
  <si>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</si>
  <si>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</si>
  <si>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酉阳土家族苗族自治交通局政府采购预算明细表</t>
  </si>
  <si>
    <t>货物类</t>
  </si>
  <si>
    <t>服务类</t>
  </si>
  <si>
    <t>工程类</t>
  </si>
  <si>
    <t>附件10</t>
  </si>
  <si>
    <t>酉阳土家族苗族自治县交通局部门整体绩效目标表</t>
  </si>
  <si>
    <t>部门(单位)名称</t>
  </si>
  <si>
    <t>酉阳土家族苗族自治县交通局</t>
  </si>
  <si>
    <t>部门支出预算数</t>
  </si>
  <si>
    <r>
      <rPr>
        <sz val="12"/>
        <color rgb="FF000000"/>
        <rFont val="Times New Roman"/>
        <charset val="134"/>
      </rPr>
      <t>39456.73</t>
    </r>
    <r>
      <rPr>
        <sz val="12"/>
        <color rgb="FF000000"/>
        <rFont val="宋体"/>
        <charset val="134"/>
      </rPr>
      <t>万元</t>
    </r>
  </si>
  <si>
    <t>当年整体绩效目标</t>
  </si>
  <si>
    <t>1、人员支出：用于人员的劳动报酬、生活津贴和福利补助等开支6877.2万元。2、公用经费：实行人均定额，保障日常正常办公运转的经费723.85万元。3、运转类项目：为履行单位职能，用于商品和服务的特定10个项目（交通管理工作经费1个、驻村工作队驻村补助4个、退伍军人生活补助1个、原公社邮递员乡办邮政人员医疗补助费1个，执法检查经费1个、春运工作经费1个、基层非公党建经费1个）开支386.71万元。4、发展类项目：为完成特定行政工作任务和事业发展目标，一次性或阶段性投入的发展类48个项目（交通运输执法非税收入1个、普通省道和农村公路3个、交通专项补助资金15个、农村客运车辆保险补贴1个、政府还贷二级公路取消收费后补助2个，城市公交IC卡补助1个，泔龙麻片区公交营运补助1个，城南公交总站-板溪、城北公交部站-龙池公交车营运补贴1个，农村客运车辆营运补贴1个，快速通道路灯电费1个，火车站环境整治2个，公路日常养护2个、桃花源街道天山堡村乔木坨-天山堡公路2个、后坪乡茶溪至集镇公路改建工程1个、农村公路建设1个、国省道干线公路建设1个、酉阳县2022年农村公路安装防护栏工程（第二批）1个、酉阳县2023年农村基础设施后续管护公益性岗位2个、农村公路防护栏2个、花田乡山羊峡至中心村公路扩建工程1个、危桥整治工程1个、酉阳县G319线黑水互通连接线平面交叉改造工程1个、农村客运补贴、城市交通发展奖励资金1个、钟多街道观音阁至龙洞连接线工程1个、酉阳县铜鼓至花田公路路面改造工程1个和后坪乡茶溪至集镇公路改建工程1个）开支31468.97万元。2024年我局全面贯彻落实交通强国和乡村振兴战略，科学规划，积极实施普通干线工作和农村公路建设，构建外通内联、高效便捷、畅安舒美、人民满意的农村公路路网；新建农村公路120公里，实施普通干线公路互通连接平面交叉改造工程50公里；承担辖区国、省、县道（包括桥梁、隧道）日常养护、公路绿化工作，养护里程约6236.5公里，对接养护公路的水毁恢复，承担大中修工程的建设管理，承担危桥、险路、危隧安全管理和整治；宣传贯彻交通和执行交通运输领域法律、法规、规章，承担公路路政、道路运政、水路运政、港口行政、地方海事和公路水运等交通建设工程质量和安全生产监督职责，依法纠正和查处违反法律、法规或者规章的行为，交通安全责任事故死亡人数10人以下，全年执法检查次500以上，执法案件办结率100%，错误率0%。</t>
  </si>
  <si>
    <t>绩效指标</t>
  </si>
  <si>
    <t>指标名称</t>
  </si>
  <si>
    <t>指标权重</t>
  </si>
  <si>
    <t>指标性质</t>
  </si>
  <si>
    <t>指标值</t>
  </si>
  <si>
    <t>计量单位</t>
  </si>
  <si>
    <t>是否核心</t>
  </si>
  <si>
    <t>新改建农村公路</t>
  </si>
  <si>
    <t>≥</t>
  </si>
  <si>
    <t>公里</t>
  </si>
  <si>
    <t>是</t>
  </si>
  <si>
    <t>实施普通干线公路互通连接平面交叉改造工程</t>
  </si>
  <si>
    <t>全县国、省、县、乡、村道日常养护里程</t>
  </si>
  <si>
    <t>交通安全责任事故死亡人数</t>
  </si>
  <si>
    <t>≤</t>
  </si>
  <si>
    <t>人</t>
  </si>
  <si>
    <t>农村公路验收合格率</t>
  </si>
  <si>
    <t>%</t>
  </si>
  <si>
    <t>干线公路验收合格率</t>
  </si>
  <si>
    <t>全县国、省、县、乡日常养护好路率</t>
  </si>
  <si>
    <t>村道日常养护好路率</t>
  </si>
  <si>
    <t>审批正确率</t>
  </si>
  <si>
    <t>农村公路完成及时率</t>
  </si>
  <si>
    <t>干线公路完成及时率</t>
  </si>
  <si>
    <t>公路应急抢险时效</t>
  </si>
  <si>
    <t>小时</t>
  </si>
  <si>
    <t>农村道路补助标准</t>
  </si>
  <si>
    <t>=</t>
  </si>
  <si>
    <t>万元/公里</t>
  </si>
  <si>
    <t>干线公路补助标准</t>
  </si>
  <si>
    <t>车辆营运补贴</t>
  </si>
  <si>
    <t>辆</t>
  </si>
  <si>
    <t>确保人民群众安全出行，增加安全出行指数</t>
  </si>
  <si>
    <t>建制村通硬化路率</t>
  </si>
  <si>
    <t>受益群众满意度</t>
  </si>
  <si>
    <t>服务满意度</t>
  </si>
  <si>
    <t>受益驾乘人员满意度</t>
  </si>
  <si>
    <t>附件11</t>
  </si>
  <si>
    <t>2024年酉阳土家族苗族自治县交通局（本级）预算项目绩效目标申报表</t>
  </si>
  <si>
    <t>项目名称：</t>
  </si>
  <si>
    <t>50024221T000000047593-公路日常养护</t>
  </si>
  <si>
    <t>总体资金情况</t>
  </si>
  <si>
    <t>预算支出总额</t>
  </si>
  <si>
    <t>财政拨款</t>
  </si>
  <si>
    <t>专户资金</t>
  </si>
  <si>
    <t>单位资金</t>
  </si>
  <si>
    <t>整体绩效情况</t>
  </si>
  <si>
    <t>整体绩效目标</t>
  </si>
  <si>
    <t>搞好全县国道、省道、乡道、村道的公路养护工作，养好公路，保障畅通，让群众出行更加方便快捷。</t>
  </si>
  <si>
    <t>年度绩效指标</t>
  </si>
  <si>
    <t>一级指标</t>
  </si>
  <si>
    <t>二级指标</t>
  </si>
  <si>
    <t xml:space="preserve"> 三级指标</t>
  </si>
  <si>
    <t>绩效指标性质</t>
  </si>
  <si>
    <t>绩效指标值</t>
  </si>
  <si>
    <t>绩效度量单位</t>
  </si>
  <si>
    <t>权重</t>
  </si>
  <si>
    <t>产出指标</t>
  </si>
  <si>
    <t>数量指标</t>
  </si>
  <si>
    <t>国省道8条路面整洁</t>
  </si>
  <si>
    <t>＝</t>
  </si>
  <si>
    <t>8</t>
  </si>
  <si>
    <t>条</t>
  </si>
  <si>
    <t>县道28条路面整洁</t>
  </si>
  <si>
    <t>乡道79条路面整洁</t>
  </si>
  <si>
    <t>质量指标</t>
  </si>
  <si>
    <t>村道1642条路面路面整洁，无大坑凼、无杂草</t>
  </si>
  <si>
    <t>时效指标</t>
  </si>
  <si>
    <t>养护完成率</t>
  </si>
  <si>
    <t>90</t>
  </si>
  <si>
    <t>成本指标</t>
  </si>
  <si>
    <t>要素完成养护任务路程</t>
  </si>
  <si>
    <t>效益指标</t>
  </si>
  <si>
    <t>经济效益指标</t>
  </si>
  <si>
    <t>提高过往行人及车辆的交通安全防护</t>
  </si>
  <si>
    <t>80</t>
  </si>
  <si>
    <t>社会效益指标</t>
  </si>
  <si>
    <t>县道养护里程</t>
  </si>
  <si>
    <t>国省道养护里程</t>
  </si>
  <si>
    <t>村道养护里程</t>
  </si>
  <si>
    <t>乡道养护里程</t>
  </si>
  <si>
    <t>可持续发展指标</t>
  </si>
  <si>
    <t>日常养护及时，人民群众的出行便捷,增加公路路基路面的使用寿命；</t>
  </si>
  <si>
    <t>年</t>
  </si>
  <si>
    <t>满意度指标</t>
  </si>
  <si>
    <t>服务对象满意度指标</t>
  </si>
  <si>
    <t>其他说明</t>
  </si>
  <si>
    <t>无</t>
  </si>
  <si>
    <t>50024222T000000078598-原公社邮递员乡办邮政人员医疗补贴</t>
  </si>
  <si>
    <t xml:space="preserve">持续贯彻落实好《重庆市交通委员会、重庆市财政局、重庆市人力资源和社会保障局、重庆市邮管局关于印发〈原公社邮递员乡办邮政人员养老和医疗补助实施方案〉的通知》（渝交委〔2018〕19号）精神，根据《关于印发&lt;落实原公社邮递员乡办邮政人员养老和医疗补助工作方案&gt;的通知》（酉阳交委发〔2018〕331号），按月按标准兑现原公社邮递员、乡办邮政人员县内兑现人员的医疗补助政策，确保公社邮递员、乡办邮政人员的总体平衡。
</t>
  </si>
  <si>
    <t>原公社邮递员、乡办邮政人员医疗补助人数（人）</t>
  </si>
  <si>
    <t>88</t>
  </si>
  <si>
    <t>预计使用率</t>
  </si>
  <si>
    <t>100</t>
  </si>
  <si>
    <t>资金实际支出率</t>
  </si>
  <si>
    <t>资金到位率</t>
  </si>
  <si>
    <t>是否按月拨付</t>
  </si>
  <si>
    <t>原公社邮递员、乡办邮政人员医疗补助人数每年/88人</t>
  </si>
  <si>
    <t>10.657</t>
  </si>
  <si>
    <t>万元/年</t>
  </si>
  <si>
    <t>原公社邮递员、乡办邮政人员医疗补助到位</t>
  </si>
  <si>
    <t>解决原公社邮递员、乡办邮政人员“老有所养、病有所医”历史遗留问题</t>
  </si>
  <si>
    <t>原公社邮递员、乡办邮政人员满意度</t>
  </si>
  <si>
    <t>50024222T000000145060-交通管理工作经费</t>
  </si>
  <si>
    <t>解决我局机关聘用工作人员工资，解决干部职工后顾之忧，更好发挥干部职工生力军作用，确保我局的各项工作顺利完成。</t>
  </si>
  <si>
    <t>聘用人员</t>
  </si>
  <si>
    <t>10</t>
  </si>
  <si>
    <t>解决聘用人员工资</t>
  </si>
  <si>
    <t>定性</t>
  </si>
  <si>
    <t>其他</t>
  </si>
  <si>
    <t>经费到位率</t>
  </si>
  <si>
    <t>事业人员和退休人员的工作满意度</t>
  </si>
  <si>
    <t>95</t>
  </si>
  <si>
    <t>50024222T000000157078-火车站环境整治</t>
  </si>
  <si>
    <t>火车站环境整治</t>
  </si>
  <si>
    <t>增加配备保安人员</t>
  </si>
  <si>
    <t>5</t>
  </si>
  <si>
    <t xml:space="preserve">验收合格率	</t>
  </si>
  <si>
    <t xml:space="preserve"> 建设周期</t>
  </si>
  <si>
    <t>1</t>
  </si>
  <si>
    <t>25</t>
  </si>
  <si>
    <t xml:space="preserve">确保人民群众安全出行，增加安全出行指数	</t>
  </si>
  <si>
    <t>98</t>
  </si>
  <si>
    <t xml:space="preserve">受益驾乘人员满意度	</t>
  </si>
  <si>
    <t xml:space="preserve">受益群众满意度	</t>
  </si>
  <si>
    <t>50024222T000002009316-驻村工作队驻村补助</t>
  </si>
  <si>
    <t xml:space="preserve">解决乡村振兴工作队干部无后顾之忧，更好发挥乡村振兴干部队伍的生力军作用。确保我县乡村振兴工作顺利完成。 </t>
  </si>
  <si>
    <t>工作队队员补助总额（万元）</t>
  </si>
  <si>
    <t>6.14</t>
  </si>
  <si>
    <t>扶贫村工作队人数（人）</t>
  </si>
  <si>
    <t>2</t>
  </si>
  <si>
    <t>是否按进度拨付</t>
  </si>
  <si>
    <t>按照实际发生额及时支付</t>
  </si>
  <si>
    <t>驻村工作队年总额</t>
  </si>
  <si>
    <t>6.144</t>
  </si>
  <si>
    <t>驻村工作队队员每月总额</t>
  </si>
  <si>
    <t>0.512</t>
  </si>
  <si>
    <t>万元</t>
  </si>
  <si>
    <t>驻村工作队补贴发放到位</t>
  </si>
  <si>
    <t>有效改善村民的居住条件</t>
  </si>
  <si>
    <t>让村民认可驻村人员的工作</t>
  </si>
  <si>
    <t>50024222T000002059991-交通专项补助资金</t>
  </si>
  <si>
    <t xml:space="preserve">目标1：解决国道G319预防性养护和中修，提高公路路况水平。
目标2：解决水毁桥梁恢复建设和部分通乡镇公路路面水毁恢复等，保证桥梁正常使用和道路通行水平。
目标3：解决危险桥隧整治和部分危险路段的安全防护设施，加强桥梁隧道的安全防护能力。                                      
目标4：解决43座隧道年检、分年度对部分省道和乡村道桥梁年检，维护桥梁，确保运营正常使用。     
目标5：全县客货运市场规范运行。                                                        
目标6：县域内阿蓬江、乌江、酉水河三大库区船舶和航运市场规范运行。                                                                                                                                                                                                                                           </t>
  </si>
  <si>
    <t>实施国省道18公里以上预防性养护</t>
  </si>
  <si>
    <t>个</t>
  </si>
  <si>
    <t>开展农村公路运行状况技术评定</t>
  </si>
  <si>
    <t>实施国省道危旧桥整治</t>
  </si>
  <si>
    <t>实施整治国道（钟渤快速通道）隧道消防等安全设施</t>
  </si>
  <si>
    <t>实施县道X017线20公里路面改造</t>
  </si>
  <si>
    <t>开展农村公路水毁病害治理调查、分期分批治理县乡村道水毁路段、桥梁、路线危险路段；加强农村公路日常养护，实现农村公路100%列养。</t>
  </si>
  <si>
    <t>开展43座隧道、农村公路桥梁定期检测</t>
  </si>
  <si>
    <t>开展通乡镇、出境县道等公路日常养护</t>
  </si>
  <si>
    <t>落实交通行政执法“四基四化”建设，夯实规范化执法基础</t>
  </si>
  <si>
    <t>维护客运站4个和对34个地级、150个三级维修企业</t>
  </si>
  <si>
    <t>3</t>
  </si>
  <si>
    <t>168公里航道船舶的安全及环保整治</t>
  </si>
  <si>
    <t>168</t>
  </si>
  <si>
    <t>加强客车753辆、出租车133辆、教练车261辆、货车4033辆运营管理</t>
  </si>
  <si>
    <t>4</t>
  </si>
  <si>
    <t>道路运输市场整治、安全管理、加强陆路、水运站场疫情防疫防控</t>
  </si>
  <si>
    <t>维护铁路沿线秩序，保障辖区铁路安全运行</t>
  </si>
  <si>
    <t>168公里航道进行维护保养、海事巡航、应急救援</t>
  </si>
  <si>
    <t>完成目标任务</t>
  </si>
  <si>
    <t>资金合理投入</t>
  </si>
  <si>
    <t>国省道优良等级达90%，航道清洁运行正常，客运站场规范。</t>
  </si>
  <si>
    <t>改善沿线群众生产条件，方便群众出行，助推乡村振兴。</t>
  </si>
  <si>
    <t>85</t>
  </si>
  <si>
    <t>提高综合交通水平，服务县域经济建设需要。</t>
  </si>
  <si>
    <t>生态效益指标</t>
  </si>
  <si>
    <t>改善公路、航道、铁路沿线人居环境。</t>
  </si>
  <si>
    <t>加强交通设施日常维护和环境保护，增加交通设施使用寿命。</t>
  </si>
  <si>
    <t>受益汽车船舶从业人员的满意</t>
  </si>
  <si>
    <t>受益群众对水陆交通的满意</t>
  </si>
  <si>
    <t>50024222T000002060079-普通省道和农村公路</t>
  </si>
  <si>
    <t xml:space="preserve"> 目标1：启动农村公路安防工程200公里
 目标2：实施农村公路工程10公里</t>
  </si>
  <si>
    <t>农村公路工程10公里</t>
  </si>
  <si>
    <t>启动农村公路安防工程200公里</t>
  </si>
  <si>
    <t>县乡道路面大修工程50公里</t>
  </si>
  <si>
    <t>50</t>
  </si>
  <si>
    <t>省道路面大修工程20公里</t>
  </si>
  <si>
    <t>20</t>
  </si>
  <si>
    <t>按期开工</t>
  </si>
  <si>
    <t>按合同完成支付</t>
  </si>
  <si>
    <t>按合同完成计价</t>
  </si>
  <si>
    <t>减少群众出行成本</t>
  </si>
  <si>
    <t>元/人·次</t>
  </si>
  <si>
    <t>缩短群众平均出行时间</t>
  </si>
  <si>
    <t>分钟</t>
  </si>
  <si>
    <t>环保选线、生态设计</t>
  </si>
  <si>
    <t>套</t>
  </si>
  <si>
    <t>工程使用年限</t>
  </si>
  <si>
    <t>乡村组满意度</t>
  </si>
  <si>
    <t>50024223T000002739278-政府还贷二级公路取消收费后补助</t>
  </si>
  <si>
    <t>总体目标：保持国省公路基础设施良好技术状况水平，提高行车舒适度。</t>
  </si>
  <si>
    <t>国省道预防养护</t>
  </si>
  <si>
    <t>实施路段技术状况水平</t>
  </si>
  <si>
    <t>对经济发展的促进作用</t>
  </si>
  <si>
    <t>基本公共服务水平</t>
  </si>
  <si>
    <t>公路安全水平</t>
  </si>
  <si>
    <t>社会公众满意度</t>
  </si>
  <si>
    <t>50024224T000004123922-退伍军人生活补助</t>
  </si>
  <si>
    <t>退伍军人生活补助</t>
  </si>
  <si>
    <t>8268</t>
  </si>
  <si>
    <t>元</t>
  </si>
  <si>
    <t>保障退伍军人生活</t>
  </si>
  <si>
    <t>提升退伍军人幸福感</t>
  </si>
  <si>
    <t>50024224T000004226989-春运工作经费</t>
  </si>
  <si>
    <t>保障春运期间道路畅通及安全。</t>
  </si>
  <si>
    <t>春运经费及时支付到位</t>
  </si>
  <si>
    <t>70</t>
  </si>
  <si>
    <t>完成投资额</t>
  </si>
  <si>
    <t>效果指标</t>
  </si>
  <si>
    <t>保障春运期间道路畅通</t>
  </si>
  <si>
    <t>保障驾乘人员安全</t>
  </si>
  <si>
    <t>群众出行满意度</t>
  </si>
  <si>
    <t>2024年酉阳土家族苗族自治县公路事务中心预算项目绩效目标申报表</t>
  </si>
  <si>
    <t xml:space="preserve">    根据酉财函【2018】719号，驻村工作队生活补助90/天，限额1800/人，月内据实报销，贫困村驻村干部按县城至驻村50-100公里（含50公里）补助800元/人，通讯补贴酉阳府【2017】32号文件，工作队长80/月，工作队员60/60月，确保扶贫工作队干部无后顾之忧，更好发挥扶贫干部生力军作用，确保我县扶贫工作顺利完成。</t>
  </si>
  <si>
    <t>31.512</t>
  </si>
  <si>
    <t>＞</t>
  </si>
  <si>
    <t>运行成本</t>
  </si>
  <si>
    <t>31.272</t>
  </si>
  <si>
    <t>50024222T000002009404-快速通道路灯电费</t>
  </si>
  <si>
    <t>快速通道路灯电费</t>
  </si>
  <si>
    <t>大岩双向隧道</t>
  </si>
  <si>
    <t>座（处）</t>
  </si>
  <si>
    <t>花山2号双向隧道</t>
  </si>
  <si>
    <t>花山3号双向隧道</t>
  </si>
  <si>
    <t>花山1号双向隧道</t>
  </si>
  <si>
    <t>马鞍山双向隧道</t>
  </si>
  <si>
    <t>5座隧道电费</t>
  </si>
  <si>
    <t>元/年</t>
  </si>
  <si>
    <t>保障车辆行驶安全</t>
  </si>
  <si>
    <t>驾驶人员、行人满意程度</t>
  </si>
  <si>
    <t>2024年酉阳土家族苗族自治县交通运输综合行政执法支队预算项目绩效目标申报表</t>
  </si>
  <si>
    <t>50024221T000000047613-交通运输综合执法</t>
  </si>
  <si>
    <t>目标1:以县交通局的名义，统一行使交通运输领域行政处罚权及与之相关的行政检查、行政强制权等执法职能。监督、指导乡镇（街道）交通运输综合行政执法工作。
目标2：开展治理超限超载工和路政管理工作，保障全县国省县道公路810公里的公路、桥梁安全，提高公路、桥梁的使用寿命，消除因车辆超限超载而引发的安全隐患；保护公路的路产路权，保障公路的完好畅通。
目标3：道路运输安全监管、打击非法营运车辆、客货运输市场专项整治、驾驶培训管理、站场管理、车辆维修市场管理;
目标4：完成非税收入500万元</t>
  </si>
  <si>
    <t>管理通航里程公里</t>
  </si>
  <si>
    <t>管理公路里程</t>
  </si>
  <si>
    <t>810</t>
  </si>
  <si>
    <t>管理营运公路里程</t>
  </si>
  <si>
    <t>4164</t>
  </si>
  <si>
    <t>查处公路、水运和地方铁路等交通建设工程质量和安全生产监督管理案件（件）</t>
  </si>
  <si>
    <t>30</t>
  </si>
  <si>
    <t>件</t>
  </si>
  <si>
    <t>车辆检查完成率%</t>
  </si>
  <si>
    <t>超限超载车辆查处 完成率(%)</t>
  </si>
  <si>
    <t>超限超载车辆卸载率(%)</t>
  </si>
  <si>
    <t>聘请劳务派遣人员</t>
  </si>
  <si>
    <t>完成非税收入600万元</t>
  </si>
  <si>
    <t>50000000</t>
  </si>
  <si>
    <t>因超限超载车辆造成的交通安全事故下降%</t>
  </si>
  <si>
    <t>道路运输安全事故下降%</t>
  </si>
  <si>
    <t>行车速度增长率(%)</t>
  </si>
  <si>
    <t>排除县内道路运输安全维护隐患</t>
  </si>
  <si>
    <t>稳定县内道路运输客货运秩序</t>
  </si>
  <si>
    <t>对运输行业进行有效地监管</t>
  </si>
  <si>
    <t>查获超限超载车辆(辆)</t>
  </si>
  <si>
    <t>3000</t>
  </si>
  <si>
    <t>指标1：打造“畅、安、舒、美”的路域环境；（公里）</t>
  </si>
  <si>
    <t>提高群众出行舒适度满意度</t>
  </si>
  <si>
    <t>整治非法道路运输车辆案件</t>
  </si>
  <si>
    <t>200</t>
  </si>
  <si>
    <t>案件数</t>
  </si>
  <si>
    <t>保障人民的出行安全</t>
  </si>
  <si>
    <t xml:space="preserve">   根据酉财函[2018]719号,驻村工作队生活补助90/天,限额1800/人,月内据实报销.贫困村驻村工作干部按县城至驻村50-100公里(含50公里)补助800元,/人,通讯补贴(酉阳府发[2017]32号文件,工作队长80/月,工作队员60/60月,确保扶贫工作队干部无后顾之忧,更好发挥扶贫干部生力军作用.确保我县扶贫工作顺利完成.</t>
  </si>
  <si>
    <t>驻村工作队人数</t>
  </si>
  <si>
    <t>驻村工作队补助</t>
  </si>
  <si>
    <t>31920</t>
  </si>
  <si>
    <t>驻村工作队下村率</t>
  </si>
  <si>
    <t>驻村补助发放到位率</t>
  </si>
  <si>
    <t>扶贫工作队安心驻扎扶贫村,确保扶贫工作稳步推进。</t>
  </si>
  <si>
    <t>材委会满意率(%</t>
  </si>
  <si>
    <t>帮扶对象满意度指标</t>
  </si>
  <si>
    <t>扶贫对象满意率(%)</t>
  </si>
  <si>
    <t>50024223T000003572026-道路运输执法检查工作经费</t>
  </si>
  <si>
    <t xml:space="preserve">   根据《重庆市公路局关于加强全市公路路政管理工作的意见》（渝路局发〔2010〕553号）：区县（自治县）的公路路政管理机构应按国省道每百公里5-8人、县乡道每百公里3-5人，具有固定治超检测站的区县Ⅱ类不少于8名，流动治超站不少于4人，Ⅱ类固定治超检测站可另行招聘30%的后勤保障人员的规定，协勤人员71名</t>
  </si>
  <si>
    <t>聘用人数</t>
  </si>
  <si>
    <t>71</t>
  </si>
  <si>
    <t>聘用人员工资总额</t>
  </si>
  <si>
    <t>306.72</t>
  </si>
  <si>
    <t>保护路产路权，搞好公路超限运输</t>
  </si>
  <si>
    <t>解决临聘人员的后顾之忧，让他们安心工作</t>
  </si>
  <si>
    <t>2024年酉阳土家族苗族自治县道路运输事务中心预算项目绩效目标申报表</t>
  </si>
  <si>
    <t>扶贫村工作队人数</t>
  </si>
  <si>
    <t>工作队队员补助</t>
  </si>
  <si>
    <t>59280</t>
  </si>
  <si>
    <t>扶贫村工作队下村率(%)</t>
  </si>
  <si>
    <t>次/年</t>
  </si>
  <si>
    <t>严格执行[2018]719号文件发放</t>
  </si>
  <si>
    <t>驻村工作队员补助按月发放</t>
  </si>
  <si>
    <t>有效改善</t>
  </si>
  <si>
    <t>项</t>
  </si>
  <si>
    <t>驻村工作队员补助发放到位率(%)</t>
  </si>
  <si>
    <t>扶贫工作队安心驻扎扶贫村,确保扶贫工作稳步推进各项工作。</t>
  </si>
  <si>
    <t>道路运输管理工作有序开展</t>
  </si>
  <si>
    <t>明显改善</t>
  </si>
  <si>
    <t>50024222T000002012875-农村客运车辆保险补贴</t>
  </si>
  <si>
    <t xml:space="preserve">对全县农村客运车辆保险进行补贴
</t>
  </si>
  <si>
    <t xml:space="preserve">指标1：是否对全县农村客运车辆的座位进  行补贴		</t>
  </si>
  <si>
    <t>座</t>
  </si>
  <si>
    <t xml:space="preserve"> 指标1：是否对全县农村客运保险补贴		</t>
  </si>
  <si>
    <t xml:space="preserve"> 指标1：是否及时予以兑现		</t>
  </si>
  <si>
    <t>及时报备</t>
  </si>
  <si>
    <t>元/台</t>
  </si>
  <si>
    <t xml:space="preserve"> 指标2：是否超标准、超范围		</t>
  </si>
  <si>
    <t>元/车</t>
  </si>
  <si>
    <t xml:space="preserve"> 指标1：是否按时完成		</t>
  </si>
  <si>
    <t>指标1：全县农村客运车辆经营者享受补贴64万</t>
  </si>
  <si>
    <t xml:space="preserve">指标1：覆盖全县39个乡镇（街道）		</t>
  </si>
  <si>
    <t xml:space="preserve"> 指标1：是否降低全县农村客运车辆经营成本		</t>
  </si>
  <si>
    <t xml:space="preserve"> 指标1：群众满意率达到95%		</t>
  </si>
  <si>
    <t>50024222T000002012878-城市公交IC卡补助</t>
  </si>
  <si>
    <t xml:space="preserve">完成2024年城市公交车IC卡补贴
 </t>
  </si>
  <si>
    <t xml:space="preserve"> 指标1：补贴公交车辆56辆		</t>
  </si>
  <si>
    <t xml:space="preserve">指标1：不足400万，按实际补贴，超过400万，按400万打包补贴。		</t>
  </si>
  <si>
    <t xml:space="preserve"> 指标1：降低全县三类人群乘坐公交车费用		</t>
  </si>
  <si>
    <t>元/人</t>
  </si>
  <si>
    <t xml:space="preserve"> 指标1：覆盖全县城14万群众出行		</t>
  </si>
  <si>
    <t>万人次</t>
  </si>
  <si>
    <t xml:space="preserve">指标1：让更多百姓乘坐公交车，缓解交通拥堵		</t>
  </si>
  <si>
    <t xml:space="preserve"> 指标1：群众满意率		</t>
  </si>
  <si>
    <t>50024222T000002012884-泔龙麻片区公交车运营补助</t>
  </si>
  <si>
    <t>对泔龙麻片区公交车进行运营补助</t>
  </si>
  <si>
    <t xml:space="preserve">指标1：补贴泔龙麻公交车	43辆	</t>
  </si>
  <si>
    <t xml:space="preserve">指标2：覆盖乡镇	3个	</t>
  </si>
  <si>
    <t xml:space="preserve">指标1：是否按时完成		</t>
  </si>
  <si>
    <t xml:space="preserve">指标1：每天每车补贴		</t>
  </si>
  <si>
    <t xml:space="preserve">指标1：纳入泔龙麻片区公交一体化的经营者享受资金补贴		</t>
  </si>
  <si>
    <t xml:space="preserve">指标1：解决泔龙麻片区群众出行		</t>
  </si>
  <si>
    <t xml:space="preserve">指标1：促进城乡客运一体化发展		</t>
  </si>
  <si>
    <t xml:space="preserve"> 指标1：群众满意度		</t>
  </si>
  <si>
    <t>万人</t>
  </si>
  <si>
    <t>50024222T000002012887-城南公交总站-板溪、城北公交总站-龙池公交车运营补助</t>
  </si>
  <si>
    <t>完成2024年小坝、板溪园区106线及叠石花谷公交车运营补贴</t>
  </si>
  <si>
    <t xml:space="preserve">指标1：补贴小坝、板溪园区、106线及叠石花谷车辆		</t>
  </si>
  <si>
    <t>好</t>
  </si>
  <si>
    <t xml:space="preserve">指标2：补贴叠石花谷公交车金额		</t>
  </si>
  <si>
    <t xml:space="preserve">指标1：补贴小坝、板溪园区、106线公交金额		</t>
  </si>
  <si>
    <t xml:space="preserve">指标1：降低公司运营成本		</t>
  </si>
  <si>
    <t xml:space="preserve">指标2：及时方便叠石花谷景区游客出行		</t>
  </si>
  <si>
    <t>人次</t>
  </si>
  <si>
    <t xml:space="preserve">指标1：方便小坝、板溪园区、106线沿线群众出行		</t>
  </si>
  <si>
    <t xml:space="preserve">指标1：促进我县公交车健康发展		</t>
  </si>
  <si>
    <t>50024222T000002012893-农村客运车辆营运补贴</t>
  </si>
  <si>
    <t>完成2024年农村客运车辆营运补贴发放</t>
  </si>
  <si>
    <t xml:space="preserve">指标1：是否对全县农村客运车辆进行补贴		</t>
  </si>
  <si>
    <t xml:space="preserve">指标3：覆盖行政村	278个	</t>
  </si>
  <si>
    <t>99</t>
  </si>
  <si>
    <t xml:space="preserve">指标1：每天每座补贴3元	</t>
  </si>
  <si>
    <t xml:space="preserve">指标1：农村客运经营者享受资金补贴	170万元	</t>
  </si>
  <si>
    <t xml:space="preserve">指标1：解决乡镇到行政村、行政村到行政村群众出行	20万人	</t>
  </si>
  <si>
    <t xml:space="preserve">指标1：促进农村客运健康有序发展		</t>
  </si>
  <si>
    <t xml:space="preserve"> 指标1：农村客运经营者满意度		</t>
  </si>
  <si>
    <t>人（户）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</si>
</sst>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等线"/>
      <charset val="134"/>
      <scheme val="minor"/>
    </font>
    <font>
      <sz val="11"/>
      <color indexed="8"/>
      <name val="等线"/>
      <charset val="1"/>
      <scheme val="minor"/>
    </font>
    <font>
      <sz val="10"/>
      <color rgb="FF000000"/>
      <name val="方正楷体_GBK"/>
      <charset val="134"/>
    </font>
    <font>
      <sz val="14"/>
      <color rgb="FF000000"/>
      <name val="SimSun"/>
      <charset val="134"/>
    </font>
    <font>
      <sz val="9"/>
      <name val="SimSun"/>
      <charset val="134"/>
    </font>
    <font>
      <sz val="9"/>
      <color rgb="FF000000"/>
      <name val="SimSun"/>
      <charset val="134"/>
    </font>
    <font>
      <sz val="9"/>
      <color rgb="FF000000"/>
      <name val="Hiragino Sans GB"/>
      <charset val="134"/>
    </font>
    <font>
      <sz val="11"/>
      <name val="等线"/>
      <charset val="1"/>
      <scheme val="minor"/>
    </font>
    <font>
      <sz val="10"/>
      <name val="等线"/>
      <charset val="1"/>
      <scheme val="minor"/>
    </font>
    <font>
      <sz val="9"/>
      <name val="宋体"/>
      <charset val="134"/>
    </font>
    <font>
      <sz val="9"/>
      <color rgb="FF7030A0"/>
      <name val="SimSun"/>
      <charset val="134"/>
    </font>
    <font>
      <sz val="11"/>
      <color rgb="FF7030A0"/>
      <name val="等线"/>
      <charset val="1"/>
      <scheme val="minor"/>
    </font>
    <font>
      <sz val="17"/>
      <color rgb="FF000000"/>
      <name val="方正小标宋_GBK"/>
      <charset val="134"/>
    </font>
    <font>
      <sz val="10"/>
      <color rgb="FF000000"/>
      <name val="方正仿宋_GBK"/>
      <charset val="134"/>
    </font>
    <font>
      <b/>
      <sz val="12"/>
      <color rgb="FF000000"/>
      <name val="方正仿宋_GBK"/>
      <charset val="134"/>
    </font>
    <font>
      <sz val="12"/>
      <color rgb="FF000000"/>
      <name val="Times New Roman"/>
      <charset val="134"/>
    </font>
    <font>
      <sz val="10"/>
      <name val="方正仿宋_GBK"/>
      <charset val="134"/>
    </font>
    <font>
      <sz val="11"/>
      <name val="等线"/>
      <charset val="134"/>
      <scheme val="minor"/>
    </font>
    <font>
      <sz val="11"/>
      <name val="宋体"/>
      <charset val="134"/>
    </font>
    <font>
      <sz val="9"/>
      <color theme="1"/>
      <name val="等线"/>
      <charset val="134"/>
      <scheme val="minor"/>
    </font>
    <font>
      <sz val="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b/>
      <sz val="9"/>
      <color rgb="FF000000"/>
      <name val="方正仿宋_GBK"/>
      <charset val="134"/>
    </font>
    <font>
      <b/>
      <sz val="9"/>
      <color rgb="FF000000"/>
      <name val="Times New Roman"/>
      <charset val="134"/>
    </font>
    <font>
      <sz val="9"/>
      <color rgb="FF000000"/>
      <name val="WenQuanYi Micro Hei"/>
      <charset val="134"/>
    </font>
    <font>
      <sz val="9"/>
      <color rgb="FF000000"/>
      <name val="方正仿宋_GBK"/>
      <charset val="134"/>
    </font>
    <font>
      <sz val="9"/>
      <color rgb="FF000000"/>
      <name val="Times New Roman"/>
      <charset val="134"/>
    </font>
    <font>
      <sz val="6"/>
      <name val="楷体_GB2312"/>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color rgb="FF000000"/>
      <name val="宋体"/>
      <charset val="134"/>
    </font>
    <font>
      <sz val="12"/>
      <name val="方正仿宋_GBK"/>
      <charset val="134"/>
    </font>
    <font>
      <sz val="9"/>
      <name val="方正仿宋_GBK"/>
      <charset val="134"/>
    </font>
  </fonts>
  <fills count="35">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45" fillId="4" borderId="0" applyNumberFormat="0" applyBorder="0" applyAlignment="0" applyProtection="0">
      <alignment vertical="center"/>
    </xf>
    <xf numFmtId="0" fontId="46"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6"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alignment vertical="center"/>
    </xf>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9" borderId="17"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8" applyNumberFormat="0" applyFill="0" applyAlignment="0" applyProtection="0">
      <alignment vertical="center"/>
    </xf>
    <xf numFmtId="0" fontId="56" fillId="0" borderId="18" applyNumberFormat="0" applyFill="0" applyAlignment="0" applyProtection="0">
      <alignment vertical="center"/>
    </xf>
    <xf numFmtId="0" fontId="48" fillId="11" borderId="0" applyNumberFormat="0" applyBorder="0" applyAlignment="0" applyProtection="0">
      <alignment vertical="center"/>
    </xf>
    <xf numFmtId="0" fontId="51" fillId="0" borderId="19" applyNumberFormat="0" applyFill="0" applyAlignment="0" applyProtection="0">
      <alignment vertical="center"/>
    </xf>
    <xf numFmtId="0" fontId="48" fillId="12" borderId="0" applyNumberFormat="0" applyBorder="0" applyAlignment="0" applyProtection="0">
      <alignment vertical="center"/>
    </xf>
    <xf numFmtId="0" fontId="57" fillId="13" borderId="20" applyNumberFormat="0" applyAlignment="0" applyProtection="0">
      <alignment vertical="center"/>
    </xf>
    <xf numFmtId="0" fontId="58" fillId="13" borderId="16" applyNumberFormat="0" applyAlignment="0" applyProtection="0">
      <alignment vertical="center"/>
    </xf>
    <xf numFmtId="0" fontId="59" fillId="14" borderId="21" applyNumberFormat="0" applyAlignment="0" applyProtection="0">
      <alignment vertical="center"/>
    </xf>
    <xf numFmtId="0" fontId="45" fillId="15" borderId="0" applyNumberFormat="0" applyBorder="0" applyAlignment="0" applyProtection="0">
      <alignment vertical="center"/>
    </xf>
    <xf numFmtId="0" fontId="48" fillId="16" borderId="0" applyNumberFormat="0" applyBorder="0" applyAlignment="0" applyProtection="0">
      <alignment vertical="center"/>
    </xf>
    <xf numFmtId="0" fontId="60" fillId="0" borderId="22" applyNumberFormat="0" applyFill="0" applyAlignment="0" applyProtection="0">
      <alignment vertical="center"/>
    </xf>
    <xf numFmtId="0" fontId="61" fillId="0" borderId="23" applyNumberFormat="0" applyFill="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45" fillId="19" borderId="0" applyNumberFormat="0" applyBorder="0" applyAlignment="0" applyProtection="0">
      <alignment vertical="center"/>
    </xf>
    <xf numFmtId="0" fontId="48"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8" fillId="29" borderId="0" applyNumberFormat="0" applyBorder="0" applyAlignment="0" applyProtection="0">
      <alignment vertical="center"/>
    </xf>
    <xf numFmtId="0" fontId="45"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5" fillId="33" borderId="0" applyNumberFormat="0" applyBorder="0" applyAlignment="0" applyProtection="0">
      <alignment vertical="center"/>
    </xf>
    <xf numFmtId="0" fontId="48" fillId="34" borderId="0" applyNumberFormat="0" applyBorder="0" applyAlignment="0" applyProtection="0">
      <alignment vertical="center"/>
    </xf>
    <xf numFmtId="0" fontId="64" fillId="0" borderId="0"/>
    <xf numFmtId="0" fontId="9" fillId="0" borderId="0"/>
    <xf numFmtId="0" fontId="9" fillId="0" borderId="0"/>
    <xf numFmtId="0" fontId="9" fillId="0" borderId="0">
      <alignment vertical="top"/>
      <protection locked="0"/>
    </xf>
  </cellStyleXfs>
  <cellXfs count="238">
    <xf numFmtId="0" fontId="0" fillId="0" borderId="0" xfId="0"/>
    <xf numFmtId="0" fontId="1" fillId="0" borderId="0" xfId="0" applyFont="1" applyFill="1" applyAlignment="1">
      <alignment vertical="center"/>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7"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8" fillId="0" borderId="5" xfId="0" applyFont="1" applyFill="1" applyBorder="1" applyAlignment="1">
      <alignment vertical="center" wrapText="1"/>
    </xf>
    <xf numFmtId="0" fontId="6"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0" xfId="0" applyFont="1" applyFill="1" applyAlignment="1">
      <alignment vertical="center"/>
    </xf>
    <xf numFmtId="0" fontId="10" fillId="0" borderId="1"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6" fillId="0" borderId="6" xfId="0" applyFont="1" applyFill="1" applyBorder="1" applyAlignment="1">
      <alignment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49" applyNumberFormat="1" applyFont="1" applyFill="1" applyBorder="1" applyAlignment="1" applyProtection="1">
      <alignment vertical="center" wrapText="1"/>
    </xf>
    <xf numFmtId="0" fontId="17" fillId="0" borderId="8" xfId="0" applyFont="1" applyFill="1" applyBorder="1" applyAlignment="1">
      <alignment horizontal="center" vertical="center" wrapText="1"/>
    </xf>
    <xf numFmtId="0" fontId="9" fillId="0" borderId="8" xfId="49" applyNumberFormat="1" applyFont="1" applyFill="1" applyBorder="1" applyAlignment="1" applyProtection="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xf>
    <xf numFmtId="0" fontId="18" fillId="2" borderId="1" xfId="52" applyFont="1" applyFill="1" applyBorder="1" applyAlignment="1" applyProtection="1">
      <alignment horizontal="center" vertical="center"/>
    </xf>
    <xf numFmtId="0" fontId="19" fillId="0" borderId="5" xfId="0" applyNumberFormat="1" applyFont="1" applyFill="1" applyBorder="1" applyAlignment="1" applyProtection="1">
      <alignment vertical="center"/>
    </xf>
    <xf numFmtId="0" fontId="0" fillId="0" borderId="8" xfId="0" applyFont="1" applyFill="1" applyBorder="1" applyAlignment="1">
      <alignment horizontal="center" vertical="center" wrapText="1"/>
    </xf>
    <xf numFmtId="0" fontId="19" fillId="0" borderId="8" xfId="0" applyNumberFormat="1" applyFont="1" applyFill="1" applyBorder="1" applyAlignment="1" applyProtection="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pplyProtection="1">
      <alignment horizontal="center" vertical="center" wrapText="1"/>
      <protection locked="0"/>
    </xf>
    <xf numFmtId="0" fontId="20" fillId="0" borderId="5" xfId="49" applyNumberFormat="1" applyFont="1" applyFill="1" applyBorder="1" applyAlignment="1" applyProtection="1">
      <alignment vertical="center" wrapText="1"/>
    </xf>
    <xf numFmtId="0" fontId="19" fillId="0" borderId="5" xfId="0" applyNumberFormat="1" applyFont="1" applyFill="1" applyBorder="1" applyAlignment="1" applyProtection="1">
      <alignment horizontal="center" vertical="center"/>
    </xf>
    <xf numFmtId="0" fontId="14" fillId="0" borderId="12" xfId="0" applyFont="1" applyFill="1" applyBorder="1" applyAlignment="1">
      <alignment horizontal="center" vertical="center" wrapText="1"/>
    </xf>
    <xf numFmtId="0" fontId="0" fillId="0" borderId="0" xfId="0" applyFill="1"/>
    <xf numFmtId="0" fontId="21" fillId="0" borderId="0" xfId="50" applyNumberFormat="1" applyFont="1" applyFill="1" applyAlignment="1" applyProtection="1">
      <alignment wrapText="1"/>
    </xf>
    <xf numFmtId="0" fontId="22" fillId="0" borderId="0" xfId="0" applyFont="1" applyBorder="1" applyAlignment="1">
      <alignment horizontal="left" vertical="center" wrapText="1"/>
    </xf>
    <xf numFmtId="0" fontId="23" fillId="0" borderId="0" xfId="0" applyFont="1" applyBorder="1" applyAlignment="1">
      <alignment horizontal="center" vertical="center" wrapText="1"/>
    </xf>
    <xf numFmtId="0" fontId="24" fillId="0" borderId="5" xfId="0" applyFont="1" applyFill="1" applyBorder="1" applyAlignment="1">
      <alignment horizontal="center" vertical="center" wrapText="1"/>
    </xf>
    <xf numFmtId="0" fontId="25" fillId="0" borderId="5" xfId="51" applyNumberFormat="1" applyFont="1" applyFill="1" applyBorder="1" applyAlignment="1" applyProtection="1">
      <alignment horizontal="center" vertical="center" wrapText="1"/>
    </xf>
    <xf numFmtId="0" fontId="26" fillId="0" borderId="5" xfId="50" applyFont="1" applyFill="1" applyBorder="1" applyAlignment="1">
      <alignment horizontal="left" vertical="center"/>
    </xf>
    <xf numFmtId="0" fontId="0" fillId="0" borderId="5" xfId="0" applyBorder="1"/>
    <xf numFmtId="0" fontId="26" fillId="0" borderId="5" xfId="50" applyFont="1" applyFill="1" applyBorder="1" applyAlignment="1">
      <alignment horizontal="left" vertical="center" indent="2"/>
    </xf>
    <xf numFmtId="0" fontId="9" fillId="0" borderId="0" xfId="51"/>
    <xf numFmtId="0" fontId="21" fillId="0" borderId="0" xfId="51" applyNumberFormat="1" applyFont="1" applyFill="1" applyAlignment="1" applyProtection="1">
      <alignment horizontal="left" vertical="center"/>
    </xf>
    <xf numFmtId="0" fontId="9" fillId="0" borderId="0" xfId="51" applyFill="1"/>
    <xf numFmtId="0" fontId="27" fillId="0" borderId="0" xfId="51" applyNumberFormat="1" applyFont="1" applyFill="1" applyAlignment="1" applyProtection="1">
      <alignment horizontal="center"/>
    </xf>
    <xf numFmtId="0" fontId="28" fillId="0" borderId="0" xfId="51" applyFont="1" applyFill="1" applyAlignment="1">
      <alignment horizontal="centerContinuous"/>
    </xf>
    <xf numFmtId="0" fontId="9" fillId="0" borderId="0" xfId="51" applyFill="1" applyAlignment="1">
      <alignment horizontal="centerContinuous"/>
    </xf>
    <xf numFmtId="0" fontId="9" fillId="0" borderId="0" xfId="51" applyAlignment="1">
      <alignment horizontal="centerContinuous"/>
    </xf>
    <xf numFmtId="0" fontId="28" fillId="0" borderId="0" xfId="51" applyNumberFormat="1" applyFont="1" applyFill="1" applyAlignment="1" applyProtection="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5" fillId="0" borderId="10" xfId="51" applyNumberFormat="1" applyFont="1" applyFill="1" applyBorder="1" applyAlignment="1" applyProtection="1">
      <alignment horizontal="center" vertical="center" wrapText="1"/>
    </xf>
    <xf numFmtId="4" fontId="29" fillId="0" borderId="1" xfId="0" applyNumberFormat="1" applyFont="1" applyFill="1" applyBorder="1" applyAlignment="1">
      <alignment horizontal="right" vertical="center" wrapText="1"/>
    </xf>
    <xf numFmtId="4" fontId="26" fillId="0" borderId="5" xfId="51" applyNumberFormat="1" applyFont="1" applyFill="1" applyBorder="1" applyAlignment="1" applyProtection="1">
      <alignment horizontal="right" vertical="center" wrapText="1"/>
    </xf>
    <xf numFmtId="0" fontId="30" fillId="0" borderId="1" xfId="0" applyFont="1" applyFill="1" applyBorder="1" applyAlignment="1">
      <alignment horizontal="left" vertical="center"/>
    </xf>
    <xf numFmtId="0" fontId="30" fillId="0" borderId="1" xfId="0" applyFont="1" applyFill="1" applyBorder="1" applyAlignment="1">
      <alignment vertical="center"/>
    </xf>
    <xf numFmtId="4" fontId="15" fillId="0" borderId="1" xfId="0" applyNumberFormat="1" applyFont="1" applyFill="1" applyBorder="1" applyAlignment="1">
      <alignment horizontal="right" vertical="center" wrapText="1"/>
    </xf>
    <xf numFmtId="0" fontId="9" fillId="0" borderId="5" xfId="51" applyFill="1" applyBorder="1"/>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9" fillId="0" borderId="5" xfId="51" applyBorder="1"/>
    <xf numFmtId="0" fontId="30" fillId="0" borderId="6" xfId="0" applyFont="1" applyFill="1" applyBorder="1" applyAlignment="1">
      <alignment horizontal="left" vertical="center" wrapText="1"/>
    </xf>
    <xf numFmtId="0" fontId="30" fillId="0" borderId="6" xfId="0" applyFont="1" applyFill="1" applyBorder="1" applyAlignment="1">
      <alignment vertical="center" wrapText="1"/>
    </xf>
    <xf numFmtId="4" fontId="15" fillId="0" borderId="6" xfId="0" applyNumberFormat="1" applyFont="1" applyFill="1" applyBorder="1" applyAlignment="1">
      <alignment horizontal="right" vertical="center" wrapText="1"/>
    </xf>
    <xf numFmtId="0" fontId="9" fillId="0" borderId="10" xfId="51" applyBorder="1"/>
    <xf numFmtId="0" fontId="30" fillId="0" borderId="5" xfId="0" applyFont="1" applyFill="1" applyBorder="1" applyAlignment="1">
      <alignment horizontal="left" vertical="center" wrapText="1"/>
    </xf>
    <xf numFmtId="0" fontId="30" fillId="0" borderId="5" xfId="0" applyFont="1" applyFill="1" applyBorder="1" applyAlignment="1">
      <alignment vertical="center" wrapText="1"/>
    </xf>
    <xf numFmtId="4" fontId="15" fillId="0" borderId="5" xfId="0" applyNumberFormat="1" applyFont="1" applyFill="1" applyBorder="1" applyAlignment="1">
      <alignment horizontal="right" vertical="center" wrapText="1"/>
    </xf>
    <xf numFmtId="0" fontId="30" fillId="0" borderId="5" xfId="0" applyFont="1" applyFill="1" applyBorder="1" applyAlignment="1">
      <alignment horizontal="left" vertical="center"/>
    </xf>
    <xf numFmtId="0" fontId="30" fillId="0" borderId="5" xfId="0" applyFont="1" applyFill="1" applyBorder="1" applyAlignment="1">
      <alignment vertical="center"/>
    </xf>
    <xf numFmtId="0" fontId="27"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25" fillId="0" borderId="5" xfId="51" applyNumberFormat="1" applyFont="1" applyFill="1" applyBorder="1" applyAlignment="1" applyProtection="1">
      <alignment horizontal="center" vertical="center"/>
    </xf>
    <xf numFmtId="0" fontId="25" fillId="0" borderId="9" xfId="51" applyNumberFormat="1" applyFont="1" applyFill="1" applyBorder="1" applyAlignment="1" applyProtection="1">
      <alignment horizontal="center" vertical="center" wrapText="1"/>
    </xf>
    <xf numFmtId="0" fontId="25" fillId="0" borderId="8" xfId="51" applyNumberFormat="1" applyFont="1" applyFill="1" applyBorder="1" applyAlignment="1" applyProtection="1">
      <alignment horizontal="center" vertical="center" wrapText="1"/>
    </xf>
    <xf numFmtId="0" fontId="25" fillId="0" borderId="11" xfId="51" applyFont="1" applyBorder="1" applyAlignment="1">
      <alignment horizontal="center" vertical="center" wrapText="1"/>
    </xf>
    <xf numFmtId="0" fontId="25" fillId="0" borderId="11" xfId="51" applyFont="1" applyFill="1" applyBorder="1" applyAlignment="1">
      <alignment horizontal="center" vertical="center" wrapText="1"/>
    </xf>
    <xf numFmtId="0" fontId="31" fillId="0" borderId="1" xfId="0" applyFont="1" applyFill="1" applyBorder="1" applyAlignment="1">
      <alignment horizontal="center" vertical="center"/>
    </xf>
    <xf numFmtId="4" fontId="32" fillId="0" borderId="1" xfId="0" applyNumberFormat="1" applyFont="1" applyFill="1" applyBorder="1" applyAlignment="1">
      <alignment horizontal="right" vertical="center"/>
    </xf>
    <xf numFmtId="0" fontId="33" fillId="0" borderId="1" xfId="0" applyFont="1" applyFill="1" applyBorder="1" applyAlignment="1">
      <alignment vertical="center" wrapText="1"/>
    </xf>
    <xf numFmtId="0" fontId="34" fillId="0" borderId="1" xfId="0" applyFont="1" applyFill="1" applyBorder="1" applyAlignment="1">
      <alignment horizontal="left" vertical="center"/>
    </xf>
    <xf numFmtId="0" fontId="34" fillId="0" borderId="1" xfId="0" applyFont="1" applyFill="1" applyBorder="1" applyAlignment="1">
      <alignment vertical="center"/>
    </xf>
    <xf numFmtId="4" fontId="35" fillId="0" borderId="1" xfId="0" applyNumberFormat="1" applyFont="1" applyFill="1" applyBorder="1" applyAlignment="1">
      <alignment horizontal="right" vertical="center"/>
    </xf>
    <xf numFmtId="0" fontId="34" fillId="0" borderId="1" xfId="0" applyFont="1" applyFill="1" applyBorder="1" applyAlignment="1">
      <alignment horizontal="left" vertical="center" wrapText="1"/>
    </xf>
    <xf numFmtId="0" fontId="34" fillId="0" borderId="1" xfId="0" applyFont="1" applyFill="1" applyBorder="1" applyAlignment="1">
      <alignment vertical="center" wrapText="1"/>
    </xf>
    <xf numFmtId="0" fontId="34" fillId="0" borderId="6" xfId="0" applyFont="1" applyFill="1" applyBorder="1" applyAlignment="1">
      <alignment horizontal="left" vertical="center" wrapText="1"/>
    </xf>
    <xf numFmtId="0" fontId="34" fillId="0" borderId="6" xfId="0" applyFont="1" applyFill="1" applyBorder="1" applyAlignment="1">
      <alignment vertical="center" wrapText="1"/>
    </xf>
    <xf numFmtId="4" fontId="35" fillId="0" borderId="6" xfId="0" applyNumberFormat="1" applyFont="1" applyFill="1" applyBorder="1" applyAlignment="1">
      <alignment horizontal="right" vertical="center"/>
    </xf>
    <xf numFmtId="0" fontId="33" fillId="0" borderId="6" xfId="0" applyFont="1" applyFill="1" applyBorder="1" applyAlignment="1">
      <alignment vertical="center" wrapText="1"/>
    </xf>
    <xf numFmtId="0" fontId="34" fillId="0" borderId="5" xfId="0" applyFont="1" applyFill="1" applyBorder="1" applyAlignment="1">
      <alignment horizontal="left" vertical="center" wrapText="1"/>
    </xf>
    <xf numFmtId="0" fontId="34" fillId="0" borderId="5" xfId="0" applyFont="1" applyFill="1" applyBorder="1" applyAlignment="1">
      <alignment vertical="center" wrapText="1"/>
    </xf>
    <xf numFmtId="4" fontId="35" fillId="0" borderId="5" xfId="0" applyNumberFormat="1" applyFont="1" applyFill="1" applyBorder="1" applyAlignment="1">
      <alignment horizontal="right" vertical="center"/>
    </xf>
    <xf numFmtId="0" fontId="33" fillId="0" borderId="5" xfId="0" applyFont="1" applyFill="1" applyBorder="1" applyAlignment="1">
      <alignment vertical="center" wrapText="1"/>
    </xf>
    <xf numFmtId="0" fontId="34" fillId="0" borderId="5" xfId="0" applyFont="1" applyFill="1" applyBorder="1" applyAlignment="1">
      <alignment horizontal="left" vertical="center"/>
    </xf>
    <xf numFmtId="0" fontId="34" fillId="0" borderId="5" xfId="0" applyFont="1" applyFill="1" applyBorder="1" applyAlignment="1">
      <alignment vertical="center"/>
    </xf>
    <xf numFmtId="0" fontId="36" fillId="0" borderId="0" xfId="51" applyFont="1" applyFill="1" applyAlignment="1">
      <alignment horizontal="right"/>
    </xf>
    <xf numFmtId="0" fontId="26" fillId="0" borderId="13" xfId="51" applyNumberFormat="1" applyFont="1" applyFill="1" applyBorder="1" applyAlignment="1" applyProtection="1">
      <alignment horizontal="right"/>
    </xf>
    <xf numFmtId="0" fontId="25" fillId="0" borderId="12"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36" fillId="0" borderId="0" xfId="51" applyFont="1" applyAlignment="1">
      <alignment horizontal="right"/>
    </xf>
    <xf numFmtId="0" fontId="27" fillId="0" borderId="0" xfId="51" applyFont="1" applyFill="1" applyAlignment="1">
      <alignment horizontal="centerContinuous" vertical="center"/>
    </xf>
    <xf numFmtId="0" fontId="37" fillId="0" borderId="0" xfId="51" applyFont="1" applyFill="1" applyAlignment="1">
      <alignment horizontal="centerContinuous" vertical="center"/>
    </xf>
    <xf numFmtId="0" fontId="20" fillId="0" borderId="0" xfId="51" applyFont="1" applyFill="1" applyAlignment="1">
      <alignment horizontal="centerContinuous" vertical="center"/>
    </xf>
    <xf numFmtId="0" fontId="26" fillId="0" borderId="0" xfId="51" applyFont="1" applyFill="1" applyAlignment="1">
      <alignment horizontal="center" vertical="center"/>
    </xf>
    <xf numFmtId="0" fontId="26" fillId="0" borderId="0" xfId="51" applyFont="1" applyFill="1" applyAlignment="1">
      <alignment vertical="center"/>
    </xf>
    <xf numFmtId="0" fontId="25" fillId="0" borderId="12" xfId="51" applyNumberFormat="1" applyFont="1" applyFill="1" applyBorder="1" applyAlignment="1" applyProtection="1">
      <alignment horizontal="center" vertical="center"/>
    </xf>
    <xf numFmtId="0" fontId="25" fillId="0" borderId="12" xfId="51" applyNumberFormat="1" applyFont="1" applyFill="1" applyBorder="1" applyAlignment="1" applyProtection="1">
      <alignment horizontal="centerContinuous" vertical="center" wrapText="1"/>
    </xf>
    <xf numFmtId="0" fontId="26" fillId="0" borderId="14" xfId="51" applyFont="1" applyFill="1" applyBorder="1" applyAlignment="1">
      <alignment vertical="center"/>
    </xf>
    <xf numFmtId="4" fontId="15" fillId="0" borderId="1" xfId="0" applyNumberFormat="1" applyFont="1" applyFill="1" applyBorder="1" applyAlignment="1">
      <alignment horizontal="right" vertical="center"/>
    </xf>
    <xf numFmtId="0" fontId="26" fillId="0" borderId="8" xfId="51" applyFont="1" applyBorder="1" applyAlignment="1">
      <alignment vertical="center"/>
    </xf>
    <xf numFmtId="0" fontId="26" fillId="0" borderId="8" xfId="51" applyFont="1" applyBorder="1" applyAlignment="1">
      <alignment horizontal="left" vertical="center"/>
    </xf>
    <xf numFmtId="4" fontId="26" fillId="0" borderId="11" xfId="51" applyNumberFormat="1" applyFont="1" applyFill="1" applyBorder="1" applyAlignment="1" applyProtection="1">
      <alignment horizontal="right" vertical="center" wrapText="1"/>
    </xf>
    <xf numFmtId="0" fontId="26" fillId="0" borderId="8" xfId="51" applyFont="1" applyFill="1" applyBorder="1" applyAlignment="1">
      <alignment vertical="center"/>
    </xf>
    <xf numFmtId="4" fontId="26" fillId="0" borderId="10" xfId="51" applyNumberFormat="1" applyFont="1" applyFill="1" applyBorder="1" applyAlignment="1" applyProtection="1">
      <alignment horizontal="right" vertical="center" wrapText="1"/>
    </xf>
    <xf numFmtId="4" fontId="26" fillId="0" borderId="12" xfId="51" applyNumberFormat="1" applyFont="1" applyFill="1" applyBorder="1" applyAlignment="1" applyProtection="1">
      <alignment horizontal="right" vertical="center" wrapText="1"/>
    </xf>
    <xf numFmtId="4" fontId="26" fillId="0" borderId="5" xfId="51" applyNumberFormat="1" applyFont="1" applyFill="1" applyBorder="1" applyAlignment="1">
      <alignment horizontal="right" vertical="center" wrapText="1"/>
    </xf>
    <xf numFmtId="0" fontId="26" fillId="0" borderId="9" xfId="51" applyFont="1" applyBorder="1" applyAlignment="1">
      <alignment vertical="center" wrapText="1"/>
    </xf>
    <xf numFmtId="4" fontId="26" fillId="0" borderId="9" xfId="51" applyNumberFormat="1" applyFont="1" applyBorder="1" applyAlignment="1">
      <alignment vertical="center" wrapText="1"/>
    </xf>
    <xf numFmtId="0" fontId="26" fillId="0" borderId="5" xfId="51" applyFont="1" applyFill="1" applyBorder="1" applyAlignment="1">
      <alignment vertical="center"/>
    </xf>
    <xf numFmtId="0" fontId="26" fillId="0" borderId="9" xfId="51" applyFont="1" applyFill="1" applyBorder="1" applyAlignment="1">
      <alignment vertical="center" wrapText="1"/>
    </xf>
    <xf numFmtId="0" fontId="26" fillId="0" borderId="5" xfId="51" applyFont="1" applyBorder="1"/>
    <xf numFmtId="0" fontId="26" fillId="0" borderId="5" xfId="51" applyFont="1" applyFill="1" applyBorder="1" applyAlignment="1">
      <alignment vertical="center" wrapText="1"/>
    </xf>
    <xf numFmtId="4" fontId="26" fillId="0" borderId="5" xfId="51" applyNumberFormat="1" applyFont="1" applyBorder="1" applyAlignment="1">
      <alignment vertical="center" wrapText="1"/>
    </xf>
    <xf numFmtId="0" fontId="26" fillId="0" borderId="5" xfId="51" applyNumberFormat="1" applyFont="1" applyFill="1" applyBorder="1" applyAlignment="1" applyProtection="1">
      <alignment horizontal="center" vertical="center"/>
    </xf>
    <xf numFmtId="4" fontId="26" fillId="0" borderId="10" xfId="51" applyNumberFormat="1" applyFont="1" applyFill="1" applyBorder="1" applyAlignment="1">
      <alignment horizontal="right" vertical="center" wrapText="1"/>
    </xf>
    <xf numFmtId="0" fontId="26" fillId="0" borderId="5" xfId="51" applyNumberFormat="1" applyFont="1" applyFill="1" applyBorder="1" applyAlignment="1" applyProtection="1">
      <alignment horizontal="center" vertical="center" wrapText="1"/>
    </xf>
    <xf numFmtId="0" fontId="26" fillId="0" borderId="5" xfId="51" applyFont="1" applyFill="1" applyBorder="1" applyAlignment="1">
      <alignment horizontal="center" vertical="center"/>
    </xf>
    <xf numFmtId="0" fontId="20" fillId="0" borderId="0" xfId="51" applyFont="1" applyFill="1"/>
    <xf numFmtId="0" fontId="27" fillId="0" borderId="0" xfId="51" applyFont="1" applyFill="1" applyAlignment="1">
      <alignment horizontal="centerContinuous"/>
    </xf>
    <xf numFmtId="0" fontId="38" fillId="0" borderId="0" xfId="51" applyFont="1" applyAlignment="1">
      <alignment horizontal="centerContinuous"/>
    </xf>
    <xf numFmtId="0" fontId="25" fillId="0" borderId="0" xfId="51" applyFont="1" applyFill="1" applyAlignment="1">
      <alignment horizontal="centerContinuous"/>
    </xf>
    <xf numFmtId="0" fontId="25" fillId="0" borderId="0" xfId="51" applyFont="1" applyAlignment="1">
      <alignment horizontal="centerContinuous"/>
    </xf>
    <xf numFmtId="0" fontId="25" fillId="0" borderId="0" xfId="51" applyFont="1" applyAlignment="1">
      <alignment horizontal="right"/>
    </xf>
    <xf numFmtId="0" fontId="25" fillId="0" borderId="8" xfId="51" applyNumberFormat="1" applyFont="1" applyFill="1" applyBorder="1" applyAlignment="1" applyProtection="1">
      <alignment horizontal="center" vertical="center"/>
    </xf>
    <xf numFmtId="0" fontId="25" fillId="0" borderId="10" xfId="51" applyNumberFormat="1" applyFont="1" applyFill="1" applyBorder="1" applyAlignment="1" applyProtection="1">
      <alignment horizontal="center" vertical="center"/>
    </xf>
    <xf numFmtId="0" fontId="25" fillId="0" borderId="11" xfId="51" applyNumberFormat="1" applyFont="1" applyFill="1" applyBorder="1" applyAlignment="1" applyProtection="1">
      <alignment horizontal="center" vertical="center"/>
    </xf>
    <xf numFmtId="0" fontId="39" fillId="0" borderId="1" xfId="0" applyFont="1" applyFill="1" applyBorder="1" applyAlignment="1">
      <alignment horizontal="center" vertical="center"/>
    </xf>
    <xf numFmtId="4" fontId="40" fillId="0" borderId="1" xfId="0" applyNumberFormat="1" applyFont="1" applyFill="1" applyBorder="1" applyAlignment="1">
      <alignment horizontal="righ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41" fillId="0" borderId="1" xfId="0" applyNumberFormat="1" applyFont="1" applyFill="1" applyBorder="1" applyAlignment="1">
      <alignment horizontal="right" vertical="center"/>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8" fillId="0" borderId="0" xfId="51" applyFont="1" applyFill="1"/>
    <xf numFmtId="0" fontId="27" fillId="0" borderId="0" xfId="51" applyFont="1" applyFill="1" applyAlignment="1">
      <alignment horizontal="center"/>
    </xf>
    <xf numFmtId="0" fontId="20" fillId="0" borderId="0" xfId="51" applyFont="1"/>
    <xf numFmtId="4" fontId="41" fillId="0" borderId="1" xfId="0" applyNumberFormat="1" applyFont="1" applyFill="1" applyBorder="1" applyAlignment="1">
      <alignment horizontal="center" vertical="center" wrapText="1"/>
    </xf>
    <xf numFmtId="0" fontId="36" fillId="0" borderId="0" xfId="51" applyFont="1" applyAlignment="1">
      <alignment horizontal="right" vertical="center"/>
    </xf>
    <xf numFmtId="49" fontId="27" fillId="0" borderId="0" xfId="51" applyNumberFormat="1" applyFont="1" applyFill="1" applyAlignment="1" applyProtection="1">
      <alignment horizontal="centerContinuous"/>
    </xf>
    <xf numFmtId="0" fontId="38" fillId="0" borderId="0" xfId="51" applyNumberFormat="1" applyFont="1" applyFill="1" applyAlignment="1" applyProtection="1">
      <alignment horizontal="centerContinuous"/>
    </xf>
    <xf numFmtId="0" fontId="26" fillId="0" borderId="0" xfId="51" applyFont="1" applyAlignment="1">
      <alignment horizontal="right" vertical="center"/>
    </xf>
    <xf numFmtId="0" fontId="38" fillId="0" borderId="0" xfId="51" applyFont="1" applyFill="1" applyAlignment="1">
      <alignment horizontal="centerContinuous"/>
    </xf>
    <xf numFmtId="0" fontId="26" fillId="0" borderId="0" xfId="51" applyNumberFormat="1" applyFont="1" applyFill="1" applyAlignment="1" applyProtection="1">
      <alignment horizontal="right"/>
    </xf>
    <xf numFmtId="0" fontId="25" fillId="0" borderId="14" xfId="51" applyNumberFormat="1" applyFont="1" applyFill="1" applyBorder="1" applyAlignment="1" applyProtection="1">
      <alignment horizontal="center" vertical="center"/>
    </xf>
    <xf numFmtId="0" fontId="39" fillId="0" borderId="1" xfId="0" applyFont="1" applyFill="1" applyBorder="1" applyAlignment="1">
      <alignment horizontal="center" vertical="center" wrapText="1"/>
    </xf>
    <xf numFmtId="4" fontId="40" fillId="0" borderId="1" xfId="0" applyNumberFormat="1" applyFont="1" applyFill="1" applyBorder="1" applyAlignment="1">
      <alignment horizontal="right" vertical="center" wrapText="1"/>
    </xf>
    <xf numFmtId="4" fontId="41" fillId="0" borderId="1" xfId="0" applyNumberFormat="1" applyFont="1" applyFill="1" applyBorder="1" applyAlignment="1">
      <alignment horizontal="right" vertical="center" wrapText="1"/>
    </xf>
    <xf numFmtId="0" fontId="26" fillId="0" borderId="0" xfId="51" applyFont="1" applyFill="1" applyAlignment="1"/>
    <xf numFmtId="0" fontId="9" fillId="0" borderId="0" xfId="51" applyFill="1" applyAlignment="1"/>
    <xf numFmtId="0" fontId="20" fillId="0" borderId="0" xfId="50" applyFont="1"/>
    <xf numFmtId="0" fontId="9" fillId="0" borderId="0" xfId="50" applyAlignment="1">
      <alignment wrapText="1"/>
    </xf>
    <xf numFmtId="0" fontId="9" fillId="0" borderId="0" xfId="50"/>
    <xf numFmtId="0" fontId="20" fillId="0" borderId="0" xfId="50" applyFont="1" applyAlignment="1">
      <alignment wrapText="1"/>
    </xf>
    <xf numFmtId="0" fontId="27"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26" fillId="0" borderId="0" xfId="50" applyFont="1" applyFill="1" applyAlignment="1">
      <alignment wrapText="1"/>
    </xf>
    <xf numFmtId="0" fontId="26" fillId="0" borderId="0" xfId="50" applyFont="1" applyAlignment="1">
      <alignment wrapText="1"/>
    </xf>
    <xf numFmtId="0" fontId="26" fillId="0" borderId="0" xfId="50" applyNumberFormat="1" applyFont="1" applyFill="1" applyAlignment="1" applyProtection="1">
      <alignment horizontal="right"/>
    </xf>
    <xf numFmtId="0" fontId="25" fillId="0" borderId="5" xfId="50" applyNumberFormat="1" applyFont="1" applyFill="1" applyBorder="1" applyAlignment="1" applyProtection="1">
      <alignment horizontal="center" vertical="center" wrapText="1"/>
    </xf>
    <xf numFmtId="0" fontId="25" fillId="0" borderId="12" xfId="50" applyNumberFormat="1" applyFont="1" applyFill="1" applyBorder="1" applyAlignment="1" applyProtection="1">
      <alignment horizontal="center" vertical="center" wrapText="1"/>
    </xf>
    <xf numFmtId="0" fontId="26" fillId="0" borderId="12" xfId="50" applyFont="1" applyBorder="1" applyAlignment="1">
      <alignment horizontal="center" vertical="center"/>
    </xf>
    <xf numFmtId="4" fontId="29" fillId="0" borderId="1" xfId="0" applyNumberFormat="1" applyFont="1" applyFill="1" applyBorder="1" applyAlignment="1">
      <alignment horizontal="right" vertical="center"/>
    </xf>
    <xf numFmtId="0" fontId="14" fillId="0" borderId="1" xfId="0" applyFont="1" applyFill="1" applyBorder="1" applyAlignment="1">
      <alignment horizontal="center" vertical="center"/>
    </xf>
    <xf numFmtId="4" fontId="26" fillId="0" borderId="12" xfId="50" applyNumberFormat="1" applyFont="1" applyBorder="1" applyAlignment="1">
      <alignment horizontal="right" vertical="center"/>
    </xf>
    <xf numFmtId="0" fontId="26" fillId="0" borderId="8" xfId="50" applyFont="1" applyFill="1" applyBorder="1" applyAlignment="1">
      <alignment horizontal="left" vertical="center"/>
    </xf>
    <xf numFmtId="4" fontId="26" fillId="0" borderId="5" xfId="50" applyNumberFormat="1" applyFont="1" applyBorder="1" applyAlignment="1">
      <alignment horizontal="right" vertical="center" wrapText="1"/>
    </xf>
    <xf numFmtId="0" fontId="26" fillId="0" borderId="8" xfId="50" applyFont="1" applyBorder="1" applyAlignment="1">
      <alignment horizontal="left" vertical="center"/>
    </xf>
    <xf numFmtId="4" fontId="26" fillId="0" borderId="12" xfId="50" applyNumberFormat="1" applyFont="1" applyFill="1" applyBorder="1" applyAlignment="1" applyProtection="1">
      <alignment horizontal="right" vertical="center" wrapText="1"/>
    </xf>
    <xf numFmtId="4" fontId="26" fillId="0" borderId="5" xfId="50" applyNumberFormat="1" applyFont="1" applyFill="1" applyBorder="1" applyAlignment="1" applyProtection="1">
      <alignment horizontal="right" vertical="center" wrapText="1"/>
    </xf>
    <xf numFmtId="0" fontId="26" fillId="0" borderId="5" xfId="50" applyFont="1" applyBorder="1" applyAlignment="1">
      <alignment horizontal="center" vertical="center"/>
    </xf>
    <xf numFmtId="4" fontId="26" fillId="0" borderId="5" xfId="50" applyNumberFormat="1" applyFont="1" applyFill="1" applyBorder="1" applyAlignment="1">
      <alignment horizontal="right" vertical="center" wrapText="1"/>
    </xf>
    <xf numFmtId="4" fontId="26" fillId="0" borderId="5" xfId="50" applyNumberFormat="1" applyFont="1" applyBorder="1" applyAlignment="1">
      <alignment horizontal="center" vertical="center"/>
    </xf>
    <xf numFmtId="4" fontId="26" fillId="0" borderId="10" xfId="50" applyNumberFormat="1" applyFont="1" applyFill="1" applyBorder="1" applyAlignment="1" applyProtection="1">
      <alignment horizontal="right" vertical="center" wrapText="1"/>
    </xf>
    <xf numFmtId="4" fontId="26" fillId="0" borderId="9" xfId="50" applyNumberFormat="1" applyFont="1" applyFill="1" applyBorder="1" applyAlignment="1">
      <alignment horizontal="left" vertical="center" wrapText="1"/>
    </xf>
    <xf numFmtId="4" fontId="26" fillId="0" borderId="5" xfId="50" applyNumberFormat="1" applyFont="1" applyFill="1" applyBorder="1" applyAlignment="1">
      <alignment horizontal="left" vertical="center" wrapText="1"/>
    </xf>
    <xf numFmtId="4" fontId="26" fillId="0" borderId="5" xfId="50" applyNumberFormat="1" applyFont="1" applyFill="1" applyBorder="1" applyAlignment="1" applyProtection="1">
      <alignment horizontal="right" vertical="center"/>
    </xf>
    <xf numFmtId="4" fontId="26" fillId="0" borderId="5" xfId="50" applyNumberFormat="1" applyFont="1" applyBorder="1" applyAlignment="1">
      <alignment horizontal="right" vertical="center"/>
    </xf>
    <xf numFmtId="4" fontId="26" fillId="0" borderId="5" xfId="50" applyNumberFormat="1" applyFont="1" applyFill="1" applyBorder="1" applyAlignment="1">
      <alignment horizontal="right" vertical="center"/>
    </xf>
    <xf numFmtId="4" fontId="26" fillId="0" borderId="5" xfId="50" applyNumberFormat="1" applyFont="1" applyFill="1" applyBorder="1" applyAlignment="1">
      <alignment horizontal="center" vertical="center"/>
    </xf>
    <xf numFmtId="0" fontId="9" fillId="0" borderId="15" xfId="50" applyBorder="1" applyAlignment="1">
      <alignment wrapText="1"/>
    </xf>
    <xf numFmtId="0" fontId="20" fillId="0" borderId="0" xfId="50" applyFont="1" applyFill="1"/>
    <xf numFmtId="0" fontId="0" fillId="0" borderId="0" xfId="0" applyAlignment="1">
      <alignment horizontal="center"/>
    </xf>
    <xf numFmtId="0" fontId="42" fillId="0" borderId="0" xfId="0" applyFont="1" applyAlignment="1">
      <alignment horizontal="center"/>
    </xf>
    <xf numFmtId="0" fontId="43" fillId="0" borderId="5" xfId="0" applyFont="1" applyBorder="1" applyAlignment="1">
      <alignment horizontal="center" vertical="center"/>
    </xf>
    <xf numFmtId="0" fontId="44" fillId="0" borderId="5" xfId="0" applyFont="1" applyBorder="1" applyAlignment="1">
      <alignment horizontal="center"/>
    </xf>
    <xf numFmtId="0" fontId="44" fillId="0" borderId="5" xfId="0" applyFont="1" applyBorder="1"/>
    <xf numFmtId="0" fontId="44" fillId="3" borderId="5" xfId="0" applyFont="1" applyFill="1" applyBorder="1" applyAlignment="1">
      <alignment horizontal="center"/>
    </xf>
    <xf numFmtId="0" fontId="44" fillId="3" borderId="5"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31" hidden="1" customWidth="1"/>
    <col min="2" max="2" width="15.375" style="231" customWidth="1"/>
    <col min="3" max="3" width="59.75" customWidth="1"/>
    <col min="4" max="4" width="13" style="231" customWidth="1"/>
    <col min="5" max="5" width="101.5" customWidth="1"/>
    <col min="6" max="6" width="29.25" customWidth="1"/>
    <col min="7" max="7" width="30.75" style="231" customWidth="1"/>
    <col min="8" max="8" width="28.5" style="231" customWidth="1"/>
    <col min="9" max="9" width="72.875" customWidth="1"/>
  </cols>
  <sheetData>
    <row r="2" ht="24.75" customHeight="1" spans="1:9">
      <c r="A2" s="232" t="s">
        <v>0</v>
      </c>
      <c r="B2" s="232"/>
      <c r="C2" s="232"/>
      <c r="D2" s="232"/>
      <c r="E2" s="232"/>
      <c r="F2" s="232"/>
      <c r="G2" s="232"/>
      <c r="H2" s="232"/>
      <c r="I2" s="232"/>
    </row>
    <row r="4" ht="22.5" spans="1:9">
      <c r="A4" s="233" t="s">
        <v>1</v>
      </c>
      <c r="B4" s="233" t="s">
        <v>2</v>
      </c>
      <c r="C4" s="233" t="s">
        <v>3</v>
      </c>
      <c r="D4" s="233" t="s">
        <v>4</v>
      </c>
      <c r="E4" s="233" t="s">
        <v>5</v>
      </c>
      <c r="F4" s="233" t="s">
        <v>6</v>
      </c>
      <c r="G4" s="233" t="s">
        <v>7</v>
      </c>
      <c r="H4" s="233" t="s">
        <v>8</v>
      </c>
      <c r="I4" s="233" t="s">
        <v>9</v>
      </c>
    </row>
    <row r="5" ht="22.5" spans="1:9">
      <c r="A5" s="234">
        <v>100001</v>
      </c>
      <c r="B5" s="234">
        <v>1</v>
      </c>
      <c r="C5" s="235" t="s">
        <v>10</v>
      </c>
      <c r="D5" s="234"/>
      <c r="E5" s="235" t="s">
        <v>10</v>
      </c>
      <c r="F5" s="235" t="s">
        <v>11</v>
      </c>
      <c r="G5" s="234" t="s">
        <v>12</v>
      </c>
      <c r="H5" s="234"/>
      <c r="I5" s="235"/>
    </row>
    <row r="6" ht="22.5" spans="1:9">
      <c r="A6" s="234">
        <v>102001</v>
      </c>
      <c r="B6" s="234">
        <v>2</v>
      </c>
      <c r="C6" s="235" t="s">
        <v>13</v>
      </c>
      <c r="D6" s="234"/>
      <c r="E6" s="235" t="s">
        <v>13</v>
      </c>
      <c r="F6" s="235" t="s">
        <v>11</v>
      </c>
      <c r="G6" s="234" t="s">
        <v>12</v>
      </c>
      <c r="H6" s="234"/>
      <c r="I6" s="235"/>
    </row>
    <row r="7" ht="22.5" spans="1:9">
      <c r="A7" s="234">
        <v>101001</v>
      </c>
      <c r="B7" s="234">
        <v>3</v>
      </c>
      <c r="C7" s="235" t="s">
        <v>14</v>
      </c>
      <c r="D7" s="234"/>
      <c r="E7" s="235" t="s">
        <v>14</v>
      </c>
      <c r="F7" s="235" t="s">
        <v>11</v>
      </c>
      <c r="G7" s="234" t="s">
        <v>12</v>
      </c>
      <c r="H7" s="234"/>
      <c r="I7" s="235"/>
    </row>
    <row r="8" ht="22.5" spans="1:9">
      <c r="A8" s="234">
        <v>146001</v>
      </c>
      <c r="B8" s="234">
        <v>4</v>
      </c>
      <c r="C8" s="235" t="s">
        <v>15</v>
      </c>
      <c r="D8" s="234" t="s">
        <v>16</v>
      </c>
      <c r="E8" s="235" t="s">
        <v>17</v>
      </c>
      <c r="F8" s="235" t="s">
        <v>11</v>
      </c>
      <c r="G8" s="234" t="s">
        <v>12</v>
      </c>
      <c r="H8" s="234"/>
      <c r="I8" s="235"/>
    </row>
    <row r="9" ht="22.5" spans="1:9">
      <c r="A9" s="234">
        <v>147001</v>
      </c>
      <c r="B9" s="234">
        <v>5</v>
      </c>
      <c r="C9" s="235" t="s">
        <v>18</v>
      </c>
      <c r="D9" s="234"/>
      <c r="E9" s="235" t="s">
        <v>18</v>
      </c>
      <c r="F9" s="235" t="s">
        <v>11</v>
      </c>
      <c r="G9" s="234" t="s">
        <v>12</v>
      </c>
      <c r="H9" s="234"/>
      <c r="I9" s="235"/>
    </row>
    <row r="10" ht="22.5" spans="1:9">
      <c r="A10" s="234">
        <v>148001</v>
      </c>
      <c r="B10" s="234">
        <v>6</v>
      </c>
      <c r="C10" s="235" t="s">
        <v>19</v>
      </c>
      <c r="D10" s="234"/>
      <c r="E10" s="235" t="s">
        <v>19</v>
      </c>
      <c r="F10" s="235" t="s">
        <v>20</v>
      </c>
      <c r="G10" s="234" t="s">
        <v>12</v>
      </c>
      <c r="H10" s="234"/>
      <c r="I10" s="235"/>
    </row>
    <row r="11" ht="22.5" spans="1:9">
      <c r="A11" s="234">
        <v>149001</v>
      </c>
      <c r="B11" s="234">
        <v>7</v>
      </c>
      <c r="C11" s="235" t="s">
        <v>21</v>
      </c>
      <c r="D11" s="234"/>
      <c r="E11" s="235" t="s">
        <v>21</v>
      </c>
      <c r="F11" s="235" t="s">
        <v>11</v>
      </c>
      <c r="G11" s="234" t="s">
        <v>12</v>
      </c>
      <c r="H11" s="234"/>
      <c r="I11" s="235"/>
    </row>
    <row r="12" ht="22.5" spans="1:9">
      <c r="A12" s="234">
        <v>150001</v>
      </c>
      <c r="B12" s="234">
        <v>8</v>
      </c>
      <c r="C12" s="235" t="s">
        <v>22</v>
      </c>
      <c r="D12" s="234"/>
      <c r="E12" s="235" t="s">
        <v>22</v>
      </c>
      <c r="F12" s="235" t="s">
        <v>11</v>
      </c>
      <c r="G12" s="234" t="s">
        <v>12</v>
      </c>
      <c r="H12" s="234"/>
      <c r="I12" s="235"/>
    </row>
    <row r="13" ht="22.5" spans="1:9">
      <c r="A13" s="234">
        <v>154001</v>
      </c>
      <c r="B13" s="234">
        <v>9</v>
      </c>
      <c r="C13" s="235" t="s">
        <v>23</v>
      </c>
      <c r="D13" s="234"/>
      <c r="E13" s="235" t="s">
        <v>23</v>
      </c>
      <c r="F13" s="235" t="s">
        <v>11</v>
      </c>
      <c r="G13" s="234" t="s">
        <v>12</v>
      </c>
      <c r="H13" s="234"/>
      <c r="I13" s="235"/>
    </row>
    <row r="14" ht="22.5" spans="1:9">
      <c r="A14" s="234">
        <v>153001</v>
      </c>
      <c r="B14" s="234">
        <v>10</v>
      </c>
      <c r="C14" s="235" t="s">
        <v>24</v>
      </c>
      <c r="D14" s="234"/>
      <c r="E14" s="235" t="s">
        <v>24</v>
      </c>
      <c r="F14" s="235" t="s">
        <v>11</v>
      </c>
      <c r="G14" s="234" t="s">
        <v>12</v>
      </c>
      <c r="H14" s="234"/>
      <c r="I14" s="235"/>
    </row>
    <row r="15" ht="22.5" spans="1:9">
      <c r="A15" s="234">
        <v>151001</v>
      </c>
      <c r="B15" s="234">
        <v>11</v>
      </c>
      <c r="C15" s="235" t="s">
        <v>25</v>
      </c>
      <c r="D15" s="234"/>
      <c r="E15" s="235" t="s">
        <v>25</v>
      </c>
      <c r="F15" s="235" t="s">
        <v>11</v>
      </c>
      <c r="G15" s="234" t="s">
        <v>12</v>
      </c>
      <c r="H15" s="234"/>
      <c r="I15" s="235"/>
    </row>
    <row r="16" ht="22.5" spans="1:9">
      <c r="A16" s="234">
        <v>155001</v>
      </c>
      <c r="B16" s="234">
        <v>12</v>
      </c>
      <c r="C16" s="235" t="s">
        <v>26</v>
      </c>
      <c r="D16" s="234" t="s">
        <v>16</v>
      </c>
      <c r="E16" s="235" t="s">
        <v>27</v>
      </c>
      <c r="F16" s="235" t="s">
        <v>11</v>
      </c>
      <c r="G16" s="234" t="s">
        <v>12</v>
      </c>
      <c r="H16" s="234"/>
      <c r="I16" s="235"/>
    </row>
    <row r="17" ht="22.5" spans="1:9">
      <c r="A17" s="234">
        <v>335001</v>
      </c>
      <c r="B17" s="234">
        <v>13</v>
      </c>
      <c r="C17" s="235" t="s">
        <v>28</v>
      </c>
      <c r="D17" s="234"/>
      <c r="E17" s="235" t="s">
        <v>28</v>
      </c>
      <c r="F17" s="235" t="s">
        <v>29</v>
      </c>
      <c r="G17" s="234" t="s">
        <v>12</v>
      </c>
      <c r="H17" s="234"/>
      <c r="I17" s="235"/>
    </row>
    <row r="18" ht="22.5" spans="1:9">
      <c r="A18" s="234">
        <v>400001</v>
      </c>
      <c r="B18" s="234">
        <v>14</v>
      </c>
      <c r="C18" s="235" t="s">
        <v>30</v>
      </c>
      <c r="D18" s="234"/>
      <c r="E18" s="235" t="s">
        <v>30</v>
      </c>
      <c r="F18" s="235" t="s">
        <v>31</v>
      </c>
      <c r="G18" s="234" t="s">
        <v>12</v>
      </c>
      <c r="H18" s="234"/>
      <c r="I18" s="235"/>
    </row>
    <row r="19" ht="22.5" spans="1:9">
      <c r="A19" s="234">
        <v>105001</v>
      </c>
      <c r="B19" s="234">
        <v>15</v>
      </c>
      <c r="C19" s="235" t="s">
        <v>32</v>
      </c>
      <c r="D19" s="234"/>
      <c r="E19" s="235" t="s">
        <v>32</v>
      </c>
      <c r="F19" s="235" t="s">
        <v>11</v>
      </c>
      <c r="G19" s="234" t="s">
        <v>12</v>
      </c>
      <c r="H19" s="234"/>
      <c r="I19" s="235"/>
    </row>
    <row r="20" ht="22.5" spans="1:9">
      <c r="A20" s="234">
        <v>103001</v>
      </c>
      <c r="B20" s="234">
        <v>16</v>
      </c>
      <c r="C20" s="235" t="s">
        <v>33</v>
      </c>
      <c r="D20" s="234"/>
      <c r="E20" s="235" t="s">
        <v>33</v>
      </c>
      <c r="F20" s="235" t="s">
        <v>34</v>
      </c>
      <c r="G20" s="234" t="s">
        <v>12</v>
      </c>
      <c r="H20" s="234"/>
      <c r="I20" s="235"/>
    </row>
    <row r="21" ht="22.5" spans="1:9">
      <c r="A21" s="234">
        <v>250001</v>
      </c>
      <c r="B21" s="234">
        <v>17</v>
      </c>
      <c r="C21" s="235" t="s">
        <v>35</v>
      </c>
      <c r="D21" s="234"/>
      <c r="E21" s="235" t="s">
        <v>35</v>
      </c>
      <c r="F21" s="235" t="s">
        <v>20</v>
      </c>
      <c r="G21" s="234" t="s">
        <v>12</v>
      </c>
      <c r="H21" s="234"/>
      <c r="I21" s="235"/>
    </row>
    <row r="22" ht="22.5" spans="1:9">
      <c r="A22" s="234">
        <v>254001</v>
      </c>
      <c r="B22" s="234">
        <v>18</v>
      </c>
      <c r="C22" s="235" t="s">
        <v>36</v>
      </c>
      <c r="D22" s="234" t="s">
        <v>16</v>
      </c>
      <c r="E22" s="235" t="s">
        <v>37</v>
      </c>
      <c r="F22" s="235" t="s">
        <v>20</v>
      </c>
      <c r="G22" s="234" t="s">
        <v>12</v>
      </c>
      <c r="H22" s="234"/>
      <c r="I22" s="235"/>
    </row>
    <row r="23" ht="22.5" spans="1:9">
      <c r="A23" s="234">
        <v>403001</v>
      </c>
      <c r="B23" s="234">
        <v>19</v>
      </c>
      <c r="C23" s="235" t="s">
        <v>38</v>
      </c>
      <c r="D23" s="234" t="s">
        <v>16</v>
      </c>
      <c r="E23" s="235" t="s">
        <v>39</v>
      </c>
      <c r="F23" s="235" t="s">
        <v>31</v>
      </c>
      <c r="G23" s="234" t="s">
        <v>12</v>
      </c>
      <c r="H23" s="234"/>
      <c r="I23" s="235"/>
    </row>
    <row r="24" ht="22.5" spans="1:9">
      <c r="A24" s="234">
        <v>411001</v>
      </c>
      <c r="B24" s="234">
        <v>20</v>
      </c>
      <c r="C24" s="235" t="s">
        <v>40</v>
      </c>
      <c r="D24" s="234" t="s">
        <v>16</v>
      </c>
      <c r="E24" s="235" t="s">
        <v>41</v>
      </c>
      <c r="F24" s="235" t="s">
        <v>31</v>
      </c>
      <c r="G24" s="234" t="s">
        <v>12</v>
      </c>
      <c r="H24" s="234"/>
      <c r="I24" s="235"/>
    </row>
    <row r="25" ht="22.5" spans="1:9">
      <c r="A25" s="234">
        <v>306001</v>
      </c>
      <c r="B25" s="234">
        <v>21</v>
      </c>
      <c r="C25" s="235" t="s">
        <v>42</v>
      </c>
      <c r="D25" s="234" t="s">
        <v>16</v>
      </c>
      <c r="E25" s="235" t="s">
        <v>43</v>
      </c>
      <c r="F25" s="235" t="s">
        <v>44</v>
      </c>
      <c r="G25" s="234" t="s">
        <v>12</v>
      </c>
      <c r="H25" s="234"/>
      <c r="I25" s="235"/>
    </row>
    <row r="26" ht="22.5" spans="1:9">
      <c r="A26" s="234">
        <v>104001</v>
      </c>
      <c r="B26" s="234">
        <v>22</v>
      </c>
      <c r="C26" s="235" t="s">
        <v>45</v>
      </c>
      <c r="D26" s="234"/>
      <c r="E26" s="235" t="s">
        <v>46</v>
      </c>
      <c r="F26" s="235" t="s">
        <v>34</v>
      </c>
      <c r="G26" s="234" t="s">
        <v>12</v>
      </c>
      <c r="H26" s="234"/>
      <c r="I26" s="235"/>
    </row>
    <row r="27" ht="22.5" spans="1:9">
      <c r="A27" s="234">
        <v>157001</v>
      </c>
      <c r="B27" s="234">
        <v>23</v>
      </c>
      <c r="C27" s="235" t="s">
        <v>47</v>
      </c>
      <c r="D27" s="234"/>
      <c r="E27" s="235" t="s">
        <v>47</v>
      </c>
      <c r="F27" s="235" t="s">
        <v>11</v>
      </c>
      <c r="G27" s="234" t="s">
        <v>12</v>
      </c>
      <c r="H27" s="234"/>
      <c r="I27" s="235"/>
    </row>
    <row r="28" ht="22.5" spans="1:9">
      <c r="A28" s="234">
        <v>332001</v>
      </c>
      <c r="B28" s="234">
        <v>24</v>
      </c>
      <c r="C28" s="235" t="s">
        <v>48</v>
      </c>
      <c r="D28" s="234"/>
      <c r="E28" s="235" t="s">
        <v>48</v>
      </c>
      <c r="F28" s="235" t="s">
        <v>29</v>
      </c>
      <c r="G28" s="234" t="s">
        <v>12</v>
      </c>
      <c r="H28" s="234"/>
      <c r="I28" s="235"/>
    </row>
    <row r="29" ht="22.5" spans="1:9">
      <c r="A29" s="234">
        <v>169001</v>
      </c>
      <c r="B29" s="234">
        <v>25</v>
      </c>
      <c r="C29" s="235" t="s">
        <v>49</v>
      </c>
      <c r="D29" s="234"/>
      <c r="E29" s="235" t="s">
        <v>49</v>
      </c>
      <c r="F29" s="235" t="s">
        <v>11</v>
      </c>
      <c r="G29" s="234" t="s">
        <v>12</v>
      </c>
      <c r="H29" s="234"/>
      <c r="I29" s="235"/>
    </row>
    <row r="30" ht="22.5" spans="1:9">
      <c r="A30" s="234">
        <v>334001</v>
      </c>
      <c r="B30" s="234">
        <v>26</v>
      </c>
      <c r="C30" s="235" t="s">
        <v>50</v>
      </c>
      <c r="D30" s="234"/>
      <c r="E30" s="235" t="s">
        <v>50</v>
      </c>
      <c r="F30" s="235" t="s">
        <v>29</v>
      </c>
      <c r="G30" s="234" t="s">
        <v>12</v>
      </c>
      <c r="H30" s="234"/>
      <c r="I30" s="235"/>
    </row>
    <row r="31" ht="22.5" spans="1:9">
      <c r="A31" s="234">
        <v>410001</v>
      </c>
      <c r="B31" s="234">
        <v>27</v>
      </c>
      <c r="C31" s="235" t="s">
        <v>51</v>
      </c>
      <c r="D31" s="234" t="s">
        <v>16</v>
      </c>
      <c r="E31" s="235" t="s">
        <v>52</v>
      </c>
      <c r="F31" s="235" t="s">
        <v>31</v>
      </c>
      <c r="G31" s="234" t="s">
        <v>12</v>
      </c>
      <c r="H31" s="234"/>
      <c r="I31" s="235"/>
    </row>
    <row r="32" ht="22.5" spans="1:9">
      <c r="A32" s="234">
        <v>414001</v>
      </c>
      <c r="B32" s="234">
        <v>28</v>
      </c>
      <c r="C32" s="235" t="s">
        <v>53</v>
      </c>
      <c r="D32" s="234" t="s">
        <v>16</v>
      </c>
      <c r="E32" s="235" t="s">
        <v>54</v>
      </c>
      <c r="F32" s="235" t="s">
        <v>31</v>
      </c>
      <c r="G32" s="234" t="s">
        <v>12</v>
      </c>
      <c r="H32" s="234"/>
      <c r="I32" s="235"/>
    </row>
    <row r="33" ht="22.5" spans="1:9">
      <c r="A33" s="234">
        <v>416001</v>
      </c>
      <c r="B33" s="234">
        <v>29</v>
      </c>
      <c r="C33" s="235" t="s">
        <v>55</v>
      </c>
      <c r="D33" s="234" t="s">
        <v>16</v>
      </c>
      <c r="E33" s="235" t="s">
        <v>56</v>
      </c>
      <c r="F33" s="235" t="s">
        <v>31</v>
      </c>
      <c r="G33" s="234" t="s">
        <v>12</v>
      </c>
      <c r="H33" s="234"/>
      <c r="I33" s="235"/>
    </row>
    <row r="34" ht="22.5" spans="1:9">
      <c r="A34" s="234">
        <v>409001</v>
      </c>
      <c r="B34" s="234">
        <v>30</v>
      </c>
      <c r="C34" s="235" t="s">
        <v>57</v>
      </c>
      <c r="D34" s="234" t="s">
        <v>16</v>
      </c>
      <c r="E34" s="235" t="s">
        <v>58</v>
      </c>
      <c r="F34" s="235" t="s">
        <v>59</v>
      </c>
      <c r="G34" s="234" t="s">
        <v>12</v>
      </c>
      <c r="H34" s="234"/>
      <c r="I34" s="235"/>
    </row>
    <row r="35" ht="22.5" spans="1:9">
      <c r="A35" s="234">
        <v>307001</v>
      </c>
      <c r="B35" s="234">
        <v>31</v>
      </c>
      <c r="C35" s="235" t="s">
        <v>60</v>
      </c>
      <c r="D35" s="234"/>
      <c r="E35" s="235" t="s">
        <v>60</v>
      </c>
      <c r="F35" s="235" t="s">
        <v>44</v>
      </c>
      <c r="G35" s="234" t="s">
        <v>12</v>
      </c>
      <c r="H35" s="234"/>
      <c r="I35" s="235"/>
    </row>
    <row r="36" ht="22.5" spans="1:9">
      <c r="A36" s="234">
        <v>257001</v>
      </c>
      <c r="B36" s="234">
        <v>32</v>
      </c>
      <c r="C36" s="235" t="s">
        <v>61</v>
      </c>
      <c r="D36" s="234" t="s">
        <v>16</v>
      </c>
      <c r="E36" s="235" t="s">
        <v>62</v>
      </c>
      <c r="F36" s="235" t="s">
        <v>20</v>
      </c>
      <c r="G36" s="234" t="s">
        <v>12</v>
      </c>
      <c r="H36" s="234"/>
      <c r="I36" s="235"/>
    </row>
    <row r="37" ht="22.5" spans="1:9">
      <c r="A37" s="234">
        <v>330001</v>
      </c>
      <c r="B37" s="234">
        <v>33</v>
      </c>
      <c r="C37" s="235" t="s">
        <v>63</v>
      </c>
      <c r="D37" s="234" t="s">
        <v>16</v>
      </c>
      <c r="E37" s="235" t="s">
        <v>64</v>
      </c>
      <c r="F37" s="235" t="s">
        <v>29</v>
      </c>
      <c r="G37" s="234" t="s">
        <v>12</v>
      </c>
      <c r="H37" s="234"/>
      <c r="I37" s="235"/>
    </row>
    <row r="38" ht="22.5" spans="1:9">
      <c r="A38" s="234">
        <v>107001</v>
      </c>
      <c r="B38" s="234">
        <v>34</v>
      </c>
      <c r="C38" s="235" t="s">
        <v>65</v>
      </c>
      <c r="D38" s="234"/>
      <c r="E38" s="235" t="s">
        <v>65</v>
      </c>
      <c r="F38" s="235" t="s">
        <v>11</v>
      </c>
      <c r="G38" s="234" t="s">
        <v>12</v>
      </c>
      <c r="H38" s="234"/>
      <c r="I38" s="235"/>
    </row>
    <row r="39" ht="22.5" spans="1:9">
      <c r="A39" s="236">
        <v>193001</v>
      </c>
      <c r="B39" s="236">
        <v>35</v>
      </c>
      <c r="C39" s="237" t="s">
        <v>66</v>
      </c>
      <c r="D39" s="236" t="s">
        <v>16</v>
      </c>
      <c r="E39" s="237" t="s">
        <v>67</v>
      </c>
      <c r="F39" s="237" t="s">
        <v>44</v>
      </c>
      <c r="G39" s="236" t="s">
        <v>12</v>
      </c>
      <c r="H39" s="236"/>
      <c r="I39" s="237" t="s">
        <v>68</v>
      </c>
    </row>
    <row r="40" ht="22.5" spans="1:9">
      <c r="A40" s="234">
        <v>114001</v>
      </c>
      <c r="B40" s="234">
        <v>36</v>
      </c>
      <c r="C40" s="235" t="s">
        <v>69</v>
      </c>
      <c r="D40" s="234"/>
      <c r="E40" s="235" t="s">
        <v>69</v>
      </c>
      <c r="F40" s="235" t="s">
        <v>11</v>
      </c>
      <c r="G40" s="234" t="s">
        <v>12</v>
      </c>
      <c r="H40" s="234"/>
      <c r="I40" s="235"/>
    </row>
    <row r="41" ht="22.5" spans="1:9">
      <c r="A41" s="234">
        <v>152001</v>
      </c>
      <c r="B41" s="234">
        <v>37</v>
      </c>
      <c r="C41" s="235" t="s">
        <v>70</v>
      </c>
      <c r="D41" s="234"/>
      <c r="E41" s="235" t="s">
        <v>70</v>
      </c>
      <c r="F41" s="235" t="s">
        <v>34</v>
      </c>
      <c r="G41" s="234" t="s">
        <v>12</v>
      </c>
      <c r="H41" s="234"/>
      <c r="I41" s="235"/>
    </row>
    <row r="42" ht="22.5" spans="1:9">
      <c r="A42" s="236"/>
      <c r="B42" s="236"/>
      <c r="C42" s="237" t="s">
        <v>71</v>
      </c>
      <c r="D42" s="236"/>
      <c r="E42" s="237" t="s">
        <v>72</v>
      </c>
      <c r="F42" s="237" t="s">
        <v>11</v>
      </c>
      <c r="G42" s="236"/>
      <c r="H42" s="236"/>
      <c r="I42" s="237" t="s">
        <v>73</v>
      </c>
    </row>
    <row r="43" ht="22.5" spans="1:9">
      <c r="A43" s="234">
        <v>109001</v>
      </c>
      <c r="B43" s="234">
        <v>38</v>
      </c>
      <c r="C43" s="235" t="s">
        <v>74</v>
      </c>
      <c r="D43" s="234" t="s">
        <v>16</v>
      </c>
      <c r="E43" s="235" t="s">
        <v>75</v>
      </c>
      <c r="F43" s="235" t="s">
        <v>11</v>
      </c>
      <c r="G43" s="234" t="s">
        <v>12</v>
      </c>
      <c r="H43" s="234"/>
      <c r="I43" s="235"/>
    </row>
    <row r="44" ht="22.5" spans="1:9">
      <c r="A44" s="234">
        <v>110001</v>
      </c>
      <c r="B44" s="234">
        <v>39</v>
      </c>
      <c r="C44" s="235" t="s">
        <v>76</v>
      </c>
      <c r="D44" s="234" t="s">
        <v>16</v>
      </c>
      <c r="E44" s="235" t="s">
        <v>77</v>
      </c>
      <c r="F44" s="235" t="s">
        <v>11</v>
      </c>
      <c r="G44" s="234" t="s">
        <v>12</v>
      </c>
      <c r="H44" s="234"/>
      <c r="I44" s="235"/>
    </row>
    <row r="45" ht="22.5" spans="1:9">
      <c r="A45" s="234">
        <v>262001</v>
      </c>
      <c r="B45" s="234">
        <v>40</v>
      </c>
      <c r="C45" s="235" t="s">
        <v>78</v>
      </c>
      <c r="D45" s="234"/>
      <c r="E45" s="235" t="s">
        <v>78</v>
      </c>
      <c r="F45" s="235" t="s">
        <v>20</v>
      </c>
      <c r="G45" s="234" t="s">
        <v>12</v>
      </c>
      <c r="H45" s="234"/>
      <c r="I45" s="235"/>
    </row>
    <row r="46" ht="22.5" spans="1:9">
      <c r="A46" s="236">
        <v>182001</v>
      </c>
      <c r="B46" s="236">
        <v>41</v>
      </c>
      <c r="C46" s="237" t="s">
        <v>79</v>
      </c>
      <c r="D46" s="236" t="s">
        <v>16</v>
      </c>
      <c r="E46" s="237" t="s">
        <v>80</v>
      </c>
      <c r="F46" s="237" t="s">
        <v>34</v>
      </c>
      <c r="G46" s="236" t="s">
        <v>12</v>
      </c>
      <c r="H46" s="236"/>
      <c r="I46" s="237" t="s">
        <v>81</v>
      </c>
    </row>
    <row r="47" ht="22.5" spans="1:9">
      <c r="A47" s="234">
        <v>111001</v>
      </c>
      <c r="B47" s="234">
        <v>42</v>
      </c>
      <c r="C47" s="235" t="s">
        <v>82</v>
      </c>
      <c r="D47" s="234"/>
      <c r="E47" s="235" t="s">
        <v>82</v>
      </c>
      <c r="F47" s="235" t="s">
        <v>11</v>
      </c>
      <c r="G47" s="234" t="s">
        <v>12</v>
      </c>
      <c r="H47" s="234"/>
      <c r="I47" s="235"/>
    </row>
    <row r="48" ht="22.5" spans="1:9">
      <c r="A48" s="234">
        <v>309001</v>
      </c>
      <c r="B48" s="234">
        <v>43</v>
      </c>
      <c r="C48" s="235" t="s">
        <v>83</v>
      </c>
      <c r="D48" s="234"/>
      <c r="E48" s="235" t="s">
        <v>83</v>
      </c>
      <c r="F48" s="235" t="s">
        <v>44</v>
      </c>
      <c r="G48" s="234" t="s">
        <v>12</v>
      </c>
      <c r="H48" s="234"/>
      <c r="I48" s="235"/>
    </row>
    <row r="49" ht="22.5" spans="1:9">
      <c r="A49" s="236">
        <v>115001</v>
      </c>
      <c r="B49" s="236">
        <v>44</v>
      </c>
      <c r="C49" s="237" t="s">
        <v>84</v>
      </c>
      <c r="D49" s="236" t="s">
        <v>16</v>
      </c>
      <c r="E49" s="237" t="s">
        <v>85</v>
      </c>
      <c r="F49" s="237" t="s">
        <v>34</v>
      </c>
      <c r="G49" s="236" t="s">
        <v>12</v>
      </c>
      <c r="H49" s="236"/>
      <c r="I49" s="237" t="s">
        <v>86</v>
      </c>
    </row>
    <row r="50" ht="22.5" spans="1:9">
      <c r="A50" s="234">
        <v>305001</v>
      </c>
      <c r="B50" s="234">
        <v>45</v>
      </c>
      <c r="C50" s="235" t="s">
        <v>87</v>
      </c>
      <c r="D50" s="234"/>
      <c r="E50" s="235" t="s">
        <v>87</v>
      </c>
      <c r="F50" s="235" t="s">
        <v>44</v>
      </c>
      <c r="G50" s="234" t="s">
        <v>12</v>
      </c>
      <c r="H50" s="234"/>
      <c r="I50" s="235"/>
    </row>
    <row r="51" ht="22.5" spans="1:9">
      <c r="A51" s="236">
        <v>119001</v>
      </c>
      <c r="B51" s="236">
        <v>46</v>
      </c>
      <c r="C51" s="237" t="s">
        <v>88</v>
      </c>
      <c r="D51" s="236" t="s">
        <v>16</v>
      </c>
      <c r="E51" s="237" t="s">
        <v>89</v>
      </c>
      <c r="F51" s="237" t="s">
        <v>11</v>
      </c>
      <c r="G51" s="236" t="s">
        <v>12</v>
      </c>
      <c r="H51" s="236"/>
      <c r="I51" s="237" t="s">
        <v>68</v>
      </c>
    </row>
    <row r="52" ht="22.5" spans="1:9">
      <c r="A52" s="234">
        <v>190001</v>
      </c>
      <c r="B52" s="234">
        <v>47</v>
      </c>
      <c r="C52" s="235" t="s">
        <v>90</v>
      </c>
      <c r="D52" s="234"/>
      <c r="E52" s="235" t="s">
        <v>90</v>
      </c>
      <c r="F52" s="235" t="s">
        <v>11</v>
      </c>
      <c r="G52" s="234" t="s">
        <v>12</v>
      </c>
      <c r="H52" s="234"/>
      <c r="I52" s="235"/>
    </row>
    <row r="53" ht="22.5" spans="1:9">
      <c r="A53" s="234">
        <v>112001</v>
      </c>
      <c r="B53" s="234">
        <v>48</v>
      </c>
      <c r="C53" s="235" t="s">
        <v>91</v>
      </c>
      <c r="D53" s="234"/>
      <c r="E53" s="235" t="s">
        <v>91</v>
      </c>
      <c r="F53" s="235" t="s">
        <v>11</v>
      </c>
      <c r="G53" s="234" t="s">
        <v>12</v>
      </c>
      <c r="H53" s="234"/>
      <c r="I53" s="235"/>
    </row>
    <row r="54" ht="22.5" spans="1:9">
      <c r="A54" s="234">
        <v>189001</v>
      </c>
      <c r="B54" s="234">
        <v>49</v>
      </c>
      <c r="C54" s="235" t="s">
        <v>92</v>
      </c>
      <c r="D54" s="234" t="s">
        <v>16</v>
      </c>
      <c r="E54" s="235" t="s">
        <v>93</v>
      </c>
      <c r="F54" s="235" t="s">
        <v>94</v>
      </c>
      <c r="G54" s="234" t="s">
        <v>12</v>
      </c>
      <c r="H54" s="234"/>
      <c r="I54" s="235"/>
    </row>
    <row r="55" ht="22.5" spans="1:9">
      <c r="A55" s="234">
        <v>118001</v>
      </c>
      <c r="B55" s="234">
        <v>50</v>
      </c>
      <c r="C55" s="235" t="s">
        <v>95</v>
      </c>
      <c r="D55" s="234" t="s">
        <v>16</v>
      </c>
      <c r="E55" s="235" t="s">
        <v>96</v>
      </c>
      <c r="F55" s="235" t="s">
        <v>11</v>
      </c>
      <c r="G55" s="234" t="s">
        <v>12</v>
      </c>
      <c r="H55" s="234"/>
      <c r="I55" s="235"/>
    </row>
    <row r="56" ht="22.5" spans="1:9">
      <c r="A56" s="236">
        <v>479001</v>
      </c>
      <c r="B56" s="236">
        <v>51</v>
      </c>
      <c r="C56" s="237" t="s">
        <v>97</v>
      </c>
      <c r="D56" s="236" t="s">
        <v>16</v>
      </c>
      <c r="E56" s="237" t="s">
        <v>98</v>
      </c>
      <c r="F56" s="237" t="s">
        <v>34</v>
      </c>
      <c r="G56" s="236" t="s">
        <v>12</v>
      </c>
      <c r="H56" s="236"/>
      <c r="I56" s="237" t="s">
        <v>81</v>
      </c>
    </row>
    <row r="57" ht="22.5" spans="1:9">
      <c r="A57" s="234">
        <v>468001</v>
      </c>
      <c r="B57" s="234">
        <v>52</v>
      </c>
      <c r="C57" s="235" t="s">
        <v>99</v>
      </c>
      <c r="D57" s="234"/>
      <c r="E57" s="235" t="s">
        <v>99</v>
      </c>
      <c r="F57" s="235" t="s">
        <v>34</v>
      </c>
      <c r="G57" s="234" t="s">
        <v>12</v>
      </c>
      <c r="H57" s="234"/>
      <c r="I57" s="235"/>
    </row>
    <row r="58" ht="22.5" spans="1:9">
      <c r="A58" s="234">
        <v>475001</v>
      </c>
      <c r="B58" s="234">
        <v>53</v>
      </c>
      <c r="C58" s="235" t="s">
        <v>100</v>
      </c>
      <c r="D58" s="234"/>
      <c r="E58" s="235" t="s">
        <v>100</v>
      </c>
      <c r="F58" s="235" t="s">
        <v>34</v>
      </c>
      <c r="G58" s="234" t="s">
        <v>12</v>
      </c>
      <c r="H58" s="234"/>
      <c r="I58" s="235"/>
    </row>
    <row r="59" ht="22.5" spans="1:9">
      <c r="A59" s="234">
        <v>476001</v>
      </c>
      <c r="B59" s="234">
        <v>54</v>
      </c>
      <c r="C59" s="235" t="s">
        <v>101</v>
      </c>
      <c r="D59" s="234"/>
      <c r="E59" s="235" t="s">
        <v>101</v>
      </c>
      <c r="F59" s="235" t="s">
        <v>34</v>
      </c>
      <c r="G59" s="234" t="s">
        <v>12</v>
      </c>
      <c r="H59" s="234"/>
      <c r="I59" s="235"/>
    </row>
    <row r="60" ht="22.5" spans="1:9">
      <c r="A60" s="234">
        <v>303001</v>
      </c>
      <c r="B60" s="234">
        <v>55</v>
      </c>
      <c r="C60" s="235" t="s">
        <v>102</v>
      </c>
      <c r="D60" s="234" t="s">
        <v>16</v>
      </c>
      <c r="E60" s="235" t="s">
        <v>103</v>
      </c>
      <c r="F60" s="235" t="s">
        <v>44</v>
      </c>
      <c r="G60" s="234" t="s">
        <v>12</v>
      </c>
      <c r="H60" s="234"/>
      <c r="I60" s="235"/>
    </row>
    <row r="61" ht="22.5" spans="1:9">
      <c r="A61" s="236">
        <v>337001</v>
      </c>
      <c r="B61" s="236">
        <v>56</v>
      </c>
      <c r="C61" s="237" t="s">
        <v>104</v>
      </c>
      <c r="D61" s="236" t="s">
        <v>16</v>
      </c>
      <c r="E61" s="237" t="s">
        <v>104</v>
      </c>
      <c r="F61" s="237" t="s">
        <v>29</v>
      </c>
      <c r="G61" s="236" t="s">
        <v>12</v>
      </c>
      <c r="H61" s="236"/>
      <c r="I61" s="237" t="s">
        <v>105</v>
      </c>
    </row>
    <row r="62" ht="22.5" spans="1:9">
      <c r="A62" s="236">
        <v>331001</v>
      </c>
      <c r="B62" s="236">
        <v>57</v>
      </c>
      <c r="C62" s="237" t="s">
        <v>106</v>
      </c>
      <c r="D62" s="236" t="s">
        <v>16</v>
      </c>
      <c r="E62" s="237" t="s">
        <v>107</v>
      </c>
      <c r="F62" s="237" t="s">
        <v>29</v>
      </c>
      <c r="G62" s="236" t="s">
        <v>12</v>
      </c>
      <c r="H62" s="236"/>
      <c r="I62" s="237" t="s">
        <v>108</v>
      </c>
    </row>
    <row r="63" ht="22.5" spans="1:9">
      <c r="A63" s="234">
        <v>338001</v>
      </c>
      <c r="B63" s="234">
        <v>58</v>
      </c>
      <c r="C63" s="235" t="s">
        <v>109</v>
      </c>
      <c r="D63" s="234"/>
      <c r="E63" s="235" t="s">
        <v>109</v>
      </c>
      <c r="F63" s="235" t="s">
        <v>29</v>
      </c>
      <c r="G63" s="234" t="s">
        <v>12</v>
      </c>
      <c r="H63" s="234"/>
      <c r="I63" s="235"/>
    </row>
    <row r="64" ht="22.5" spans="1:9">
      <c r="A64" s="234">
        <v>273001</v>
      </c>
      <c r="B64" s="234">
        <v>59</v>
      </c>
      <c r="C64" s="235" t="s">
        <v>110</v>
      </c>
      <c r="D64" s="234"/>
      <c r="E64" s="235" t="s">
        <v>110</v>
      </c>
      <c r="F64" s="235" t="s">
        <v>20</v>
      </c>
      <c r="G64" s="234" t="s">
        <v>12</v>
      </c>
      <c r="H64" s="234"/>
      <c r="I64" s="235"/>
    </row>
    <row r="65" ht="22.5" spans="1:9">
      <c r="A65" s="236"/>
      <c r="B65" s="236"/>
      <c r="C65" s="237" t="s">
        <v>111</v>
      </c>
      <c r="D65" s="236"/>
      <c r="E65" s="237" t="s">
        <v>58</v>
      </c>
      <c r="F65" s="237" t="s">
        <v>59</v>
      </c>
      <c r="G65" s="236"/>
      <c r="H65" s="236"/>
      <c r="I65" s="237" t="s">
        <v>112</v>
      </c>
    </row>
    <row r="66" ht="22.5" spans="1:9">
      <c r="A66" s="234">
        <v>265001</v>
      </c>
      <c r="B66" s="234">
        <v>60</v>
      </c>
      <c r="C66" s="235" t="s">
        <v>113</v>
      </c>
      <c r="D66" s="234"/>
      <c r="E66" s="235" t="s">
        <v>113</v>
      </c>
      <c r="F66" s="235" t="s">
        <v>20</v>
      </c>
      <c r="G66" s="234" t="s">
        <v>12</v>
      </c>
      <c r="H66" s="234"/>
      <c r="I66" s="235"/>
    </row>
    <row r="67" ht="22.5" spans="1:9">
      <c r="A67" s="234">
        <v>127001</v>
      </c>
      <c r="B67" s="234">
        <v>61</v>
      </c>
      <c r="C67" s="235" t="s">
        <v>114</v>
      </c>
      <c r="D67" s="234"/>
      <c r="E67" s="235" t="s">
        <v>114</v>
      </c>
      <c r="F67" s="235" t="s">
        <v>11</v>
      </c>
      <c r="G67" s="234" t="s">
        <v>12</v>
      </c>
      <c r="H67" s="234"/>
      <c r="I67" s="235"/>
    </row>
    <row r="68" ht="22.5" spans="1:9">
      <c r="A68" s="234">
        <v>128001</v>
      </c>
      <c r="B68" s="234">
        <v>62</v>
      </c>
      <c r="C68" s="235" t="s">
        <v>115</v>
      </c>
      <c r="D68" s="234"/>
      <c r="E68" s="235" t="s">
        <v>115</v>
      </c>
      <c r="F68" s="235" t="s">
        <v>11</v>
      </c>
      <c r="G68" s="234" t="s">
        <v>12</v>
      </c>
      <c r="H68" s="234"/>
      <c r="I68" s="235"/>
    </row>
    <row r="69" ht="22.5" spans="1:9">
      <c r="A69" s="234">
        <v>129001</v>
      </c>
      <c r="B69" s="234">
        <v>63</v>
      </c>
      <c r="C69" s="235" t="s">
        <v>116</v>
      </c>
      <c r="D69" s="234"/>
      <c r="E69" s="235" t="s">
        <v>116</v>
      </c>
      <c r="F69" s="235" t="s">
        <v>11</v>
      </c>
      <c r="G69" s="234" t="s">
        <v>12</v>
      </c>
      <c r="H69" s="234"/>
      <c r="I69" s="235"/>
    </row>
    <row r="70" ht="22.5" spans="1:9">
      <c r="A70" s="234">
        <v>132001</v>
      </c>
      <c r="B70" s="234">
        <v>64</v>
      </c>
      <c r="C70" s="235" t="s">
        <v>117</v>
      </c>
      <c r="D70" s="234"/>
      <c r="E70" s="235" t="s">
        <v>117</v>
      </c>
      <c r="F70" s="235" t="s">
        <v>11</v>
      </c>
      <c r="G70" s="234" t="s">
        <v>12</v>
      </c>
      <c r="H70" s="234"/>
      <c r="I70" s="235"/>
    </row>
    <row r="71" ht="22.5" spans="1:9">
      <c r="A71" s="234">
        <v>301001</v>
      </c>
      <c r="B71" s="234">
        <v>65</v>
      </c>
      <c r="C71" s="235" t="s">
        <v>118</v>
      </c>
      <c r="D71" s="234"/>
      <c r="E71" s="235" t="s">
        <v>118</v>
      </c>
      <c r="F71" s="235" t="s">
        <v>44</v>
      </c>
      <c r="G71" s="234" t="s">
        <v>12</v>
      </c>
      <c r="H71" s="234"/>
      <c r="I71" s="235"/>
    </row>
    <row r="72" ht="22.5" spans="1:9">
      <c r="A72" s="234">
        <v>269001</v>
      </c>
      <c r="B72" s="234">
        <v>66</v>
      </c>
      <c r="C72" s="235" t="s">
        <v>119</v>
      </c>
      <c r="D72" s="234"/>
      <c r="E72" s="235" t="s">
        <v>119</v>
      </c>
      <c r="F72" s="235" t="s">
        <v>20</v>
      </c>
      <c r="G72" s="234" t="s">
        <v>12</v>
      </c>
      <c r="H72" s="234"/>
      <c r="I72" s="235"/>
    </row>
    <row r="73" ht="22.5" spans="1:9">
      <c r="A73" s="234">
        <v>164001</v>
      </c>
      <c r="B73" s="234">
        <v>67</v>
      </c>
      <c r="C73" s="235" t="s">
        <v>120</v>
      </c>
      <c r="D73" s="234"/>
      <c r="E73" s="235" t="s">
        <v>120</v>
      </c>
      <c r="F73" s="235" t="s">
        <v>11</v>
      </c>
      <c r="G73" s="234" t="s">
        <v>12</v>
      </c>
      <c r="H73" s="234"/>
      <c r="I73" s="235"/>
    </row>
    <row r="74" ht="22.5" spans="1:9">
      <c r="A74" s="234">
        <v>165001</v>
      </c>
      <c r="B74" s="234">
        <v>68</v>
      </c>
      <c r="C74" s="235" t="s">
        <v>121</v>
      </c>
      <c r="D74" s="234"/>
      <c r="E74" s="235" t="s">
        <v>121</v>
      </c>
      <c r="F74" s="235" t="s">
        <v>11</v>
      </c>
      <c r="G74" s="234" t="s">
        <v>12</v>
      </c>
      <c r="H74" s="234"/>
      <c r="I74" s="235"/>
    </row>
    <row r="75" ht="22.5" spans="1:9">
      <c r="A75" s="234">
        <v>166001</v>
      </c>
      <c r="B75" s="234">
        <v>69</v>
      </c>
      <c r="C75" s="235" t="s">
        <v>122</v>
      </c>
      <c r="D75" s="234"/>
      <c r="E75" s="235" t="s">
        <v>122</v>
      </c>
      <c r="F75" s="235" t="s">
        <v>11</v>
      </c>
      <c r="G75" s="234" t="s">
        <v>12</v>
      </c>
      <c r="H75" s="234"/>
      <c r="I75" s="235"/>
    </row>
    <row r="76" ht="22.5" spans="1:9">
      <c r="A76" s="234">
        <v>167001</v>
      </c>
      <c r="B76" s="234">
        <v>70</v>
      </c>
      <c r="C76" s="235" t="s">
        <v>123</v>
      </c>
      <c r="D76" s="234"/>
      <c r="E76" s="235" t="s">
        <v>123</v>
      </c>
      <c r="F76" s="235" t="s">
        <v>11</v>
      </c>
      <c r="G76" s="234" t="s">
        <v>12</v>
      </c>
      <c r="H76" s="234"/>
      <c r="I76" s="235"/>
    </row>
    <row r="77" ht="22.5" spans="1:9">
      <c r="A77" s="234">
        <v>168001</v>
      </c>
      <c r="B77" s="234">
        <v>71</v>
      </c>
      <c r="C77" s="235" t="s">
        <v>124</v>
      </c>
      <c r="D77" s="234"/>
      <c r="E77" s="235" t="s">
        <v>124</v>
      </c>
      <c r="F77" s="235" t="s">
        <v>11</v>
      </c>
      <c r="G77" s="234" t="s">
        <v>12</v>
      </c>
      <c r="H77" s="234"/>
      <c r="I77" s="235"/>
    </row>
    <row r="78" ht="22.5" spans="1:9">
      <c r="A78" s="234">
        <v>187001</v>
      </c>
      <c r="B78" s="234">
        <v>72</v>
      </c>
      <c r="C78" s="235" t="s">
        <v>125</v>
      </c>
      <c r="D78" s="234"/>
      <c r="E78" s="235" t="s">
        <v>125</v>
      </c>
      <c r="F78" s="235" t="s">
        <v>11</v>
      </c>
      <c r="G78" s="234" t="s">
        <v>12</v>
      </c>
      <c r="H78" s="234"/>
      <c r="I78" s="235"/>
    </row>
    <row r="79" ht="22.5" spans="1:9">
      <c r="A79" s="234">
        <v>192001</v>
      </c>
      <c r="B79" s="234">
        <v>73</v>
      </c>
      <c r="C79" s="235" t="s">
        <v>126</v>
      </c>
      <c r="D79" s="234"/>
      <c r="E79" s="235" t="s">
        <v>126</v>
      </c>
      <c r="F79" s="235" t="s">
        <v>11</v>
      </c>
      <c r="G79" s="234" t="s">
        <v>12</v>
      </c>
      <c r="H79" s="234"/>
      <c r="I79" s="235"/>
    </row>
    <row r="80" ht="22.5" spans="1:9">
      <c r="A80" s="234">
        <v>159001</v>
      </c>
      <c r="B80" s="234">
        <v>74</v>
      </c>
      <c r="C80" s="235" t="s">
        <v>127</v>
      </c>
      <c r="D80" s="234"/>
      <c r="E80" s="235" t="s">
        <v>127</v>
      </c>
      <c r="F80" s="235" t="s">
        <v>11</v>
      </c>
      <c r="G80" s="234" t="s">
        <v>12</v>
      </c>
      <c r="H80" s="234"/>
      <c r="I80" s="235"/>
    </row>
    <row r="81" ht="22.5" spans="1:9">
      <c r="A81" s="234">
        <v>160001</v>
      </c>
      <c r="B81" s="234">
        <v>75</v>
      </c>
      <c r="C81" s="235" t="s">
        <v>128</v>
      </c>
      <c r="D81" s="234"/>
      <c r="E81" s="235" t="s">
        <v>128</v>
      </c>
      <c r="F81" s="235" t="s">
        <v>11</v>
      </c>
      <c r="G81" s="234" t="s">
        <v>12</v>
      </c>
      <c r="H81" s="234"/>
      <c r="I81" s="235"/>
    </row>
    <row r="82" ht="22.5" spans="1:9">
      <c r="A82" s="234">
        <v>161001</v>
      </c>
      <c r="B82" s="234">
        <v>76</v>
      </c>
      <c r="C82" s="235" t="s">
        <v>129</v>
      </c>
      <c r="D82" s="234"/>
      <c r="E82" s="235" t="s">
        <v>129</v>
      </c>
      <c r="F82" s="235" t="s">
        <v>11</v>
      </c>
      <c r="G82" s="234" t="s">
        <v>12</v>
      </c>
      <c r="H82" s="234"/>
      <c r="I82" s="235"/>
    </row>
    <row r="83" ht="22.5" spans="1:9">
      <c r="A83" s="234">
        <v>162001</v>
      </c>
      <c r="B83" s="234">
        <v>77</v>
      </c>
      <c r="C83" s="235" t="s">
        <v>130</v>
      </c>
      <c r="D83" s="234"/>
      <c r="E83" s="235" t="s">
        <v>130</v>
      </c>
      <c r="F83" s="235" t="s">
        <v>11</v>
      </c>
      <c r="G83" s="234" t="s">
        <v>12</v>
      </c>
      <c r="H83" s="234"/>
      <c r="I83" s="235"/>
    </row>
    <row r="84" ht="22.5" spans="1:9">
      <c r="A84" s="234">
        <v>163001</v>
      </c>
      <c r="B84" s="234">
        <v>78</v>
      </c>
      <c r="C84" s="235" t="s">
        <v>131</v>
      </c>
      <c r="D84" s="234"/>
      <c r="E84" s="235" t="s">
        <v>131</v>
      </c>
      <c r="F84" s="235" t="s">
        <v>11</v>
      </c>
      <c r="G84" s="234" t="s">
        <v>12</v>
      </c>
      <c r="H84" s="234"/>
      <c r="I84" s="235"/>
    </row>
    <row r="85" ht="22.5" spans="1:9">
      <c r="A85" s="234">
        <v>186001</v>
      </c>
      <c r="B85" s="234">
        <v>79</v>
      </c>
      <c r="C85" s="235" t="s">
        <v>132</v>
      </c>
      <c r="D85" s="234"/>
      <c r="E85" s="235" t="s">
        <v>132</v>
      </c>
      <c r="F85" s="235" t="s">
        <v>11</v>
      </c>
      <c r="G85" s="234" t="s">
        <v>12</v>
      </c>
      <c r="H85" s="234"/>
      <c r="I85" s="235"/>
    </row>
    <row r="86" ht="22.5" spans="1:9">
      <c r="A86" s="234">
        <v>191001</v>
      </c>
      <c r="B86" s="234">
        <v>80</v>
      </c>
      <c r="C86" s="235" t="s">
        <v>133</v>
      </c>
      <c r="D86" s="234"/>
      <c r="E86" s="235" t="s">
        <v>133</v>
      </c>
      <c r="F86" s="235" t="s">
        <v>11</v>
      </c>
      <c r="G86" s="234" t="s">
        <v>12</v>
      </c>
      <c r="H86" s="234"/>
      <c r="I86" s="235"/>
    </row>
    <row r="87" ht="22.5" spans="1:9">
      <c r="A87" s="234">
        <v>137001</v>
      </c>
      <c r="B87" s="234">
        <v>81</v>
      </c>
      <c r="C87" s="235" t="s">
        <v>134</v>
      </c>
      <c r="D87" s="234"/>
      <c r="E87" s="235" t="s">
        <v>134</v>
      </c>
      <c r="F87" s="235" t="s">
        <v>11</v>
      </c>
      <c r="G87" s="234" t="s">
        <v>12</v>
      </c>
      <c r="H87" s="234"/>
      <c r="I87" s="235"/>
    </row>
    <row r="88" ht="22.5" spans="1:9">
      <c r="A88" s="234">
        <v>138001</v>
      </c>
      <c r="B88" s="234">
        <v>82</v>
      </c>
      <c r="C88" s="235" t="s">
        <v>135</v>
      </c>
      <c r="D88" s="234"/>
      <c r="E88" s="235" t="s">
        <v>135</v>
      </c>
      <c r="F88" s="235" t="s">
        <v>11</v>
      </c>
      <c r="G88" s="234" t="s">
        <v>12</v>
      </c>
      <c r="H88" s="234"/>
      <c r="I88" s="235"/>
    </row>
    <row r="89" ht="22.5" spans="1:9">
      <c r="A89" s="234">
        <v>139001</v>
      </c>
      <c r="B89" s="234">
        <v>83</v>
      </c>
      <c r="C89" s="235" t="s">
        <v>136</v>
      </c>
      <c r="D89" s="234"/>
      <c r="E89" s="235" t="s">
        <v>136</v>
      </c>
      <c r="F89" s="235" t="s">
        <v>11</v>
      </c>
      <c r="G89" s="234" t="s">
        <v>12</v>
      </c>
      <c r="H89" s="234"/>
      <c r="I89" s="235"/>
    </row>
    <row r="90" ht="22.5" spans="1:9">
      <c r="A90" s="234">
        <v>140001</v>
      </c>
      <c r="B90" s="234">
        <v>84</v>
      </c>
      <c r="C90" s="235" t="s">
        <v>137</v>
      </c>
      <c r="D90" s="234"/>
      <c r="E90" s="235" t="s">
        <v>137</v>
      </c>
      <c r="F90" s="235" t="s">
        <v>11</v>
      </c>
      <c r="G90" s="234" t="s">
        <v>12</v>
      </c>
      <c r="H90" s="234"/>
      <c r="I90" s="235"/>
    </row>
    <row r="91" ht="22.5" spans="1:9">
      <c r="A91" s="234">
        <v>141001</v>
      </c>
      <c r="B91" s="234">
        <v>85</v>
      </c>
      <c r="C91" s="235" t="s">
        <v>138</v>
      </c>
      <c r="D91" s="234"/>
      <c r="E91" s="235" t="s">
        <v>138</v>
      </c>
      <c r="F91" s="235" t="s">
        <v>11</v>
      </c>
      <c r="G91" s="234" t="s">
        <v>12</v>
      </c>
      <c r="H91" s="234"/>
      <c r="I91" s="235"/>
    </row>
    <row r="92" ht="22.5" spans="1:9">
      <c r="A92" s="234">
        <v>142001</v>
      </c>
      <c r="B92" s="234">
        <v>86</v>
      </c>
      <c r="C92" s="235" t="s">
        <v>139</v>
      </c>
      <c r="D92" s="234"/>
      <c r="E92" s="235" t="s">
        <v>139</v>
      </c>
      <c r="F92" s="235" t="s">
        <v>11</v>
      </c>
      <c r="G92" s="234" t="s">
        <v>12</v>
      </c>
      <c r="H92" s="234"/>
      <c r="I92" s="235"/>
    </row>
    <row r="93" ht="22.5" spans="1:9">
      <c r="A93" s="234">
        <v>143001</v>
      </c>
      <c r="B93" s="234">
        <v>87</v>
      </c>
      <c r="C93" s="235" t="s">
        <v>140</v>
      </c>
      <c r="D93" s="234"/>
      <c r="E93" s="235" t="s">
        <v>140</v>
      </c>
      <c r="F93" s="235" t="s">
        <v>11</v>
      </c>
      <c r="G93" s="234" t="s">
        <v>12</v>
      </c>
      <c r="H93" s="234"/>
      <c r="I93" s="235"/>
    </row>
    <row r="94" ht="22.5" spans="1:9">
      <c r="A94" s="234">
        <v>134001</v>
      </c>
      <c r="B94" s="234">
        <v>88</v>
      </c>
      <c r="C94" s="235" t="s">
        <v>141</v>
      </c>
      <c r="D94" s="234"/>
      <c r="E94" s="235" t="s">
        <v>141</v>
      </c>
      <c r="F94" s="235" t="s">
        <v>11</v>
      </c>
      <c r="G94" s="234" t="s">
        <v>12</v>
      </c>
      <c r="H94" s="234"/>
      <c r="I94" s="235"/>
    </row>
    <row r="95" ht="22.5" spans="1:9">
      <c r="A95" s="234">
        <v>133001</v>
      </c>
      <c r="B95" s="234">
        <v>89</v>
      </c>
      <c r="C95" s="235" t="s">
        <v>142</v>
      </c>
      <c r="D95" s="234"/>
      <c r="E95" s="235" t="s">
        <v>142</v>
      </c>
      <c r="F95" s="235" t="s">
        <v>11</v>
      </c>
      <c r="G95" s="234" t="s">
        <v>12</v>
      </c>
      <c r="H95" s="234"/>
      <c r="I95" s="235"/>
    </row>
    <row r="96" ht="22.5" spans="1:9">
      <c r="A96" s="234">
        <v>135001</v>
      </c>
      <c r="B96" s="234">
        <v>90</v>
      </c>
      <c r="C96" s="235" t="s">
        <v>143</v>
      </c>
      <c r="D96" s="234"/>
      <c r="E96" s="235" t="s">
        <v>143</v>
      </c>
      <c r="F96" s="235" t="s">
        <v>11</v>
      </c>
      <c r="G96" s="234" t="s">
        <v>12</v>
      </c>
      <c r="H96" s="234"/>
      <c r="I96" s="235"/>
    </row>
    <row r="97" ht="22.5" spans="1:9">
      <c r="A97" s="234">
        <v>175001</v>
      </c>
      <c r="B97" s="234">
        <v>91</v>
      </c>
      <c r="C97" s="235" t="s">
        <v>144</v>
      </c>
      <c r="D97" s="234"/>
      <c r="E97" s="235" t="s">
        <v>144</v>
      </c>
      <c r="F97" s="235" t="s">
        <v>11</v>
      </c>
      <c r="G97" s="234" t="s">
        <v>12</v>
      </c>
      <c r="H97" s="234"/>
      <c r="I97" s="235"/>
    </row>
    <row r="98" ht="22.5" spans="1:9">
      <c r="A98" s="234">
        <v>255001</v>
      </c>
      <c r="B98" s="234">
        <v>92</v>
      </c>
      <c r="C98" s="235" t="s">
        <v>145</v>
      </c>
      <c r="D98" s="234"/>
      <c r="E98" s="235" t="s">
        <v>145</v>
      </c>
      <c r="F98" s="235" t="s">
        <v>20</v>
      </c>
      <c r="G98" s="234" t="s">
        <v>12</v>
      </c>
      <c r="H98" s="234"/>
      <c r="I98" s="235"/>
    </row>
    <row r="99" ht="22.5" spans="1:9">
      <c r="A99" s="234">
        <v>267001</v>
      </c>
      <c r="B99" s="234">
        <v>93</v>
      </c>
      <c r="C99" s="235" t="s">
        <v>146</v>
      </c>
      <c r="D99" s="234"/>
      <c r="E99" s="235" t="s">
        <v>146</v>
      </c>
      <c r="F99" s="235" t="s">
        <v>20</v>
      </c>
      <c r="G99" s="234" t="s">
        <v>12</v>
      </c>
      <c r="H99" s="234"/>
      <c r="I99" s="235"/>
    </row>
    <row r="100" ht="22.5" spans="1:9">
      <c r="A100" s="234">
        <v>144001</v>
      </c>
      <c r="B100" s="234">
        <v>94</v>
      </c>
      <c r="C100" s="235" t="s">
        <v>147</v>
      </c>
      <c r="D100" s="234"/>
      <c r="E100" s="235" t="s">
        <v>147</v>
      </c>
      <c r="F100" s="235" t="s">
        <v>11</v>
      </c>
      <c r="G100" s="234" t="s">
        <v>12</v>
      </c>
      <c r="H100" s="234"/>
      <c r="I100" s="235"/>
    </row>
    <row r="101" ht="22.5" spans="1:9">
      <c r="A101" s="234">
        <v>259001</v>
      </c>
      <c r="B101" s="234">
        <v>95</v>
      </c>
      <c r="C101" s="235" t="s">
        <v>148</v>
      </c>
      <c r="D101" s="234"/>
      <c r="E101" s="235" t="s">
        <v>148</v>
      </c>
      <c r="F101" s="235" t="s">
        <v>20</v>
      </c>
      <c r="G101" s="234" t="s">
        <v>12</v>
      </c>
      <c r="H101" s="234"/>
      <c r="I101" s="235"/>
    </row>
    <row r="102" ht="22.5" spans="1:9">
      <c r="A102" s="234">
        <v>260001</v>
      </c>
      <c r="B102" s="234">
        <v>96</v>
      </c>
      <c r="C102" s="235" t="s">
        <v>149</v>
      </c>
      <c r="D102" s="234"/>
      <c r="E102" s="235" t="s">
        <v>149</v>
      </c>
      <c r="F102" s="235" t="s">
        <v>20</v>
      </c>
      <c r="G102" s="234" t="s">
        <v>12</v>
      </c>
      <c r="H102" s="234"/>
      <c r="I102" s="235"/>
    </row>
    <row r="103" ht="22.5" spans="1:9">
      <c r="A103" s="234">
        <v>185001</v>
      </c>
      <c r="B103" s="234">
        <v>97</v>
      </c>
      <c r="C103" s="235" t="s">
        <v>150</v>
      </c>
      <c r="D103" s="234"/>
      <c r="E103" s="235" t="s">
        <v>150</v>
      </c>
      <c r="F103" s="235" t="s">
        <v>11</v>
      </c>
      <c r="G103" s="234" t="s">
        <v>12</v>
      </c>
      <c r="H103" s="234"/>
      <c r="I103" s="235"/>
    </row>
    <row r="104" ht="22.5" spans="1:9">
      <c r="A104" s="234">
        <v>333001</v>
      </c>
      <c r="B104" s="234">
        <v>98</v>
      </c>
      <c r="C104" s="235" t="s">
        <v>151</v>
      </c>
      <c r="D104" s="234"/>
      <c r="E104" s="235" t="s">
        <v>151</v>
      </c>
      <c r="F104" s="235" t="s">
        <v>29</v>
      </c>
      <c r="G104" s="234" t="s">
        <v>12</v>
      </c>
      <c r="H104" s="234"/>
      <c r="I104" s="235"/>
    </row>
    <row r="105" ht="22.5" spans="1:9">
      <c r="A105" s="234">
        <v>122001</v>
      </c>
      <c r="B105" s="234">
        <v>99</v>
      </c>
      <c r="C105" s="235" t="s">
        <v>152</v>
      </c>
      <c r="D105" s="234"/>
      <c r="E105" s="235" t="s">
        <v>152</v>
      </c>
      <c r="F105" s="235" t="s">
        <v>34</v>
      </c>
      <c r="G105" s="234" t="s">
        <v>12</v>
      </c>
      <c r="H105" s="234"/>
      <c r="I105" s="235"/>
    </row>
    <row r="106" ht="22.5" spans="1:9">
      <c r="A106" s="234">
        <v>136001</v>
      </c>
      <c r="B106" s="234">
        <v>100</v>
      </c>
      <c r="C106" s="235" t="s">
        <v>153</v>
      </c>
      <c r="D106" s="234"/>
      <c r="E106" s="235" t="s">
        <v>153</v>
      </c>
      <c r="F106" s="235" t="s">
        <v>29</v>
      </c>
      <c r="G106" s="234" t="s">
        <v>12</v>
      </c>
      <c r="H106" s="234"/>
      <c r="I106" s="235"/>
    </row>
    <row r="107" ht="22.5" spans="1:9">
      <c r="A107" s="234">
        <v>251001</v>
      </c>
      <c r="B107" s="234">
        <v>101</v>
      </c>
      <c r="C107" s="235" t="s">
        <v>154</v>
      </c>
      <c r="D107" s="234"/>
      <c r="E107" s="235" t="s">
        <v>154</v>
      </c>
      <c r="F107" s="235" t="s">
        <v>20</v>
      </c>
      <c r="G107" s="234" t="s">
        <v>12</v>
      </c>
      <c r="H107" s="234"/>
      <c r="I107" s="235"/>
    </row>
    <row r="108" ht="22.5" spans="1:9">
      <c r="A108" s="234">
        <v>174001</v>
      </c>
      <c r="B108" s="234">
        <v>102</v>
      </c>
      <c r="C108" s="235" t="s">
        <v>155</v>
      </c>
      <c r="D108" s="234"/>
      <c r="E108" s="235" t="s">
        <v>155</v>
      </c>
      <c r="F108" s="235" t="s">
        <v>11</v>
      </c>
      <c r="G108" s="234" t="s">
        <v>12</v>
      </c>
      <c r="H108" s="234"/>
      <c r="I108" s="235"/>
    </row>
    <row r="109" ht="22.5" spans="1:9">
      <c r="A109" s="234">
        <v>268001</v>
      </c>
      <c r="B109" s="234">
        <v>103</v>
      </c>
      <c r="C109" s="235" t="s">
        <v>156</v>
      </c>
      <c r="D109" s="234"/>
      <c r="E109" s="235" t="s">
        <v>156</v>
      </c>
      <c r="F109" s="235" t="s">
        <v>20</v>
      </c>
      <c r="G109" s="234" t="s">
        <v>12</v>
      </c>
      <c r="H109" s="234"/>
      <c r="I109" s="235"/>
    </row>
    <row r="110" ht="22.5" spans="1:9">
      <c r="A110" s="234">
        <v>258001</v>
      </c>
      <c r="B110" s="234">
        <v>104</v>
      </c>
      <c r="C110" s="235" t="s">
        <v>157</v>
      </c>
      <c r="D110" s="234"/>
      <c r="E110" s="235" t="s">
        <v>157</v>
      </c>
      <c r="F110" s="235" t="s">
        <v>20</v>
      </c>
      <c r="G110" s="234" t="s">
        <v>12</v>
      </c>
      <c r="H110" s="234"/>
      <c r="I110" s="235"/>
    </row>
    <row r="111" ht="22.5" spans="1:9">
      <c r="A111" s="234">
        <v>252002</v>
      </c>
      <c r="B111" s="234">
        <v>105</v>
      </c>
      <c r="C111" s="235" t="s">
        <v>158</v>
      </c>
      <c r="D111" s="234"/>
      <c r="E111" s="235" t="s">
        <v>158</v>
      </c>
      <c r="F111" s="235" t="s">
        <v>11</v>
      </c>
      <c r="G111" s="234" t="s">
        <v>12</v>
      </c>
      <c r="H111" s="234"/>
      <c r="I111" s="235"/>
    </row>
    <row r="112" ht="22.5" spans="1:9">
      <c r="A112" s="234">
        <v>256001</v>
      </c>
      <c r="B112" s="234">
        <v>106</v>
      </c>
      <c r="C112" s="235" t="s">
        <v>159</v>
      </c>
      <c r="D112" s="234"/>
      <c r="E112" s="235" t="s">
        <v>159</v>
      </c>
      <c r="F112" s="235" t="s">
        <v>20</v>
      </c>
      <c r="G112" s="234" t="s">
        <v>12</v>
      </c>
      <c r="H112" s="234"/>
      <c r="I112" s="235"/>
    </row>
    <row r="113" ht="22.5" spans="1:9">
      <c r="A113" s="234">
        <v>272001</v>
      </c>
      <c r="B113" s="234">
        <v>107</v>
      </c>
      <c r="C113" s="235" t="s">
        <v>160</v>
      </c>
      <c r="D113" s="234"/>
      <c r="E113" s="235" t="s">
        <v>160</v>
      </c>
      <c r="F113" s="235" t="s">
        <v>20</v>
      </c>
      <c r="G113" s="234" t="s">
        <v>12</v>
      </c>
      <c r="H113" s="234"/>
      <c r="I113" s="235"/>
    </row>
    <row r="114" ht="22.5" spans="1:9">
      <c r="A114" s="234">
        <v>311001</v>
      </c>
      <c r="B114" s="234">
        <v>108</v>
      </c>
      <c r="C114" s="235" t="s">
        <v>161</v>
      </c>
      <c r="D114" s="234"/>
      <c r="E114" s="235" t="s">
        <v>161</v>
      </c>
      <c r="F114" s="235" t="s">
        <v>44</v>
      </c>
      <c r="G114" s="234" t="s">
        <v>12</v>
      </c>
      <c r="H114" s="234"/>
      <c r="I114" s="235"/>
    </row>
    <row r="115" ht="22.5" spans="1:9">
      <c r="A115" s="234">
        <v>312001</v>
      </c>
      <c r="B115" s="234">
        <v>109</v>
      </c>
      <c r="C115" s="235" t="s">
        <v>162</v>
      </c>
      <c r="D115" s="234"/>
      <c r="E115" s="235" t="s">
        <v>162</v>
      </c>
      <c r="F115" s="235" t="s">
        <v>44</v>
      </c>
      <c r="G115" s="234" t="s">
        <v>12</v>
      </c>
      <c r="H115" s="234"/>
      <c r="I115" s="235"/>
    </row>
    <row r="116" ht="22.5" spans="1:9">
      <c r="A116" s="234">
        <v>314001</v>
      </c>
      <c r="B116" s="234">
        <v>110</v>
      </c>
      <c r="C116" s="235" t="s">
        <v>163</v>
      </c>
      <c r="D116" s="234"/>
      <c r="E116" s="235" t="s">
        <v>163</v>
      </c>
      <c r="F116" s="235" t="s">
        <v>44</v>
      </c>
      <c r="G116" s="234" t="s">
        <v>12</v>
      </c>
      <c r="H116" s="234"/>
      <c r="I116" s="235"/>
    </row>
    <row r="117" ht="22.5" spans="1:9">
      <c r="A117" s="234">
        <v>371001</v>
      </c>
      <c r="B117" s="234">
        <v>111</v>
      </c>
      <c r="C117" s="235" t="s">
        <v>164</v>
      </c>
      <c r="D117" s="234"/>
      <c r="E117" s="235" t="s">
        <v>164</v>
      </c>
      <c r="F117" s="235" t="s">
        <v>34</v>
      </c>
      <c r="G117" s="234" t="s">
        <v>12</v>
      </c>
      <c r="H117" s="234"/>
      <c r="I117" s="235"/>
    </row>
    <row r="118" ht="22.5" spans="1:9">
      <c r="A118" s="234">
        <v>372001</v>
      </c>
      <c r="B118" s="234">
        <v>112</v>
      </c>
      <c r="C118" s="235" t="s">
        <v>165</v>
      </c>
      <c r="D118" s="234"/>
      <c r="E118" s="235" t="s">
        <v>165</v>
      </c>
      <c r="F118" s="235" t="s">
        <v>34</v>
      </c>
      <c r="G118" s="234" t="s">
        <v>12</v>
      </c>
      <c r="H118" s="234"/>
      <c r="I118" s="235"/>
    </row>
    <row r="119" ht="22.5" spans="1:9">
      <c r="A119" s="234">
        <v>415001</v>
      </c>
      <c r="B119" s="234">
        <v>113</v>
      </c>
      <c r="C119" s="235" t="s">
        <v>166</v>
      </c>
      <c r="D119" s="234"/>
      <c r="E119" s="235" t="s">
        <v>166</v>
      </c>
      <c r="F119" s="235" t="s">
        <v>31</v>
      </c>
      <c r="G119" s="234" t="s">
        <v>12</v>
      </c>
      <c r="H119" s="234"/>
      <c r="I119" s="235"/>
    </row>
    <row r="120" ht="22.5" spans="1:9">
      <c r="A120" s="234">
        <v>426001</v>
      </c>
      <c r="B120" s="234">
        <v>114</v>
      </c>
      <c r="C120" s="235" t="s">
        <v>167</v>
      </c>
      <c r="D120" s="234"/>
      <c r="E120" s="235" t="s">
        <v>167</v>
      </c>
      <c r="F120" s="235" t="s">
        <v>31</v>
      </c>
      <c r="G120" s="234" t="s">
        <v>12</v>
      </c>
      <c r="H120" s="234"/>
      <c r="I120" s="235"/>
    </row>
    <row r="121" ht="22.5" spans="1:9">
      <c r="A121" s="234">
        <v>412001</v>
      </c>
      <c r="B121" s="234">
        <v>115</v>
      </c>
      <c r="C121" s="235" t="s">
        <v>168</v>
      </c>
      <c r="D121" s="234"/>
      <c r="E121" s="235" t="s">
        <v>168</v>
      </c>
      <c r="F121" s="235" t="s">
        <v>31</v>
      </c>
      <c r="G121" s="234" t="s">
        <v>12</v>
      </c>
      <c r="H121" s="234"/>
      <c r="I121" s="235"/>
    </row>
    <row r="122" ht="22.5" spans="1:9">
      <c r="A122" s="234">
        <v>336001</v>
      </c>
      <c r="B122" s="234">
        <v>116</v>
      </c>
      <c r="C122" s="235" t="s">
        <v>169</v>
      </c>
      <c r="D122" s="234"/>
      <c r="E122" s="235" t="s">
        <v>169</v>
      </c>
      <c r="F122" s="235" t="s">
        <v>29</v>
      </c>
      <c r="G122" s="234" t="s">
        <v>12</v>
      </c>
      <c r="H122" s="234"/>
      <c r="I122" s="235"/>
    </row>
    <row r="123" ht="22.5" spans="1:9">
      <c r="A123" s="234">
        <v>474001</v>
      </c>
      <c r="B123" s="234">
        <v>117</v>
      </c>
      <c r="C123" s="235" t="s">
        <v>170</v>
      </c>
      <c r="D123" s="234"/>
      <c r="E123" s="235" t="s">
        <v>170</v>
      </c>
      <c r="F123" s="235" t="s">
        <v>34</v>
      </c>
      <c r="G123" s="234" t="s">
        <v>12</v>
      </c>
      <c r="H123" s="234"/>
      <c r="I123" s="235"/>
    </row>
    <row r="124" ht="22.5" spans="1:9">
      <c r="A124" s="234">
        <v>478001</v>
      </c>
      <c r="B124" s="234">
        <v>118</v>
      </c>
      <c r="C124" s="235" t="s">
        <v>171</v>
      </c>
      <c r="D124" s="234"/>
      <c r="E124" s="235" t="s">
        <v>171</v>
      </c>
      <c r="F124" s="235" t="s">
        <v>34</v>
      </c>
      <c r="G124" s="234" t="s">
        <v>12</v>
      </c>
      <c r="H124" s="234"/>
      <c r="I124" s="235"/>
    </row>
    <row r="125" ht="22.5" spans="1:9">
      <c r="A125" s="234">
        <v>370001</v>
      </c>
      <c r="B125" s="234">
        <v>119</v>
      </c>
      <c r="C125" s="235" t="s">
        <v>172</v>
      </c>
      <c r="D125" s="234"/>
      <c r="E125" s="235" t="s">
        <v>172</v>
      </c>
      <c r="F125" s="235" t="s">
        <v>34</v>
      </c>
      <c r="G125" s="234" t="s">
        <v>12</v>
      </c>
      <c r="H125" s="234"/>
      <c r="I125" s="235"/>
    </row>
    <row r="126" ht="22.5" spans="1:9">
      <c r="A126" s="234">
        <v>270004</v>
      </c>
      <c r="B126" s="234">
        <v>120</v>
      </c>
      <c r="C126" s="235" t="s">
        <v>173</v>
      </c>
      <c r="D126" s="234"/>
      <c r="E126" s="235" t="s">
        <v>173</v>
      </c>
      <c r="F126" s="235" t="s">
        <v>20</v>
      </c>
      <c r="G126" s="234" t="s">
        <v>12</v>
      </c>
      <c r="H126" s="234"/>
      <c r="I126" s="235"/>
    </row>
    <row r="127" ht="22.5" spans="1:9">
      <c r="A127" s="234">
        <v>250005</v>
      </c>
      <c r="B127" s="234">
        <v>121</v>
      </c>
      <c r="C127" s="235" t="s">
        <v>174</v>
      </c>
      <c r="D127" s="234"/>
      <c r="E127" s="235" t="s">
        <v>174</v>
      </c>
      <c r="F127" s="235" t="s">
        <v>20</v>
      </c>
      <c r="G127" s="234" t="s">
        <v>175</v>
      </c>
      <c r="H127" s="234"/>
      <c r="I127" s="235"/>
    </row>
    <row r="128" ht="22.5" spans="1:9">
      <c r="A128" s="234">
        <v>250006</v>
      </c>
      <c r="B128" s="234">
        <v>122</v>
      </c>
      <c r="C128" s="235" t="s">
        <v>176</v>
      </c>
      <c r="D128" s="234"/>
      <c r="E128" s="235" t="s">
        <v>176</v>
      </c>
      <c r="F128" s="235" t="s">
        <v>20</v>
      </c>
      <c r="G128" s="234" t="s">
        <v>175</v>
      </c>
      <c r="H128" s="234"/>
      <c r="I128" s="235"/>
    </row>
    <row r="129" ht="22.5" spans="1:9">
      <c r="A129" s="234">
        <v>250007</v>
      </c>
      <c r="B129" s="234">
        <v>123</v>
      </c>
      <c r="C129" s="235" t="s">
        <v>177</v>
      </c>
      <c r="D129" s="234"/>
      <c r="E129" s="235" t="s">
        <v>177</v>
      </c>
      <c r="F129" s="235" t="s">
        <v>20</v>
      </c>
      <c r="G129" s="234" t="s">
        <v>175</v>
      </c>
      <c r="H129" s="234"/>
      <c r="I129" s="235"/>
    </row>
    <row r="130" ht="22.5" spans="1:9">
      <c r="A130" s="234">
        <v>250008</v>
      </c>
      <c r="B130" s="234">
        <v>124</v>
      </c>
      <c r="C130" s="235" t="s">
        <v>178</v>
      </c>
      <c r="D130" s="234"/>
      <c r="E130" s="235" t="s">
        <v>178</v>
      </c>
      <c r="F130" s="235" t="s">
        <v>20</v>
      </c>
      <c r="G130" s="234" t="s">
        <v>175</v>
      </c>
      <c r="H130" s="234"/>
      <c r="I130" s="235"/>
    </row>
    <row r="131" ht="22.5" spans="1:9">
      <c r="A131" s="234">
        <v>250009</v>
      </c>
      <c r="B131" s="234">
        <v>125</v>
      </c>
      <c r="C131" s="235" t="s">
        <v>179</v>
      </c>
      <c r="D131" s="234"/>
      <c r="E131" s="235" t="s">
        <v>179</v>
      </c>
      <c r="F131" s="235" t="s">
        <v>20</v>
      </c>
      <c r="G131" s="234" t="s">
        <v>175</v>
      </c>
      <c r="H131" s="234"/>
      <c r="I131" s="235"/>
    </row>
    <row r="132" ht="22.5" spans="1:9">
      <c r="A132" s="234">
        <v>250010</v>
      </c>
      <c r="B132" s="234">
        <v>126</v>
      </c>
      <c r="C132" s="235" t="s">
        <v>180</v>
      </c>
      <c r="D132" s="234"/>
      <c r="E132" s="235" t="s">
        <v>180</v>
      </c>
      <c r="F132" s="235" t="s">
        <v>20</v>
      </c>
      <c r="G132" s="234" t="s">
        <v>175</v>
      </c>
      <c r="H132" s="234"/>
      <c r="I132" s="235"/>
    </row>
    <row r="133" ht="22.5" spans="1:9">
      <c r="A133" s="234">
        <v>250011</v>
      </c>
      <c r="B133" s="234">
        <v>127</v>
      </c>
      <c r="C133" s="235" t="s">
        <v>181</v>
      </c>
      <c r="D133" s="234"/>
      <c r="E133" s="235" t="s">
        <v>181</v>
      </c>
      <c r="F133" s="235" t="s">
        <v>20</v>
      </c>
      <c r="G133" s="234" t="s">
        <v>175</v>
      </c>
      <c r="H133" s="234"/>
      <c r="I133" s="235"/>
    </row>
    <row r="134" ht="22.5" spans="1:9">
      <c r="A134" s="234">
        <v>250012</v>
      </c>
      <c r="B134" s="234">
        <v>128</v>
      </c>
      <c r="C134" s="235" t="s">
        <v>182</v>
      </c>
      <c r="D134" s="234"/>
      <c r="E134" s="235" t="s">
        <v>182</v>
      </c>
      <c r="F134" s="235" t="s">
        <v>20</v>
      </c>
      <c r="G134" s="234" t="s">
        <v>175</v>
      </c>
      <c r="H134" s="234"/>
      <c r="I134" s="235"/>
    </row>
    <row r="135" ht="22.5" spans="1:9">
      <c r="A135" s="234">
        <v>250013</v>
      </c>
      <c r="B135" s="234">
        <v>129</v>
      </c>
      <c r="C135" s="235" t="s">
        <v>183</v>
      </c>
      <c r="D135" s="234"/>
      <c r="E135" s="235" t="s">
        <v>183</v>
      </c>
      <c r="F135" s="235" t="s">
        <v>20</v>
      </c>
      <c r="G135" s="234" t="s">
        <v>175</v>
      </c>
      <c r="H135" s="234"/>
      <c r="I135" s="235"/>
    </row>
    <row r="136" ht="22.5" spans="1:9">
      <c r="A136" s="234">
        <v>250014</v>
      </c>
      <c r="B136" s="234">
        <v>130</v>
      </c>
      <c r="C136" s="235" t="s">
        <v>184</v>
      </c>
      <c r="D136" s="234"/>
      <c r="E136" s="235" t="s">
        <v>184</v>
      </c>
      <c r="F136" s="235" t="s">
        <v>20</v>
      </c>
      <c r="G136" s="234" t="s">
        <v>175</v>
      </c>
      <c r="H136" s="234"/>
      <c r="I136" s="235"/>
    </row>
    <row r="137" ht="22.5" spans="1:9">
      <c r="A137" s="234">
        <v>250015</v>
      </c>
      <c r="B137" s="234">
        <v>131</v>
      </c>
      <c r="C137" s="235" t="s">
        <v>185</v>
      </c>
      <c r="D137" s="234"/>
      <c r="E137" s="235" t="s">
        <v>185</v>
      </c>
      <c r="F137" s="235" t="s">
        <v>20</v>
      </c>
      <c r="G137" s="234" t="s">
        <v>175</v>
      </c>
      <c r="H137" s="234"/>
      <c r="I137" s="235"/>
    </row>
    <row r="138" ht="22.5" spans="1:9">
      <c r="A138" s="234">
        <v>250016</v>
      </c>
      <c r="B138" s="234">
        <v>132</v>
      </c>
      <c r="C138" s="235" t="s">
        <v>186</v>
      </c>
      <c r="D138" s="234"/>
      <c r="E138" s="235" t="s">
        <v>186</v>
      </c>
      <c r="F138" s="235" t="s">
        <v>20</v>
      </c>
      <c r="G138" s="234" t="s">
        <v>175</v>
      </c>
      <c r="H138" s="234"/>
      <c r="I138" s="235"/>
    </row>
    <row r="139" ht="22.5" spans="1:9">
      <c r="A139" s="234">
        <v>250017</v>
      </c>
      <c r="B139" s="234">
        <v>133</v>
      </c>
      <c r="C139" s="235" t="s">
        <v>187</v>
      </c>
      <c r="D139" s="234"/>
      <c r="E139" s="235" t="s">
        <v>187</v>
      </c>
      <c r="F139" s="235" t="s">
        <v>20</v>
      </c>
      <c r="G139" s="234" t="s">
        <v>175</v>
      </c>
      <c r="H139" s="234"/>
      <c r="I139" s="235"/>
    </row>
    <row r="140" ht="22.5" spans="1:9">
      <c r="A140" s="234">
        <v>250018</v>
      </c>
      <c r="B140" s="234">
        <v>134</v>
      </c>
      <c r="C140" s="235" t="s">
        <v>188</v>
      </c>
      <c r="D140" s="234"/>
      <c r="E140" s="235" t="s">
        <v>188</v>
      </c>
      <c r="F140" s="235" t="s">
        <v>20</v>
      </c>
      <c r="G140" s="234" t="s">
        <v>175</v>
      </c>
      <c r="H140" s="234"/>
      <c r="I140" s="235"/>
    </row>
    <row r="141" ht="22.5" spans="1:9">
      <c r="A141" s="234">
        <v>250019</v>
      </c>
      <c r="B141" s="234">
        <v>135</v>
      </c>
      <c r="C141" s="235" t="s">
        <v>189</v>
      </c>
      <c r="D141" s="234"/>
      <c r="E141" s="235" t="s">
        <v>189</v>
      </c>
      <c r="F141" s="235" t="s">
        <v>20</v>
      </c>
      <c r="G141" s="234" t="s">
        <v>175</v>
      </c>
      <c r="H141" s="234"/>
      <c r="I141" s="235"/>
    </row>
    <row r="142" ht="22.5" spans="1:9">
      <c r="A142" s="234">
        <v>250021</v>
      </c>
      <c r="B142" s="234">
        <v>136</v>
      </c>
      <c r="C142" s="235" t="s">
        <v>190</v>
      </c>
      <c r="D142" s="234"/>
      <c r="E142" s="235" t="s">
        <v>190</v>
      </c>
      <c r="F142" s="235" t="s">
        <v>20</v>
      </c>
      <c r="G142" s="234" t="s">
        <v>175</v>
      </c>
      <c r="H142" s="234"/>
      <c r="I142" s="235"/>
    </row>
    <row r="143" ht="22.5" spans="1:9">
      <c r="A143" s="234">
        <v>250048</v>
      </c>
      <c r="B143" s="234">
        <v>137</v>
      </c>
      <c r="C143" s="235" t="s">
        <v>191</v>
      </c>
      <c r="D143" s="234"/>
      <c r="E143" s="235" t="s">
        <v>191</v>
      </c>
      <c r="F143" s="235" t="s">
        <v>20</v>
      </c>
      <c r="G143" s="234" t="s">
        <v>175</v>
      </c>
      <c r="H143" s="234"/>
      <c r="I143" s="235"/>
    </row>
    <row r="144" ht="22.5" spans="1:9">
      <c r="A144" s="234">
        <v>250050</v>
      </c>
      <c r="B144" s="234">
        <v>138</v>
      </c>
      <c r="C144" s="235" t="s">
        <v>192</v>
      </c>
      <c r="D144" s="234"/>
      <c r="E144" s="235" t="s">
        <v>192</v>
      </c>
      <c r="F144" s="235" t="s">
        <v>20</v>
      </c>
      <c r="G144" s="234" t="s">
        <v>175</v>
      </c>
      <c r="H144" s="234"/>
      <c r="I144" s="235"/>
    </row>
    <row r="145" ht="22.5" spans="1:9">
      <c r="A145" s="234">
        <v>250051</v>
      </c>
      <c r="B145" s="234">
        <v>139</v>
      </c>
      <c r="C145" s="235" t="s">
        <v>193</v>
      </c>
      <c r="D145" s="234"/>
      <c r="E145" s="235" t="s">
        <v>193</v>
      </c>
      <c r="F145" s="235" t="s">
        <v>20</v>
      </c>
      <c r="G145" s="234" t="s">
        <v>175</v>
      </c>
      <c r="H145" s="234"/>
      <c r="I145" s="235"/>
    </row>
    <row r="146" ht="22.5" spans="1:9">
      <c r="A146" s="234">
        <v>250053</v>
      </c>
      <c r="B146" s="234">
        <v>140</v>
      </c>
      <c r="C146" s="235" t="s">
        <v>194</v>
      </c>
      <c r="D146" s="234"/>
      <c r="E146" s="235" t="s">
        <v>194</v>
      </c>
      <c r="F146" s="235" t="s">
        <v>20</v>
      </c>
      <c r="G146" s="234" t="s">
        <v>175</v>
      </c>
      <c r="H146" s="234"/>
      <c r="I146" s="235"/>
    </row>
    <row r="147" ht="22.5" spans="1:9">
      <c r="A147" s="234">
        <v>250054</v>
      </c>
      <c r="B147" s="234">
        <v>141</v>
      </c>
      <c r="C147" s="235" t="s">
        <v>195</v>
      </c>
      <c r="D147" s="234"/>
      <c r="E147" s="235" t="s">
        <v>195</v>
      </c>
      <c r="F147" s="235" t="s">
        <v>20</v>
      </c>
      <c r="G147" s="234" t="s">
        <v>175</v>
      </c>
      <c r="H147" s="234"/>
      <c r="I147" s="235"/>
    </row>
    <row r="148" ht="22.5" spans="1:9">
      <c r="A148" s="234">
        <v>250055</v>
      </c>
      <c r="B148" s="234">
        <v>142</v>
      </c>
      <c r="C148" s="235" t="s">
        <v>196</v>
      </c>
      <c r="D148" s="234"/>
      <c r="E148" s="235" t="s">
        <v>196</v>
      </c>
      <c r="F148" s="235" t="s">
        <v>20</v>
      </c>
      <c r="G148" s="234" t="s">
        <v>175</v>
      </c>
      <c r="H148" s="234"/>
      <c r="I148" s="235"/>
    </row>
    <row r="149" ht="22.5" spans="1:9">
      <c r="A149" s="234">
        <v>250057</v>
      </c>
      <c r="B149" s="234">
        <v>143</v>
      </c>
      <c r="C149" s="235" t="s">
        <v>197</v>
      </c>
      <c r="D149" s="234"/>
      <c r="E149" s="235" t="s">
        <v>197</v>
      </c>
      <c r="F149" s="235" t="s">
        <v>20</v>
      </c>
      <c r="G149" s="234" t="s">
        <v>175</v>
      </c>
      <c r="H149" s="234"/>
      <c r="I149" s="235"/>
    </row>
    <row r="150" ht="22.5" spans="1:9">
      <c r="A150" s="234">
        <v>250058</v>
      </c>
      <c r="B150" s="234">
        <v>144</v>
      </c>
      <c r="C150" s="235" t="s">
        <v>198</v>
      </c>
      <c r="D150" s="234"/>
      <c r="E150" s="235" t="s">
        <v>198</v>
      </c>
      <c r="F150" s="235" t="s">
        <v>20</v>
      </c>
      <c r="G150" s="234" t="s">
        <v>175</v>
      </c>
      <c r="H150" s="234"/>
      <c r="I150" s="235"/>
    </row>
    <row r="151" ht="22.5" spans="1:9">
      <c r="A151" s="234">
        <v>361001</v>
      </c>
      <c r="B151" s="234">
        <v>145</v>
      </c>
      <c r="C151" s="235" t="s">
        <v>199</v>
      </c>
      <c r="D151" s="234"/>
      <c r="E151" s="235" t="s">
        <v>199</v>
      </c>
      <c r="F151" s="235" t="s">
        <v>34</v>
      </c>
      <c r="G151" s="234" t="s">
        <v>12</v>
      </c>
      <c r="H151" s="234"/>
      <c r="I151" s="235"/>
    </row>
    <row r="152" ht="22.5" spans="1:9">
      <c r="A152" s="234">
        <v>362001</v>
      </c>
      <c r="B152" s="234">
        <v>146</v>
      </c>
      <c r="C152" s="235" t="s">
        <v>200</v>
      </c>
      <c r="D152" s="234"/>
      <c r="E152" s="235" t="s">
        <v>200</v>
      </c>
      <c r="F152" s="235" t="s">
        <v>34</v>
      </c>
      <c r="G152" s="234" t="s">
        <v>12</v>
      </c>
      <c r="H152" s="234"/>
      <c r="I152" s="235"/>
    </row>
    <row r="153" ht="22.5" spans="1:9">
      <c r="A153" s="234">
        <v>373001</v>
      </c>
      <c r="B153" s="234">
        <v>147</v>
      </c>
      <c r="C153" s="235" t="s">
        <v>201</v>
      </c>
      <c r="D153" s="234"/>
      <c r="E153" s="235" t="s">
        <v>201</v>
      </c>
      <c r="F153" s="235" t="s">
        <v>34</v>
      </c>
      <c r="G153" s="234" t="s">
        <v>12</v>
      </c>
      <c r="H153" s="234"/>
      <c r="I153" s="235"/>
    </row>
    <row r="154" ht="22.5" spans="1:9">
      <c r="A154" s="234">
        <v>470001</v>
      </c>
      <c r="B154" s="234">
        <v>148</v>
      </c>
      <c r="C154" s="235" t="s">
        <v>202</v>
      </c>
      <c r="D154" s="234"/>
      <c r="E154" s="235" t="s">
        <v>202</v>
      </c>
      <c r="F154" s="235" t="s">
        <v>34</v>
      </c>
      <c r="G154" s="234" t="s">
        <v>12</v>
      </c>
      <c r="H154" s="234"/>
      <c r="I154" s="235"/>
    </row>
    <row r="155" ht="22.5" spans="1:9">
      <c r="A155" s="234">
        <v>471001</v>
      </c>
      <c r="B155" s="234">
        <v>149</v>
      </c>
      <c r="C155" s="235" t="s">
        <v>203</v>
      </c>
      <c r="D155" s="234"/>
      <c r="E155" s="235" t="s">
        <v>203</v>
      </c>
      <c r="F155" s="235" t="s">
        <v>34</v>
      </c>
      <c r="G155" s="234" t="s">
        <v>12</v>
      </c>
      <c r="H155" s="234"/>
      <c r="I155" s="235"/>
    </row>
    <row r="156" ht="22.5" spans="1:9">
      <c r="A156" s="234">
        <v>363001</v>
      </c>
      <c r="B156" s="234">
        <v>150</v>
      </c>
      <c r="C156" s="235" t="s">
        <v>204</v>
      </c>
      <c r="D156" s="234"/>
      <c r="E156" s="235" t="s">
        <v>204</v>
      </c>
      <c r="F156" s="235" t="s">
        <v>34</v>
      </c>
      <c r="G156" s="234" t="s">
        <v>12</v>
      </c>
      <c r="H156" s="234"/>
      <c r="I156" s="235"/>
    </row>
    <row r="157" ht="22.5" spans="1:9">
      <c r="A157" s="234">
        <v>450001</v>
      </c>
      <c r="B157" s="234">
        <v>151</v>
      </c>
      <c r="C157" s="235" t="s">
        <v>205</v>
      </c>
      <c r="D157" s="234"/>
      <c r="E157" s="235" t="s">
        <v>205</v>
      </c>
      <c r="F157" s="235" t="s">
        <v>20</v>
      </c>
      <c r="G157" s="234" t="s">
        <v>12</v>
      </c>
      <c r="H157" s="234"/>
      <c r="I157" s="235"/>
    </row>
    <row r="158" ht="22.5" spans="1:9">
      <c r="A158" s="234">
        <v>454001</v>
      </c>
      <c r="B158" s="234">
        <v>152</v>
      </c>
      <c r="C158" s="235" t="s">
        <v>206</v>
      </c>
      <c r="D158" s="234"/>
      <c r="E158" s="235" t="s">
        <v>206</v>
      </c>
      <c r="F158" s="235" t="s">
        <v>34</v>
      </c>
      <c r="G158" s="234" t="s">
        <v>12</v>
      </c>
      <c r="H158" s="234"/>
      <c r="I158" s="235"/>
    </row>
    <row r="159" ht="22.5" spans="1:9">
      <c r="A159" s="234">
        <v>455001</v>
      </c>
      <c r="B159" s="234">
        <v>153</v>
      </c>
      <c r="C159" s="235" t="s">
        <v>207</v>
      </c>
      <c r="D159" s="234"/>
      <c r="E159" s="235" t="s">
        <v>207</v>
      </c>
      <c r="F159" s="235" t="s">
        <v>34</v>
      </c>
      <c r="G159" s="234" t="s">
        <v>12</v>
      </c>
      <c r="H159" s="234"/>
      <c r="I159" s="235"/>
    </row>
    <row r="160" ht="22.5" spans="1:9">
      <c r="A160" s="234">
        <v>457001</v>
      </c>
      <c r="B160" s="234">
        <v>154</v>
      </c>
      <c r="C160" s="235" t="s">
        <v>208</v>
      </c>
      <c r="D160" s="234"/>
      <c r="E160" s="235" t="s">
        <v>208</v>
      </c>
      <c r="F160" s="235" t="s">
        <v>34</v>
      </c>
      <c r="G160" s="234" t="s">
        <v>12</v>
      </c>
      <c r="H160" s="234"/>
      <c r="I160" s="235"/>
    </row>
    <row r="161" ht="22.5" spans="1:9">
      <c r="A161" s="234">
        <v>459001</v>
      </c>
      <c r="B161" s="234">
        <v>155</v>
      </c>
      <c r="C161" s="235" t="s">
        <v>209</v>
      </c>
      <c r="D161" s="234"/>
      <c r="E161" s="235" t="s">
        <v>209</v>
      </c>
      <c r="F161" s="235" t="s">
        <v>34</v>
      </c>
      <c r="G161" s="234" t="s">
        <v>12</v>
      </c>
      <c r="H161" s="234"/>
      <c r="I161" s="235"/>
    </row>
    <row r="162" ht="22.5" spans="1:9">
      <c r="A162" s="234">
        <v>461001</v>
      </c>
      <c r="B162" s="234">
        <v>156</v>
      </c>
      <c r="C162" s="235" t="s">
        <v>210</v>
      </c>
      <c r="D162" s="234"/>
      <c r="E162" s="235" t="s">
        <v>210</v>
      </c>
      <c r="F162" s="235" t="s">
        <v>34</v>
      </c>
      <c r="G162" s="234" t="s">
        <v>12</v>
      </c>
      <c r="H162" s="234"/>
      <c r="I162" s="235"/>
    </row>
    <row r="163" ht="22.5" spans="1:9">
      <c r="A163" s="234">
        <v>463001</v>
      </c>
      <c r="B163" s="234">
        <v>157</v>
      </c>
      <c r="C163" s="235" t="s">
        <v>211</v>
      </c>
      <c r="D163" s="234"/>
      <c r="E163" s="235" t="s">
        <v>211</v>
      </c>
      <c r="F163" s="235" t="s">
        <v>34</v>
      </c>
      <c r="G163" s="234" t="s">
        <v>12</v>
      </c>
      <c r="H163" s="234"/>
      <c r="I163" s="235"/>
    </row>
    <row r="164" ht="22.5" spans="1:9">
      <c r="A164" s="234">
        <v>465001</v>
      </c>
      <c r="B164" s="234">
        <v>158</v>
      </c>
      <c r="C164" s="235" t="s">
        <v>212</v>
      </c>
      <c r="D164" s="234"/>
      <c r="E164" s="235" t="s">
        <v>212</v>
      </c>
      <c r="F164" s="235" t="s">
        <v>34</v>
      </c>
      <c r="G164" s="234" t="s">
        <v>12</v>
      </c>
      <c r="H164" s="234"/>
      <c r="I164" s="235"/>
    </row>
    <row r="165" ht="22.5" spans="1:9">
      <c r="A165" s="234">
        <v>466001</v>
      </c>
      <c r="B165" s="234">
        <v>159</v>
      </c>
      <c r="C165" s="235" t="s">
        <v>213</v>
      </c>
      <c r="D165" s="234"/>
      <c r="E165" s="235" t="s">
        <v>213</v>
      </c>
      <c r="F165" s="235" t="s">
        <v>34</v>
      </c>
      <c r="G165" s="234" t="s">
        <v>12</v>
      </c>
      <c r="H165" s="234"/>
      <c r="I165" s="235"/>
    </row>
    <row r="166" ht="22.5" spans="1:9">
      <c r="A166" s="234">
        <v>467001</v>
      </c>
      <c r="B166" s="234">
        <v>160</v>
      </c>
      <c r="C166" s="235" t="s">
        <v>214</v>
      </c>
      <c r="D166" s="234"/>
      <c r="E166" s="235" t="s">
        <v>214</v>
      </c>
      <c r="F166" s="235" t="s">
        <v>34</v>
      </c>
      <c r="G166" s="234" t="s">
        <v>12</v>
      </c>
      <c r="H166" s="234"/>
      <c r="I166" s="235"/>
    </row>
    <row r="167" ht="22.5" spans="1:9">
      <c r="A167" s="234">
        <v>469001</v>
      </c>
      <c r="B167" s="234">
        <v>161</v>
      </c>
      <c r="C167" s="235" t="s">
        <v>215</v>
      </c>
      <c r="D167" s="234"/>
      <c r="E167" s="235" t="s">
        <v>215</v>
      </c>
      <c r="F167" s="235" t="s">
        <v>34</v>
      </c>
      <c r="G167" s="234" t="s">
        <v>12</v>
      </c>
      <c r="H167" s="234"/>
      <c r="I167" s="235"/>
    </row>
    <row r="168" ht="22.5" spans="1:9">
      <c r="A168" s="234">
        <v>250059</v>
      </c>
      <c r="B168" s="234">
        <v>162</v>
      </c>
      <c r="C168" s="235" t="s">
        <v>216</v>
      </c>
      <c r="D168" s="234"/>
      <c r="E168" s="235" t="s">
        <v>216</v>
      </c>
      <c r="F168" s="235" t="s">
        <v>20</v>
      </c>
      <c r="G168" s="234" t="s">
        <v>175</v>
      </c>
      <c r="H168" s="234"/>
      <c r="I168" s="235"/>
    </row>
    <row r="169" ht="22.5" spans="1:9">
      <c r="A169" s="234">
        <v>601001</v>
      </c>
      <c r="B169" s="234">
        <v>163</v>
      </c>
      <c r="C169" s="235" t="s">
        <v>217</v>
      </c>
      <c r="D169" s="234"/>
      <c r="E169" s="235" t="s">
        <v>217</v>
      </c>
      <c r="F169" s="235" t="s">
        <v>11</v>
      </c>
      <c r="G169" s="234" t="s">
        <v>12</v>
      </c>
      <c r="H169" s="234"/>
      <c r="I169" s="235"/>
    </row>
    <row r="170" ht="22.5" spans="1:9">
      <c r="A170" s="234">
        <v>602001</v>
      </c>
      <c r="B170" s="234">
        <v>164</v>
      </c>
      <c r="C170" s="235" t="s">
        <v>218</v>
      </c>
      <c r="D170" s="234"/>
      <c r="E170" s="235" t="s">
        <v>218</v>
      </c>
      <c r="F170" s="235" t="s">
        <v>11</v>
      </c>
      <c r="G170" s="234" t="s">
        <v>12</v>
      </c>
      <c r="H170" s="234"/>
      <c r="I170" s="235"/>
    </row>
    <row r="171" ht="22.5" spans="1:9">
      <c r="A171" s="234">
        <v>603001</v>
      </c>
      <c r="B171" s="234">
        <v>165</v>
      </c>
      <c r="C171" s="235" t="s">
        <v>219</v>
      </c>
      <c r="D171" s="234"/>
      <c r="E171" s="235" t="s">
        <v>219</v>
      </c>
      <c r="F171" s="235" t="s">
        <v>11</v>
      </c>
      <c r="G171" s="234" t="s">
        <v>12</v>
      </c>
      <c r="H171" s="234"/>
      <c r="I171" s="235"/>
    </row>
    <row r="172" ht="22.5" spans="1:9">
      <c r="A172" s="234">
        <v>604001</v>
      </c>
      <c r="B172" s="234">
        <v>166</v>
      </c>
      <c r="C172" s="235" t="s">
        <v>220</v>
      </c>
      <c r="D172" s="234"/>
      <c r="E172" s="235" t="s">
        <v>220</v>
      </c>
      <c r="F172" s="235" t="s">
        <v>11</v>
      </c>
      <c r="G172" s="234" t="s">
        <v>12</v>
      </c>
      <c r="H172" s="234"/>
      <c r="I172" s="235"/>
    </row>
    <row r="173" ht="22.5" spans="1:9">
      <c r="A173" s="234">
        <v>605001</v>
      </c>
      <c r="B173" s="234">
        <v>167</v>
      </c>
      <c r="C173" s="235" t="s">
        <v>221</v>
      </c>
      <c r="D173" s="234"/>
      <c r="E173" s="235" t="s">
        <v>221</v>
      </c>
      <c r="F173" s="235" t="s">
        <v>11</v>
      </c>
      <c r="G173" s="234" t="s">
        <v>12</v>
      </c>
      <c r="H173" s="234"/>
      <c r="I173" s="235"/>
    </row>
    <row r="174" ht="22.5" spans="1:9">
      <c r="A174" s="234">
        <v>606001</v>
      </c>
      <c r="B174" s="234">
        <v>168</v>
      </c>
      <c r="C174" s="235" t="s">
        <v>222</v>
      </c>
      <c r="D174" s="234"/>
      <c r="E174" s="235" t="s">
        <v>222</v>
      </c>
      <c r="F174" s="235" t="s">
        <v>11</v>
      </c>
      <c r="G174" s="234" t="s">
        <v>12</v>
      </c>
      <c r="H174" s="234"/>
      <c r="I174" s="235"/>
    </row>
    <row r="175" ht="22.5" spans="1:9">
      <c r="A175" s="234">
        <v>607001</v>
      </c>
      <c r="B175" s="234">
        <v>169</v>
      </c>
      <c r="C175" s="235" t="s">
        <v>223</v>
      </c>
      <c r="D175" s="234"/>
      <c r="E175" s="235" t="s">
        <v>223</v>
      </c>
      <c r="F175" s="235" t="s">
        <v>11</v>
      </c>
      <c r="G175" s="234" t="s">
        <v>12</v>
      </c>
      <c r="H175" s="234"/>
      <c r="I175" s="235"/>
    </row>
    <row r="176" ht="22.5" spans="1:9">
      <c r="A176" s="234">
        <v>608001</v>
      </c>
      <c r="B176" s="234">
        <v>170</v>
      </c>
      <c r="C176" s="235" t="s">
        <v>224</v>
      </c>
      <c r="D176" s="234"/>
      <c r="E176" s="235" t="s">
        <v>224</v>
      </c>
      <c r="F176" s="235" t="s">
        <v>11</v>
      </c>
      <c r="G176" s="234" t="s">
        <v>12</v>
      </c>
      <c r="H176" s="234"/>
      <c r="I176" s="235"/>
    </row>
    <row r="177" ht="22.5" spans="1:9">
      <c r="A177" s="234">
        <v>609001</v>
      </c>
      <c r="B177" s="234">
        <v>171</v>
      </c>
      <c r="C177" s="235" t="s">
        <v>225</v>
      </c>
      <c r="D177" s="234"/>
      <c r="E177" s="235" t="s">
        <v>225</v>
      </c>
      <c r="F177" s="235" t="s">
        <v>11</v>
      </c>
      <c r="G177" s="234" t="s">
        <v>12</v>
      </c>
      <c r="H177" s="234"/>
      <c r="I177" s="235"/>
    </row>
    <row r="178" ht="22.5" spans="1:9">
      <c r="A178" s="234">
        <v>610001</v>
      </c>
      <c r="B178" s="234">
        <v>172</v>
      </c>
      <c r="C178" s="235" t="s">
        <v>226</v>
      </c>
      <c r="D178" s="234"/>
      <c r="E178" s="235" t="s">
        <v>226</v>
      </c>
      <c r="F178" s="235" t="s">
        <v>11</v>
      </c>
      <c r="G178" s="234" t="s">
        <v>12</v>
      </c>
      <c r="H178" s="234"/>
      <c r="I178" s="235"/>
    </row>
    <row r="179" ht="22.5" spans="1:9">
      <c r="A179" s="234">
        <v>611001</v>
      </c>
      <c r="B179" s="234">
        <v>173</v>
      </c>
      <c r="C179" s="235" t="s">
        <v>227</v>
      </c>
      <c r="D179" s="234"/>
      <c r="E179" s="235" t="s">
        <v>227</v>
      </c>
      <c r="F179" s="235" t="s">
        <v>11</v>
      </c>
      <c r="G179" s="234" t="s">
        <v>12</v>
      </c>
      <c r="H179" s="234"/>
      <c r="I179" s="235"/>
    </row>
    <row r="180" ht="22.5" spans="1:9">
      <c r="A180" s="234">
        <v>612001</v>
      </c>
      <c r="B180" s="234">
        <v>174</v>
      </c>
      <c r="C180" s="235" t="s">
        <v>228</v>
      </c>
      <c r="D180" s="234"/>
      <c r="E180" s="235" t="s">
        <v>228</v>
      </c>
      <c r="F180" s="235" t="s">
        <v>11</v>
      </c>
      <c r="G180" s="234" t="s">
        <v>12</v>
      </c>
      <c r="H180" s="234"/>
      <c r="I180" s="235"/>
    </row>
    <row r="181" ht="22.5" spans="1:9">
      <c r="A181" s="234">
        <v>613001</v>
      </c>
      <c r="B181" s="234">
        <v>175</v>
      </c>
      <c r="C181" s="235" t="s">
        <v>229</v>
      </c>
      <c r="D181" s="234"/>
      <c r="E181" s="235" t="s">
        <v>229</v>
      </c>
      <c r="F181" s="235" t="s">
        <v>11</v>
      </c>
      <c r="G181" s="234" t="s">
        <v>12</v>
      </c>
      <c r="H181" s="234"/>
      <c r="I181" s="235"/>
    </row>
    <row r="182" ht="22.5" spans="1:9">
      <c r="A182" s="234">
        <v>614001</v>
      </c>
      <c r="B182" s="234">
        <v>176</v>
      </c>
      <c r="C182" s="235" t="s">
        <v>230</v>
      </c>
      <c r="D182" s="234"/>
      <c r="E182" s="235" t="s">
        <v>230</v>
      </c>
      <c r="F182" s="235" t="s">
        <v>11</v>
      </c>
      <c r="G182" s="234" t="s">
        <v>12</v>
      </c>
      <c r="H182" s="234"/>
      <c r="I182" s="235"/>
    </row>
    <row r="183" ht="22.5" spans="1:9">
      <c r="A183" s="234">
        <v>615001</v>
      </c>
      <c r="B183" s="234">
        <v>177</v>
      </c>
      <c r="C183" s="235" t="s">
        <v>231</v>
      </c>
      <c r="D183" s="234"/>
      <c r="E183" s="235" t="s">
        <v>231</v>
      </c>
      <c r="F183" s="235" t="s">
        <v>11</v>
      </c>
      <c r="G183" s="234" t="s">
        <v>12</v>
      </c>
      <c r="H183" s="234"/>
      <c r="I183" s="235"/>
    </row>
    <row r="184" ht="22.5" spans="1:9">
      <c r="A184" s="234">
        <v>616001</v>
      </c>
      <c r="B184" s="234">
        <v>178</v>
      </c>
      <c r="C184" s="235" t="s">
        <v>232</v>
      </c>
      <c r="D184" s="234"/>
      <c r="E184" s="235" t="s">
        <v>232</v>
      </c>
      <c r="F184" s="235" t="s">
        <v>11</v>
      </c>
      <c r="G184" s="234" t="s">
        <v>12</v>
      </c>
      <c r="H184" s="234"/>
      <c r="I184" s="235"/>
    </row>
    <row r="185" ht="22.5" spans="1:9">
      <c r="A185" s="234">
        <v>617001</v>
      </c>
      <c r="B185" s="234">
        <v>179</v>
      </c>
      <c r="C185" s="235" t="s">
        <v>233</v>
      </c>
      <c r="D185" s="234"/>
      <c r="E185" s="235" t="s">
        <v>233</v>
      </c>
      <c r="F185" s="235" t="s">
        <v>11</v>
      </c>
      <c r="G185" s="234" t="s">
        <v>12</v>
      </c>
      <c r="H185" s="234"/>
      <c r="I185" s="235"/>
    </row>
    <row r="186" ht="22.5" spans="1:9">
      <c r="A186" s="234">
        <v>618001</v>
      </c>
      <c r="B186" s="234">
        <v>180</v>
      </c>
      <c r="C186" s="235" t="s">
        <v>234</v>
      </c>
      <c r="D186" s="234"/>
      <c r="E186" s="235" t="s">
        <v>234</v>
      </c>
      <c r="F186" s="235" t="s">
        <v>11</v>
      </c>
      <c r="G186" s="234" t="s">
        <v>12</v>
      </c>
      <c r="H186" s="234"/>
      <c r="I186" s="235"/>
    </row>
    <row r="187" ht="22.5" spans="1:9">
      <c r="A187" s="234">
        <v>619001</v>
      </c>
      <c r="B187" s="234">
        <v>181</v>
      </c>
      <c r="C187" s="235" t="s">
        <v>235</v>
      </c>
      <c r="D187" s="234"/>
      <c r="E187" s="235" t="s">
        <v>235</v>
      </c>
      <c r="F187" s="235" t="s">
        <v>11</v>
      </c>
      <c r="G187" s="234" t="s">
        <v>12</v>
      </c>
      <c r="H187" s="234"/>
      <c r="I187" s="235"/>
    </row>
    <row r="188" ht="22.5" spans="1:9">
      <c r="A188" s="234">
        <v>620001</v>
      </c>
      <c r="B188" s="234">
        <v>182</v>
      </c>
      <c r="C188" s="235" t="s">
        <v>236</v>
      </c>
      <c r="D188" s="234"/>
      <c r="E188" s="235" t="s">
        <v>236</v>
      </c>
      <c r="F188" s="235" t="s">
        <v>11</v>
      </c>
      <c r="G188" s="234" t="s">
        <v>12</v>
      </c>
      <c r="H188" s="234"/>
      <c r="I188" s="235"/>
    </row>
    <row r="189" ht="22.5" spans="1:9">
      <c r="A189" s="234">
        <v>621001</v>
      </c>
      <c r="B189" s="234">
        <v>183</v>
      </c>
      <c r="C189" s="235" t="s">
        <v>237</v>
      </c>
      <c r="D189" s="234"/>
      <c r="E189" s="235" t="s">
        <v>237</v>
      </c>
      <c r="F189" s="235" t="s">
        <v>11</v>
      </c>
      <c r="G189" s="234" t="s">
        <v>12</v>
      </c>
      <c r="H189" s="234"/>
      <c r="I189" s="235"/>
    </row>
    <row r="190" ht="22.5" spans="1:9">
      <c r="A190" s="234">
        <v>622001</v>
      </c>
      <c r="B190" s="234">
        <v>184</v>
      </c>
      <c r="C190" s="235" t="s">
        <v>238</v>
      </c>
      <c r="D190" s="234"/>
      <c r="E190" s="235" t="s">
        <v>238</v>
      </c>
      <c r="F190" s="235" t="s">
        <v>11</v>
      </c>
      <c r="G190" s="234" t="s">
        <v>12</v>
      </c>
      <c r="H190" s="234"/>
      <c r="I190" s="235"/>
    </row>
    <row r="191" ht="22.5" spans="1:9">
      <c r="A191" s="234">
        <v>623001</v>
      </c>
      <c r="B191" s="234">
        <v>185</v>
      </c>
      <c r="C191" s="235" t="s">
        <v>239</v>
      </c>
      <c r="D191" s="234"/>
      <c r="E191" s="235" t="s">
        <v>239</v>
      </c>
      <c r="F191" s="235" t="s">
        <v>11</v>
      </c>
      <c r="G191" s="234" t="s">
        <v>12</v>
      </c>
      <c r="H191" s="234"/>
      <c r="I191" s="235"/>
    </row>
    <row r="192" ht="22.5" spans="1:9">
      <c r="A192" s="234">
        <v>624001</v>
      </c>
      <c r="B192" s="234">
        <v>186</v>
      </c>
      <c r="C192" s="235" t="s">
        <v>240</v>
      </c>
      <c r="D192" s="234"/>
      <c r="E192" s="235" t="s">
        <v>240</v>
      </c>
      <c r="F192" s="235" t="s">
        <v>11</v>
      </c>
      <c r="G192" s="234" t="s">
        <v>12</v>
      </c>
      <c r="H192" s="234"/>
      <c r="I192" s="235"/>
    </row>
    <row r="193" ht="22.5" spans="1:9">
      <c r="A193" s="234">
        <v>625001</v>
      </c>
      <c r="B193" s="234">
        <v>187</v>
      </c>
      <c r="C193" s="235" t="s">
        <v>241</v>
      </c>
      <c r="D193" s="234"/>
      <c r="E193" s="235" t="s">
        <v>241</v>
      </c>
      <c r="F193" s="235" t="s">
        <v>11</v>
      </c>
      <c r="G193" s="234" t="s">
        <v>12</v>
      </c>
      <c r="H193" s="234"/>
      <c r="I193" s="235"/>
    </row>
    <row r="194" ht="22.5" spans="1:9">
      <c r="A194" s="234">
        <v>626001</v>
      </c>
      <c r="B194" s="234">
        <v>188</v>
      </c>
      <c r="C194" s="235" t="s">
        <v>242</v>
      </c>
      <c r="D194" s="234"/>
      <c r="E194" s="235" t="s">
        <v>242</v>
      </c>
      <c r="F194" s="235" t="s">
        <v>11</v>
      </c>
      <c r="G194" s="234" t="s">
        <v>12</v>
      </c>
      <c r="H194" s="234"/>
      <c r="I194" s="235"/>
    </row>
    <row r="195" ht="22.5" spans="1:9">
      <c r="A195" s="234">
        <v>627001</v>
      </c>
      <c r="B195" s="234">
        <v>189</v>
      </c>
      <c r="C195" s="235" t="s">
        <v>243</v>
      </c>
      <c r="D195" s="234"/>
      <c r="E195" s="235" t="s">
        <v>243</v>
      </c>
      <c r="F195" s="235" t="s">
        <v>11</v>
      </c>
      <c r="G195" s="234" t="s">
        <v>12</v>
      </c>
      <c r="H195" s="234"/>
      <c r="I195" s="235"/>
    </row>
    <row r="196" ht="22.5" spans="1:9">
      <c r="A196" s="234">
        <v>628001</v>
      </c>
      <c r="B196" s="234">
        <v>190</v>
      </c>
      <c r="C196" s="235" t="s">
        <v>244</v>
      </c>
      <c r="D196" s="234"/>
      <c r="E196" s="235" t="s">
        <v>244</v>
      </c>
      <c r="F196" s="235" t="s">
        <v>11</v>
      </c>
      <c r="G196" s="234" t="s">
        <v>12</v>
      </c>
      <c r="H196" s="234"/>
      <c r="I196" s="235"/>
    </row>
    <row r="197" ht="22.5" spans="1:9">
      <c r="A197" s="234">
        <v>629001</v>
      </c>
      <c r="B197" s="234">
        <v>191</v>
      </c>
      <c r="C197" s="235" t="s">
        <v>245</v>
      </c>
      <c r="D197" s="234"/>
      <c r="E197" s="235" t="s">
        <v>245</v>
      </c>
      <c r="F197" s="235" t="s">
        <v>11</v>
      </c>
      <c r="G197" s="234" t="s">
        <v>12</v>
      </c>
      <c r="H197" s="234"/>
      <c r="I197" s="235"/>
    </row>
    <row r="198" ht="22.5" spans="1:9">
      <c r="A198" s="234">
        <v>630001</v>
      </c>
      <c r="B198" s="234">
        <v>192</v>
      </c>
      <c r="C198" s="235" t="s">
        <v>246</v>
      </c>
      <c r="D198" s="234"/>
      <c r="E198" s="235" t="s">
        <v>246</v>
      </c>
      <c r="F198" s="235" t="s">
        <v>11</v>
      </c>
      <c r="G198" s="234" t="s">
        <v>12</v>
      </c>
      <c r="H198" s="234"/>
      <c r="I198" s="235"/>
    </row>
    <row r="199" ht="22.5" spans="1:9">
      <c r="A199" s="234">
        <v>631001</v>
      </c>
      <c r="B199" s="234">
        <v>193</v>
      </c>
      <c r="C199" s="235" t="s">
        <v>247</v>
      </c>
      <c r="D199" s="234"/>
      <c r="E199" s="235" t="s">
        <v>247</v>
      </c>
      <c r="F199" s="235" t="s">
        <v>11</v>
      </c>
      <c r="G199" s="234" t="s">
        <v>12</v>
      </c>
      <c r="H199" s="234"/>
      <c r="I199" s="235"/>
    </row>
    <row r="200" ht="22.5" spans="1:9">
      <c r="A200" s="234">
        <v>632001</v>
      </c>
      <c r="B200" s="234">
        <v>194</v>
      </c>
      <c r="C200" s="235" t="s">
        <v>248</v>
      </c>
      <c r="D200" s="234"/>
      <c r="E200" s="235" t="s">
        <v>248</v>
      </c>
      <c r="F200" s="235" t="s">
        <v>11</v>
      </c>
      <c r="G200" s="234" t="s">
        <v>12</v>
      </c>
      <c r="H200" s="234"/>
      <c r="I200" s="235"/>
    </row>
    <row r="201" ht="22.5" spans="1:9">
      <c r="A201" s="234">
        <v>633001</v>
      </c>
      <c r="B201" s="234">
        <v>195</v>
      </c>
      <c r="C201" s="235" t="s">
        <v>249</v>
      </c>
      <c r="D201" s="234"/>
      <c r="E201" s="235" t="s">
        <v>249</v>
      </c>
      <c r="F201" s="235" t="s">
        <v>11</v>
      </c>
      <c r="G201" s="234" t="s">
        <v>12</v>
      </c>
      <c r="H201" s="234"/>
      <c r="I201" s="235"/>
    </row>
    <row r="202" ht="22.5" spans="1:9">
      <c r="A202" s="234">
        <v>634001</v>
      </c>
      <c r="B202" s="234">
        <v>196</v>
      </c>
      <c r="C202" s="235" t="s">
        <v>250</v>
      </c>
      <c r="D202" s="234"/>
      <c r="E202" s="235" t="s">
        <v>250</v>
      </c>
      <c r="F202" s="235" t="s">
        <v>11</v>
      </c>
      <c r="G202" s="234" t="s">
        <v>12</v>
      </c>
      <c r="H202" s="234"/>
      <c r="I202" s="235"/>
    </row>
    <row r="203" ht="22.5" spans="1:9">
      <c r="A203" s="234">
        <v>635001</v>
      </c>
      <c r="B203" s="234">
        <v>197</v>
      </c>
      <c r="C203" s="235" t="s">
        <v>251</v>
      </c>
      <c r="D203" s="234"/>
      <c r="E203" s="235" t="s">
        <v>251</v>
      </c>
      <c r="F203" s="235" t="s">
        <v>11</v>
      </c>
      <c r="G203" s="234" t="s">
        <v>12</v>
      </c>
      <c r="H203" s="234"/>
      <c r="I203" s="235"/>
    </row>
    <row r="204" ht="22.5" spans="1:9">
      <c r="A204" s="234">
        <v>636001</v>
      </c>
      <c r="B204" s="234">
        <v>198</v>
      </c>
      <c r="C204" s="235" t="s">
        <v>252</v>
      </c>
      <c r="D204" s="234"/>
      <c r="E204" s="235" t="s">
        <v>252</v>
      </c>
      <c r="F204" s="235" t="s">
        <v>11</v>
      </c>
      <c r="G204" s="234" t="s">
        <v>12</v>
      </c>
      <c r="H204" s="234"/>
      <c r="I204" s="235"/>
    </row>
    <row r="205" ht="22.5" spans="1:9">
      <c r="A205" s="234">
        <v>637001</v>
      </c>
      <c r="B205" s="234">
        <v>199</v>
      </c>
      <c r="C205" s="235" t="s">
        <v>253</v>
      </c>
      <c r="D205" s="234"/>
      <c r="E205" s="235" t="s">
        <v>253</v>
      </c>
      <c r="F205" s="235" t="s">
        <v>11</v>
      </c>
      <c r="G205" s="234" t="s">
        <v>12</v>
      </c>
      <c r="H205" s="234"/>
      <c r="I205" s="235"/>
    </row>
    <row r="206" ht="22.5" spans="1:9">
      <c r="A206" s="234">
        <v>638001</v>
      </c>
      <c r="B206" s="234">
        <v>200</v>
      </c>
      <c r="C206" s="235" t="s">
        <v>254</v>
      </c>
      <c r="D206" s="234"/>
      <c r="E206" s="235" t="s">
        <v>254</v>
      </c>
      <c r="F206" s="235" t="s">
        <v>11</v>
      </c>
      <c r="G206" s="234" t="s">
        <v>12</v>
      </c>
      <c r="H206" s="234"/>
      <c r="I206" s="235"/>
    </row>
    <row r="207" ht="22.5" spans="1:9">
      <c r="A207" s="234">
        <v>641001</v>
      </c>
      <c r="B207" s="234">
        <v>201</v>
      </c>
      <c r="C207" s="235" t="s">
        <v>255</v>
      </c>
      <c r="D207" s="234"/>
      <c r="E207" s="235" t="s">
        <v>255</v>
      </c>
      <c r="F207" s="235" t="s">
        <v>11</v>
      </c>
      <c r="G207" s="234" t="s">
        <v>12</v>
      </c>
      <c r="H207" s="234"/>
      <c r="I207" s="235"/>
    </row>
    <row r="208" ht="22.5" spans="1:9">
      <c r="A208" s="234">
        <v>642001</v>
      </c>
      <c r="B208" s="234">
        <v>202</v>
      </c>
      <c r="C208" s="235" t="s">
        <v>256</v>
      </c>
      <c r="D208" s="234"/>
      <c r="E208" s="235" t="s">
        <v>256</v>
      </c>
      <c r="F208" s="235" t="s">
        <v>11</v>
      </c>
      <c r="G208" s="234" t="s">
        <v>12</v>
      </c>
      <c r="H208" s="234"/>
      <c r="I208" s="235"/>
    </row>
    <row r="209" ht="22.5" spans="1:9">
      <c r="A209" s="234">
        <v>643001</v>
      </c>
      <c r="B209" s="234">
        <v>203</v>
      </c>
      <c r="C209" s="235" t="s">
        <v>257</v>
      </c>
      <c r="D209" s="234"/>
      <c r="E209" s="235" t="s">
        <v>257</v>
      </c>
      <c r="F209" s="235" t="s">
        <v>11</v>
      </c>
      <c r="G209" s="234" t="s">
        <v>12</v>
      </c>
      <c r="H209" s="234"/>
      <c r="I209" s="235"/>
    </row>
    <row r="210" ht="22.5" spans="1:9">
      <c r="A210" s="234">
        <v>644001</v>
      </c>
      <c r="B210" s="234">
        <v>204</v>
      </c>
      <c r="C210" s="235" t="s">
        <v>258</v>
      </c>
      <c r="D210" s="234"/>
      <c r="E210" s="235" t="s">
        <v>258</v>
      </c>
      <c r="F210" s="235" t="s">
        <v>11</v>
      </c>
      <c r="G210" s="234" t="s">
        <v>12</v>
      </c>
      <c r="H210" s="234"/>
      <c r="I210" s="235"/>
    </row>
    <row r="211" ht="22.5" spans="1:9">
      <c r="A211" s="234">
        <v>645001</v>
      </c>
      <c r="B211" s="234">
        <v>205</v>
      </c>
      <c r="C211" s="235" t="s">
        <v>259</v>
      </c>
      <c r="D211" s="234"/>
      <c r="E211" s="235" t="s">
        <v>259</v>
      </c>
      <c r="F211" s="235" t="s">
        <v>11</v>
      </c>
      <c r="G211" s="234" t="s">
        <v>12</v>
      </c>
      <c r="H211" s="234"/>
      <c r="I211" s="235"/>
    </row>
    <row r="212" ht="22.5" spans="1:9">
      <c r="A212" s="234">
        <v>646001</v>
      </c>
      <c r="B212" s="234">
        <v>206</v>
      </c>
      <c r="C212" s="235" t="s">
        <v>260</v>
      </c>
      <c r="D212" s="234"/>
      <c r="E212" s="235" t="s">
        <v>260</v>
      </c>
      <c r="F212" s="235" t="s">
        <v>11</v>
      </c>
      <c r="G212" s="234" t="s">
        <v>12</v>
      </c>
      <c r="H212" s="234"/>
      <c r="I212" s="235"/>
    </row>
    <row r="213" ht="22.5" spans="1:9">
      <c r="A213" s="234">
        <v>647001</v>
      </c>
      <c r="B213" s="234">
        <v>207</v>
      </c>
      <c r="C213" s="235" t="s">
        <v>261</v>
      </c>
      <c r="D213" s="234"/>
      <c r="E213" s="235" t="s">
        <v>261</v>
      </c>
      <c r="F213" s="235" t="s">
        <v>11</v>
      </c>
      <c r="G213" s="234" t="s">
        <v>12</v>
      </c>
      <c r="H213" s="234"/>
      <c r="I213" s="235"/>
    </row>
    <row r="214" ht="22.5" spans="1:9">
      <c r="A214" s="234">
        <v>648001</v>
      </c>
      <c r="B214" s="234">
        <v>208</v>
      </c>
      <c r="C214" s="235" t="s">
        <v>262</v>
      </c>
      <c r="D214" s="234"/>
      <c r="E214" s="235" t="s">
        <v>262</v>
      </c>
      <c r="F214" s="235" t="s">
        <v>11</v>
      </c>
      <c r="G214" s="234" t="s">
        <v>12</v>
      </c>
      <c r="H214" s="234"/>
      <c r="I214" s="235"/>
    </row>
    <row r="215" ht="22.5" spans="1:9">
      <c r="A215" s="234">
        <v>649001</v>
      </c>
      <c r="B215" s="234">
        <v>209</v>
      </c>
      <c r="C215" s="235" t="s">
        <v>263</v>
      </c>
      <c r="D215" s="234"/>
      <c r="E215" s="235" t="s">
        <v>263</v>
      </c>
      <c r="F215" s="235" t="s">
        <v>11</v>
      </c>
      <c r="G215" s="234" t="s">
        <v>12</v>
      </c>
      <c r="H215" s="234"/>
      <c r="I215" s="235"/>
    </row>
    <row r="216" ht="22.5" spans="1:9">
      <c r="A216" s="234">
        <v>650001</v>
      </c>
      <c r="B216" s="234">
        <v>210</v>
      </c>
      <c r="C216" s="235" t="s">
        <v>264</v>
      </c>
      <c r="D216" s="234"/>
      <c r="E216" s="235" t="s">
        <v>264</v>
      </c>
      <c r="F216" s="235" t="s">
        <v>11</v>
      </c>
      <c r="G216" s="234" t="s">
        <v>12</v>
      </c>
      <c r="H216" s="234"/>
      <c r="I216" s="235"/>
    </row>
    <row r="217" ht="22.5" spans="1:9">
      <c r="A217" s="234">
        <v>651001</v>
      </c>
      <c r="B217" s="234">
        <v>211</v>
      </c>
      <c r="C217" s="235" t="s">
        <v>265</v>
      </c>
      <c r="D217" s="234"/>
      <c r="E217" s="235" t="s">
        <v>265</v>
      </c>
      <c r="F217" s="235" t="s">
        <v>11</v>
      </c>
      <c r="G217" s="234" t="s">
        <v>12</v>
      </c>
      <c r="H217" s="234"/>
      <c r="I217" s="235"/>
    </row>
    <row r="218" ht="22.5" spans="1:9">
      <c r="A218" s="234">
        <v>652001</v>
      </c>
      <c r="B218" s="234">
        <v>212</v>
      </c>
      <c r="C218" s="235" t="s">
        <v>266</v>
      </c>
      <c r="D218" s="234"/>
      <c r="E218" s="235" t="s">
        <v>266</v>
      </c>
      <c r="F218" s="235" t="s">
        <v>11</v>
      </c>
      <c r="G218" s="234" t="s">
        <v>12</v>
      </c>
      <c r="H218" s="234"/>
      <c r="I218" s="235"/>
    </row>
    <row r="219" ht="22.5" spans="1:9">
      <c r="A219" s="234">
        <v>653001</v>
      </c>
      <c r="B219" s="234">
        <v>213</v>
      </c>
      <c r="C219" s="235" t="s">
        <v>267</v>
      </c>
      <c r="D219" s="234"/>
      <c r="E219" s="235" t="s">
        <v>267</v>
      </c>
      <c r="F219" s="235" t="s">
        <v>11</v>
      </c>
      <c r="G219" s="234" t="s">
        <v>12</v>
      </c>
      <c r="H219" s="234"/>
      <c r="I219" s="235"/>
    </row>
    <row r="220" ht="22.5" spans="1:9">
      <c r="A220" s="234">
        <v>654001</v>
      </c>
      <c r="B220" s="234">
        <v>214</v>
      </c>
      <c r="C220" s="235" t="s">
        <v>268</v>
      </c>
      <c r="D220" s="234"/>
      <c r="E220" s="235" t="s">
        <v>268</v>
      </c>
      <c r="F220" s="235" t="s">
        <v>11</v>
      </c>
      <c r="G220" s="234" t="s">
        <v>12</v>
      </c>
      <c r="H220" s="234"/>
      <c r="I220" s="235"/>
    </row>
    <row r="221" ht="22.5" spans="1:9">
      <c r="A221" s="234">
        <v>655001</v>
      </c>
      <c r="B221" s="234">
        <v>215</v>
      </c>
      <c r="C221" s="235" t="s">
        <v>269</v>
      </c>
      <c r="D221" s="234"/>
      <c r="E221" s="235" t="s">
        <v>269</v>
      </c>
      <c r="F221" s="235" t="s">
        <v>11</v>
      </c>
      <c r="G221" s="234" t="s">
        <v>12</v>
      </c>
      <c r="H221" s="234"/>
      <c r="I221" s="235"/>
    </row>
    <row r="222" ht="22.5" spans="1:9">
      <c r="A222" s="234">
        <v>656001</v>
      </c>
      <c r="B222" s="234">
        <v>216</v>
      </c>
      <c r="C222" s="235" t="s">
        <v>270</v>
      </c>
      <c r="D222" s="234"/>
      <c r="E222" s="235" t="s">
        <v>270</v>
      </c>
      <c r="F222" s="235" t="s">
        <v>11</v>
      </c>
      <c r="G222" s="234" t="s">
        <v>12</v>
      </c>
      <c r="H222" s="234"/>
      <c r="I222" s="235"/>
    </row>
    <row r="223" ht="22.5" spans="1:9">
      <c r="A223" s="234">
        <v>657001</v>
      </c>
      <c r="B223" s="234">
        <v>217</v>
      </c>
      <c r="C223" s="235" t="s">
        <v>271</v>
      </c>
      <c r="D223" s="234"/>
      <c r="E223" s="235" t="s">
        <v>271</v>
      </c>
      <c r="F223" s="235" t="s">
        <v>11</v>
      </c>
      <c r="G223" s="234" t="s">
        <v>12</v>
      </c>
      <c r="H223" s="234"/>
      <c r="I223" s="235"/>
    </row>
    <row r="224" ht="22.5" spans="1:9">
      <c r="A224" s="234">
        <v>658001</v>
      </c>
      <c r="B224" s="234">
        <v>218</v>
      </c>
      <c r="C224" s="235" t="s">
        <v>272</v>
      </c>
      <c r="D224" s="234"/>
      <c r="E224" s="235" t="s">
        <v>272</v>
      </c>
      <c r="F224" s="235" t="s">
        <v>11</v>
      </c>
      <c r="G224" s="234" t="s">
        <v>12</v>
      </c>
      <c r="H224" s="234"/>
      <c r="I224" s="235"/>
    </row>
    <row r="225" ht="22.5" spans="1:9">
      <c r="A225" s="234">
        <v>659001</v>
      </c>
      <c r="B225" s="234">
        <v>219</v>
      </c>
      <c r="C225" s="235" t="s">
        <v>273</v>
      </c>
      <c r="D225" s="234"/>
      <c r="E225" s="235" t="s">
        <v>273</v>
      </c>
      <c r="F225" s="235" t="s">
        <v>11</v>
      </c>
      <c r="G225" s="234" t="s">
        <v>12</v>
      </c>
      <c r="H225" s="234"/>
      <c r="I225" s="235"/>
    </row>
    <row r="226" ht="22.5" spans="1:9">
      <c r="A226" s="234">
        <v>660001</v>
      </c>
      <c r="B226" s="234">
        <v>220</v>
      </c>
      <c r="C226" s="235" t="s">
        <v>274</v>
      </c>
      <c r="D226" s="234"/>
      <c r="E226" s="235" t="s">
        <v>274</v>
      </c>
      <c r="F226" s="235" t="s">
        <v>11</v>
      </c>
      <c r="G226" s="234" t="s">
        <v>12</v>
      </c>
      <c r="H226" s="234"/>
      <c r="I226" s="235"/>
    </row>
    <row r="227" ht="22.5" spans="1:9">
      <c r="A227" s="234">
        <v>661001</v>
      </c>
      <c r="B227" s="234">
        <v>221</v>
      </c>
      <c r="C227" s="235" t="s">
        <v>275</v>
      </c>
      <c r="D227" s="234"/>
      <c r="E227" s="235" t="s">
        <v>275</v>
      </c>
      <c r="F227" s="235" t="s">
        <v>11</v>
      </c>
      <c r="G227" s="234" t="s">
        <v>12</v>
      </c>
      <c r="H227" s="234"/>
      <c r="I227" s="235"/>
    </row>
    <row r="228" ht="22.5" spans="1:9">
      <c r="A228" s="234">
        <v>662001</v>
      </c>
      <c r="B228" s="234">
        <v>222</v>
      </c>
      <c r="C228" s="235" t="s">
        <v>276</v>
      </c>
      <c r="D228" s="234"/>
      <c r="E228" s="235" t="s">
        <v>276</v>
      </c>
      <c r="F228" s="235" t="s">
        <v>11</v>
      </c>
      <c r="G228" s="234" t="s">
        <v>12</v>
      </c>
      <c r="H228" s="234"/>
      <c r="I228" s="235"/>
    </row>
    <row r="229" ht="22.5" spans="1:9">
      <c r="A229" s="234">
        <v>663001</v>
      </c>
      <c r="B229" s="234">
        <v>223</v>
      </c>
      <c r="C229" s="235" t="s">
        <v>277</v>
      </c>
      <c r="D229" s="234"/>
      <c r="E229" s="235" t="s">
        <v>277</v>
      </c>
      <c r="F229" s="235" t="s">
        <v>11</v>
      </c>
      <c r="G229" s="234" t="s">
        <v>12</v>
      </c>
      <c r="H229" s="234"/>
      <c r="I229" s="235"/>
    </row>
    <row r="230" ht="22.5" spans="1:9">
      <c r="A230" s="234">
        <v>664001</v>
      </c>
      <c r="B230" s="234">
        <v>224</v>
      </c>
      <c r="C230" s="235" t="s">
        <v>278</v>
      </c>
      <c r="D230" s="234"/>
      <c r="E230" s="235" t="s">
        <v>278</v>
      </c>
      <c r="F230" s="235" t="s">
        <v>11</v>
      </c>
      <c r="G230" s="234" t="s">
        <v>12</v>
      </c>
      <c r="H230" s="234"/>
      <c r="I230" s="235"/>
    </row>
    <row r="231" ht="22.5" spans="1:9">
      <c r="A231" s="234">
        <v>665001</v>
      </c>
      <c r="B231" s="234">
        <v>225</v>
      </c>
      <c r="C231" s="235" t="s">
        <v>279</v>
      </c>
      <c r="D231" s="234"/>
      <c r="E231" s="235" t="s">
        <v>279</v>
      </c>
      <c r="F231" s="235" t="s">
        <v>11</v>
      </c>
      <c r="G231" s="234" t="s">
        <v>12</v>
      </c>
      <c r="H231" s="234"/>
      <c r="I231" s="235"/>
    </row>
    <row r="232" ht="22.5" spans="1:9">
      <c r="A232" s="234">
        <v>666001</v>
      </c>
      <c r="B232" s="234">
        <v>226</v>
      </c>
      <c r="C232" s="235" t="s">
        <v>280</v>
      </c>
      <c r="D232" s="234"/>
      <c r="E232" s="235" t="s">
        <v>280</v>
      </c>
      <c r="F232" s="235" t="s">
        <v>11</v>
      </c>
      <c r="G232" s="234" t="s">
        <v>12</v>
      </c>
      <c r="H232" s="234"/>
      <c r="I232" s="235"/>
    </row>
    <row r="233" ht="22.5" spans="1:9">
      <c r="A233" s="234">
        <v>667001</v>
      </c>
      <c r="B233" s="234">
        <v>227</v>
      </c>
      <c r="C233" s="235" t="s">
        <v>281</v>
      </c>
      <c r="D233" s="234"/>
      <c r="E233" s="235" t="s">
        <v>281</v>
      </c>
      <c r="F233" s="235" t="s">
        <v>11</v>
      </c>
      <c r="G233" s="234" t="s">
        <v>12</v>
      </c>
      <c r="H233" s="234"/>
      <c r="I233" s="235"/>
    </row>
    <row r="234" ht="22.5" spans="1:9">
      <c r="A234" s="234">
        <v>668001</v>
      </c>
      <c r="B234" s="234">
        <v>228</v>
      </c>
      <c r="C234" s="235" t="s">
        <v>282</v>
      </c>
      <c r="D234" s="234"/>
      <c r="E234" s="235" t="s">
        <v>282</v>
      </c>
      <c r="F234" s="235" t="s">
        <v>11</v>
      </c>
      <c r="G234" s="234" t="s">
        <v>12</v>
      </c>
      <c r="H234" s="234"/>
      <c r="I234" s="235"/>
    </row>
    <row r="235" ht="22.5" spans="1:9">
      <c r="A235" s="234">
        <v>669001</v>
      </c>
      <c r="B235" s="234">
        <v>229</v>
      </c>
      <c r="C235" s="235" t="s">
        <v>283</v>
      </c>
      <c r="D235" s="234"/>
      <c r="E235" s="235" t="s">
        <v>283</v>
      </c>
      <c r="F235" s="235" t="s">
        <v>11</v>
      </c>
      <c r="G235" s="234" t="s">
        <v>12</v>
      </c>
      <c r="H235" s="234"/>
      <c r="I235" s="235"/>
    </row>
    <row r="236" ht="22.5" spans="1:9">
      <c r="A236" s="234">
        <v>670001</v>
      </c>
      <c r="B236" s="234">
        <v>230</v>
      </c>
      <c r="C236" s="235" t="s">
        <v>284</v>
      </c>
      <c r="D236" s="234"/>
      <c r="E236" s="235" t="s">
        <v>284</v>
      </c>
      <c r="F236" s="235" t="s">
        <v>11</v>
      </c>
      <c r="G236" s="234" t="s">
        <v>12</v>
      </c>
      <c r="H236" s="234"/>
      <c r="I236" s="235"/>
    </row>
    <row r="237" ht="22.5" spans="1:9">
      <c r="A237" s="234">
        <v>671001</v>
      </c>
      <c r="B237" s="234">
        <v>231</v>
      </c>
      <c r="C237" s="235" t="s">
        <v>285</v>
      </c>
      <c r="D237" s="234"/>
      <c r="E237" s="235" t="s">
        <v>285</v>
      </c>
      <c r="F237" s="235" t="s">
        <v>11</v>
      </c>
      <c r="G237" s="234" t="s">
        <v>12</v>
      </c>
      <c r="H237" s="234"/>
      <c r="I237" s="235"/>
    </row>
    <row r="238" ht="22.5" spans="1:9">
      <c r="A238" s="234">
        <v>672001</v>
      </c>
      <c r="B238" s="234">
        <v>232</v>
      </c>
      <c r="C238" s="235" t="s">
        <v>286</v>
      </c>
      <c r="D238" s="234"/>
      <c r="E238" s="235" t="s">
        <v>286</v>
      </c>
      <c r="F238" s="235" t="s">
        <v>11</v>
      </c>
      <c r="G238" s="234" t="s">
        <v>12</v>
      </c>
      <c r="H238" s="234"/>
      <c r="I238" s="235"/>
    </row>
    <row r="239" ht="22.5" spans="1:9">
      <c r="A239" s="234">
        <v>673001</v>
      </c>
      <c r="B239" s="234">
        <v>233</v>
      </c>
      <c r="C239" s="235" t="s">
        <v>287</v>
      </c>
      <c r="D239" s="234"/>
      <c r="E239" s="235" t="s">
        <v>287</v>
      </c>
      <c r="F239" s="235" t="s">
        <v>11</v>
      </c>
      <c r="G239" s="234" t="s">
        <v>12</v>
      </c>
      <c r="H239" s="234"/>
      <c r="I239" s="235"/>
    </row>
    <row r="240" ht="22.5" spans="1:9">
      <c r="A240" s="234">
        <v>674001</v>
      </c>
      <c r="B240" s="234">
        <v>234</v>
      </c>
      <c r="C240" s="235" t="s">
        <v>288</v>
      </c>
      <c r="D240" s="234"/>
      <c r="E240" s="235" t="s">
        <v>288</v>
      </c>
      <c r="F240" s="235" t="s">
        <v>11</v>
      </c>
      <c r="G240" s="234" t="s">
        <v>12</v>
      </c>
      <c r="H240" s="234"/>
      <c r="I240" s="235"/>
    </row>
    <row r="241" ht="22.5" spans="1:9">
      <c r="A241" s="234">
        <v>675001</v>
      </c>
      <c r="B241" s="234">
        <v>235</v>
      </c>
      <c r="C241" s="235" t="s">
        <v>289</v>
      </c>
      <c r="D241" s="234"/>
      <c r="E241" s="235" t="s">
        <v>289</v>
      </c>
      <c r="F241" s="235" t="s">
        <v>11</v>
      </c>
      <c r="G241" s="234" t="s">
        <v>12</v>
      </c>
      <c r="H241" s="234"/>
      <c r="I241" s="235"/>
    </row>
    <row r="242" ht="22.5" spans="1:9">
      <c r="A242" s="234">
        <v>676001</v>
      </c>
      <c r="B242" s="234">
        <v>236</v>
      </c>
      <c r="C242" s="235" t="s">
        <v>290</v>
      </c>
      <c r="D242" s="234"/>
      <c r="E242" s="235" t="s">
        <v>290</v>
      </c>
      <c r="F242" s="235" t="s">
        <v>11</v>
      </c>
      <c r="G242" s="234" t="s">
        <v>12</v>
      </c>
      <c r="H242" s="234"/>
      <c r="I242" s="235"/>
    </row>
    <row r="243" ht="22.5" spans="1:9">
      <c r="A243" s="234">
        <v>677001</v>
      </c>
      <c r="B243" s="234">
        <v>237</v>
      </c>
      <c r="C243" s="235" t="s">
        <v>291</v>
      </c>
      <c r="D243" s="234"/>
      <c r="E243" s="235" t="s">
        <v>291</v>
      </c>
      <c r="F243" s="235" t="s">
        <v>11</v>
      </c>
      <c r="G243" s="234" t="s">
        <v>12</v>
      </c>
      <c r="H243" s="234"/>
      <c r="I243" s="235"/>
    </row>
    <row r="244" ht="22.5" spans="1:9">
      <c r="A244" s="234">
        <v>678001</v>
      </c>
      <c r="B244" s="234">
        <v>238</v>
      </c>
      <c r="C244" s="235" t="s">
        <v>292</v>
      </c>
      <c r="D244" s="234"/>
      <c r="E244" s="235" t="s">
        <v>292</v>
      </c>
      <c r="F244" s="235" t="s">
        <v>11</v>
      </c>
      <c r="G244" s="234" t="s">
        <v>12</v>
      </c>
      <c r="H244" s="234"/>
      <c r="I244" s="235"/>
    </row>
    <row r="245" ht="22.5" spans="1:9">
      <c r="A245" s="234">
        <v>194001</v>
      </c>
      <c r="B245" s="234">
        <v>239</v>
      </c>
      <c r="C245" s="235" t="s">
        <v>293</v>
      </c>
      <c r="D245" s="234" t="s">
        <v>16</v>
      </c>
      <c r="E245" s="235" t="s">
        <v>294</v>
      </c>
      <c r="F245" s="235" t="s">
        <v>34</v>
      </c>
      <c r="G245" s="234" t="s">
        <v>12</v>
      </c>
      <c r="H245" s="234"/>
      <c r="I245" s="235"/>
    </row>
    <row r="246" ht="22.5" spans="1:9">
      <c r="A246" s="234">
        <v>701001</v>
      </c>
      <c r="B246" s="234">
        <v>240</v>
      </c>
      <c r="C246" s="235" t="s">
        <v>295</v>
      </c>
      <c r="D246" s="234"/>
      <c r="E246" s="235" t="s">
        <v>295</v>
      </c>
      <c r="F246" s="235" t="s">
        <v>296</v>
      </c>
      <c r="G246" s="234" t="s">
        <v>12</v>
      </c>
      <c r="H246" s="234"/>
      <c r="I246" s="235"/>
    </row>
    <row r="247" ht="22.5" spans="1:9">
      <c r="A247" s="234">
        <v>702001</v>
      </c>
      <c r="B247" s="234">
        <v>241</v>
      </c>
      <c r="C247" s="235" t="s">
        <v>297</v>
      </c>
      <c r="D247" s="234"/>
      <c r="E247" s="235" t="s">
        <v>297</v>
      </c>
      <c r="F247" s="235" t="s">
        <v>296</v>
      </c>
      <c r="G247" s="234" t="s">
        <v>12</v>
      </c>
      <c r="H247" s="234"/>
      <c r="I247" s="235"/>
    </row>
    <row r="248" ht="22.5" spans="1:9">
      <c r="A248" s="234">
        <v>703001</v>
      </c>
      <c r="B248" s="234">
        <v>242</v>
      </c>
      <c r="C248" s="235" t="s">
        <v>298</v>
      </c>
      <c r="D248" s="234"/>
      <c r="E248" s="235" t="s">
        <v>298</v>
      </c>
      <c r="F248" s="235" t="s">
        <v>296</v>
      </c>
      <c r="G248" s="234" t="s">
        <v>12</v>
      </c>
      <c r="H248" s="234"/>
      <c r="I248" s="235"/>
    </row>
    <row r="249" ht="22.5" spans="1:9">
      <c r="A249" s="234">
        <v>250062</v>
      </c>
      <c r="B249" s="234">
        <v>243</v>
      </c>
      <c r="C249" s="235" t="s">
        <v>299</v>
      </c>
      <c r="D249" s="234"/>
      <c r="E249" s="235" t="s">
        <v>299</v>
      </c>
      <c r="F249" s="235" t="s">
        <v>20</v>
      </c>
      <c r="G249" s="234" t="s">
        <v>175</v>
      </c>
      <c r="H249" s="234"/>
      <c r="I249" s="235"/>
    </row>
    <row r="250" ht="22.5" spans="1:9">
      <c r="A250" s="234">
        <v>250063</v>
      </c>
      <c r="B250" s="234">
        <v>244</v>
      </c>
      <c r="C250" s="235" t="s">
        <v>300</v>
      </c>
      <c r="D250" s="234"/>
      <c r="E250" s="235" t="s">
        <v>300</v>
      </c>
      <c r="F250" s="235" t="s">
        <v>20</v>
      </c>
      <c r="G250" s="234" t="s">
        <v>175</v>
      </c>
      <c r="H250" s="234"/>
      <c r="I250" s="235"/>
    </row>
    <row r="251" ht="22.5" spans="1:9">
      <c r="A251" s="234">
        <v>429001</v>
      </c>
      <c r="B251" s="234">
        <v>245</v>
      </c>
      <c r="C251" s="235" t="s">
        <v>301</v>
      </c>
      <c r="D251" s="234"/>
      <c r="E251" s="235" t="s">
        <v>301</v>
      </c>
      <c r="F251" s="235" t="s">
        <v>31</v>
      </c>
      <c r="G251" s="234" t="s">
        <v>12</v>
      </c>
      <c r="H251" s="234"/>
      <c r="I251" s="235"/>
    </row>
    <row r="252" ht="22.5" spans="1:9">
      <c r="A252" s="234">
        <v>145001</v>
      </c>
      <c r="B252" s="234">
        <v>246</v>
      </c>
      <c r="C252" s="235" t="s">
        <v>302</v>
      </c>
      <c r="D252" s="234"/>
      <c r="E252" s="235" t="s">
        <v>302</v>
      </c>
      <c r="F252" s="235" t="s">
        <v>11</v>
      </c>
      <c r="G252" s="234" t="s">
        <v>12</v>
      </c>
      <c r="H252" s="234"/>
      <c r="I252" s="235"/>
    </row>
    <row r="253" ht="22.5" spans="1:9">
      <c r="A253" s="234">
        <v>170001</v>
      </c>
      <c r="B253" s="234">
        <v>247</v>
      </c>
      <c r="C253" s="235" t="s">
        <v>303</v>
      </c>
      <c r="D253" s="234"/>
      <c r="E253" s="235" t="s">
        <v>303</v>
      </c>
      <c r="F253" s="235" t="s">
        <v>11</v>
      </c>
      <c r="G253" s="234" t="s">
        <v>12</v>
      </c>
      <c r="H253" s="234"/>
      <c r="I253" s="235"/>
    </row>
    <row r="254" ht="22.5" spans="1:9">
      <c r="A254" s="234">
        <v>171001</v>
      </c>
      <c r="B254" s="234">
        <v>248</v>
      </c>
      <c r="C254" s="235" t="s">
        <v>304</v>
      </c>
      <c r="D254" s="234"/>
      <c r="E254" s="235" t="s">
        <v>304</v>
      </c>
      <c r="F254" s="235" t="s">
        <v>11</v>
      </c>
      <c r="G254" s="234" t="s">
        <v>12</v>
      </c>
      <c r="H254" s="234"/>
      <c r="I254" s="235"/>
    </row>
    <row r="255" ht="22.5" spans="1:9">
      <c r="A255" s="234">
        <v>156001</v>
      </c>
      <c r="B255" s="234">
        <v>249</v>
      </c>
      <c r="C255" s="235" t="s">
        <v>305</v>
      </c>
      <c r="D255" s="234" t="s">
        <v>16</v>
      </c>
      <c r="E255" s="235" t="s">
        <v>306</v>
      </c>
      <c r="F255" s="235" t="s">
        <v>11</v>
      </c>
      <c r="G255" s="234" t="s">
        <v>12</v>
      </c>
      <c r="H255" s="234"/>
      <c r="I255" s="235"/>
    </row>
    <row r="256" ht="22.5" spans="1:9">
      <c r="A256" s="236">
        <v>177001</v>
      </c>
      <c r="B256" s="236">
        <v>250</v>
      </c>
      <c r="C256" s="237"/>
      <c r="D256" s="236"/>
      <c r="E256" s="237" t="s">
        <v>307</v>
      </c>
      <c r="F256" s="237" t="s">
        <v>11</v>
      </c>
      <c r="G256" s="236" t="s">
        <v>12</v>
      </c>
      <c r="H256" s="236"/>
      <c r="I256" s="237" t="s">
        <v>308</v>
      </c>
    </row>
    <row r="257" ht="22.5" spans="1:9">
      <c r="A257" s="236">
        <v>302001</v>
      </c>
      <c r="B257" s="236">
        <v>251</v>
      </c>
      <c r="C257" s="237"/>
      <c r="D257" s="236"/>
      <c r="E257" s="237" t="s">
        <v>309</v>
      </c>
      <c r="F257" s="237" t="s">
        <v>44</v>
      </c>
      <c r="G257" s="236" t="s">
        <v>12</v>
      </c>
      <c r="H257" s="236"/>
      <c r="I257" s="237" t="s">
        <v>308</v>
      </c>
    </row>
    <row r="258" ht="22.5" spans="1:9">
      <c r="A258" s="236">
        <v>313001</v>
      </c>
      <c r="B258" s="236">
        <v>252</v>
      </c>
      <c r="C258" s="237"/>
      <c r="D258" s="236"/>
      <c r="E258" s="237" t="s">
        <v>310</v>
      </c>
      <c r="F258" s="237" t="s">
        <v>44</v>
      </c>
      <c r="G258" s="236" t="s">
        <v>12</v>
      </c>
      <c r="H258" s="236"/>
      <c r="I258" s="23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tabSelected="1" workbookViewId="0">
      <selection activeCell="C14" sqref="C14"/>
    </sheetView>
  </sheetViews>
  <sheetFormatPr defaultColWidth="6.875" defaultRowHeight="20.1" customHeight="1"/>
  <cols>
    <col min="1" max="1" width="22.875" style="199" customWidth="1"/>
    <col min="2" max="2" width="19" style="199" customWidth="1"/>
    <col min="3" max="3" width="20.5" style="199" customWidth="1"/>
    <col min="4" max="7" width="19" style="199" customWidth="1"/>
    <col min="8" max="256" width="6.875" style="200"/>
    <col min="257" max="257" width="22.875" style="200" customWidth="1"/>
    <col min="258" max="258" width="19" style="200" customWidth="1"/>
    <col min="259" max="259" width="20.5" style="200" customWidth="1"/>
    <col min="260" max="263" width="19" style="200" customWidth="1"/>
    <col min="264" max="512" width="6.875" style="200"/>
    <col min="513" max="513" width="22.875" style="200" customWidth="1"/>
    <col min="514" max="514" width="19" style="200" customWidth="1"/>
    <col min="515" max="515" width="20.5" style="200" customWidth="1"/>
    <col min="516" max="519" width="19" style="200" customWidth="1"/>
    <col min="520" max="768" width="6.875" style="200"/>
    <col min="769" max="769" width="22.875" style="200" customWidth="1"/>
    <col min="770" max="770" width="19" style="200" customWidth="1"/>
    <col min="771" max="771" width="20.5" style="200" customWidth="1"/>
    <col min="772" max="775" width="19" style="200" customWidth="1"/>
    <col min="776" max="1024" width="6.875" style="200"/>
    <col min="1025" max="1025" width="22.875" style="200" customWidth="1"/>
    <col min="1026" max="1026" width="19" style="200" customWidth="1"/>
    <col min="1027" max="1027" width="20.5" style="200" customWidth="1"/>
    <col min="1028" max="1031" width="19" style="200" customWidth="1"/>
    <col min="1032" max="1280" width="6.875" style="200"/>
    <col min="1281" max="1281" width="22.875" style="200" customWidth="1"/>
    <col min="1282" max="1282" width="19" style="200" customWidth="1"/>
    <col min="1283" max="1283" width="20.5" style="200" customWidth="1"/>
    <col min="1284" max="1287" width="19" style="200" customWidth="1"/>
    <col min="1288" max="1536" width="6.875" style="200"/>
    <col min="1537" max="1537" width="22.875" style="200" customWidth="1"/>
    <col min="1538" max="1538" width="19" style="200" customWidth="1"/>
    <col min="1539" max="1539" width="20.5" style="200" customWidth="1"/>
    <col min="1540" max="1543" width="19" style="200" customWidth="1"/>
    <col min="1544" max="1792" width="6.875" style="200"/>
    <col min="1793" max="1793" width="22.875" style="200" customWidth="1"/>
    <col min="1794" max="1794" width="19" style="200" customWidth="1"/>
    <col min="1795" max="1795" width="20.5" style="200" customWidth="1"/>
    <col min="1796" max="1799" width="19" style="200" customWidth="1"/>
    <col min="1800" max="2048" width="6.875" style="200"/>
    <col min="2049" max="2049" width="22.875" style="200" customWidth="1"/>
    <col min="2050" max="2050" width="19" style="200" customWidth="1"/>
    <col min="2051" max="2051" width="20.5" style="200" customWidth="1"/>
    <col min="2052" max="2055" width="19" style="200" customWidth="1"/>
    <col min="2056" max="2304" width="6.875" style="200"/>
    <col min="2305" max="2305" width="22.875" style="200" customWidth="1"/>
    <col min="2306" max="2306" width="19" style="200" customWidth="1"/>
    <col min="2307" max="2307" width="20.5" style="200" customWidth="1"/>
    <col min="2308" max="2311" width="19" style="200" customWidth="1"/>
    <col min="2312" max="2560" width="6.875" style="200"/>
    <col min="2561" max="2561" width="22.875" style="200" customWidth="1"/>
    <col min="2562" max="2562" width="19" style="200" customWidth="1"/>
    <col min="2563" max="2563" width="20.5" style="200" customWidth="1"/>
    <col min="2564" max="2567" width="19" style="200" customWidth="1"/>
    <col min="2568" max="2816" width="6.875" style="200"/>
    <col min="2817" max="2817" width="22.875" style="200" customWidth="1"/>
    <col min="2818" max="2818" width="19" style="200" customWidth="1"/>
    <col min="2819" max="2819" width="20.5" style="200" customWidth="1"/>
    <col min="2820" max="2823" width="19" style="200" customWidth="1"/>
    <col min="2824" max="3072" width="6.875" style="200"/>
    <col min="3073" max="3073" width="22.875" style="200" customWidth="1"/>
    <col min="3074" max="3074" width="19" style="200" customWidth="1"/>
    <col min="3075" max="3075" width="20.5" style="200" customWidth="1"/>
    <col min="3076" max="3079" width="19" style="200" customWidth="1"/>
    <col min="3080" max="3328" width="6.875" style="200"/>
    <col min="3329" max="3329" width="22.875" style="200" customWidth="1"/>
    <col min="3330" max="3330" width="19" style="200" customWidth="1"/>
    <col min="3331" max="3331" width="20.5" style="200" customWidth="1"/>
    <col min="3332" max="3335" width="19" style="200" customWidth="1"/>
    <col min="3336" max="3584" width="6.875" style="200"/>
    <col min="3585" max="3585" width="22.875" style="200" customWidth="1"/>
    <col min="3586" max="3586" width="19" style="200" customWidth="1"/>
    <col min="3587" max="3587" width="20.5" style="200" customWidth="1"/>
    <col min="3588" max="3591" width="19" style="200" customWidth="1"/>
    <col min="3592" max="3840" width="6.875" style="200"/>
    <col min="3841" max="3841" width="22.875" style="200" customWidth="1"/>
    <col min="3842" max="3842" width="19" style="200" customWidth="1"/>
    <col min="3843" max="3843" width="20.5" style="200" customWidth="1"/>
    <col min="3844" max="3847" width="19" style="200" customWidth="1"/>
    <col min="3848" max="4096" width="6.875" style="200"/>
    <col min="4097" max="4097" width="22.875" style="200" customWidth="1"/>
    <col min="4098" max="4098" width="19" style="200" customWidth="1"/>
    <col min="4099" max="4099" width="20.5" style="200" customWidth="1"/>
    <col min="4100" max="4103" width="19" style="200" customWidth="1"/>
    <col min="4104" max="4352" width="6.875" style="200"/>
    <col min="4353" max="4353" width="22.875" style="200" customWidth="1"/>
    <col min="4354" max="4354" width="19" style="200" customWidth="1"/>
    <col min="4355" max="4355" width="20.5" style="200" customWidth="1"/>
    <col min="4356" max="4359" width="19" style="200" customWidth="1"/>
    <col min="4360" max="4608" width="6.875" style="200"/>
    <col min="4609" max="4609" width="22.875" style="200" customWidth="1"/>
    <col min="4610" max="4610" width="19" style="200" customWidth="1"/>
    <col min="4611" max="4611" width="20.5" style="200" customWidth="1"/>
    <col min="4612" max="4615" width="19" style="200" customWidth="1"/>
    <col min="4616" max="4864" width="6.875" style="200"/>
    <col min="4865" max="4865" width="22.875" style="200" customWidth="1"/>
    <col min="4866" max="4866" width="19" style="200" customWidth="1"/>
    <col min="4867" max="4867" width="20.5" style="200" customWidth="1"/>
    <col min="4868" max="4871" width="19" style="200" customWidth="1"/>
    <col min="4872" max="5120" width="6.875" style="200"/>
    <col min="5121" max="5121" width="22.875" style="200" customWidth="1"/>
    <col min="5122" max="5122" width="19" style="200" customWidth="1"/>
    <col min="5123" max="5123" width="20.5" style="200" customWidth="1"/>
    <col min="5124" max="5127" width="19" style="200" customWidth="1"/>
    <col min="5128" max="5376" width="6.875" style="200"/>
    <col min="5377" max="5377" width="22.875" style="200" customWidth="1"/>
    <col min="5378" max="5378" width="19" style="200" customWidth="1"/>
    <col min="5379" max="5379" width="20.5" style="200" customWidth="1"/>
    <col min="5380" max="5383" width="19" style="200" customWidth="1"/>
    <col min="5384" max="5632" width="6.875" style="200"/>
    <col min="5633" max="5633" width="22.875" style="200" customWidth="1"/>
    <col min="5634" max="5634" width="19" style="200" customWidth="1"/>
    <col min="5635" max="5635" width="20.5" style="200" customWidth="1"/>
    <col min="5636" max="5639" width="19" style="200" customWidth="1"/>
    <col min="5640" max="5888" width="6.875" style="200"/>
    <col min="5889" max="5889" width="22.875" style="200" customWidth="1"/>
    <col min="5890" max="5890" width="19" style="200" customWidth="1"/>
    <col min="5891" max="5891" width="20.5" style="200" customWidth="1"/>
    <col min="5892" max="5895" width="19" style="200" customWidth="1"/>
    <col min="5896" max="6144" width="6.875" style="200"/>
    <col min="6145" max="6145" width="22.875" style="200" customWidth="1"/>
    <col min="6146" max="6146" width="19" style="200" customWidth="1"/>
    <col min="6147" max="6147" width="20.5" style="200" customWidth="1"/>
    <col min="6148" max="6151" width="19" style="200" customWidth="1"/>
    <col min="6152" max="6400" width="6.875" style="200"/>
    <col min="6401" max="6401" width="22.875" style="200" customWidth="1"/>
    <col min="6402" max="6402" width="19" style="200" customWidth="1"/>
    <col min="6403" max="6403" width="20.5" style="200" customWidth="1"/>
    <col min="6404" max="6407" width="19" style="200" customWidth="1"/>
    <col min="6408" max="6656" width="6.875" style="200"/>
    <col min="6657" max="6657" width="22.875" style="200" customWidth="1"/>
    <col min="6658" max="6658" width="19" style="200" customWidth="1"/>
    <col min="6659" max="6659" width="20.5" style="200" customWidth="1"/>
    <col min="6660" max="6663" width="19" style="200" customWidth="1"/>
    <col min="6664" max="6912" width="6.875" style="200"/>
    <col min="6913" max="6913" width="22.875" style="200" customWidth="1"/>
    <col min="6914" max="6914" width="19" style="200" customWidth="1"/>
    <col min="6915" max="6915" width="20.5" style="200" customWidth="1"/>
    <col min="6916" max="6919" width="19" style="200" customWidth="1"/>
    <col min="6920" max="7168" width="6.875" style="200"/>
    <col min="7169" max="7169" width="22.875" style="200" customWidth="1"/>
    <col min="7170" max="7170" width="19" style="200" customWidth="1"/>
    <col min="7171" max="7171" width="20.5" style="200" customWidth="1"/>
    <col min="7172" max="7175" width="19" style="200" customWidth="1"/>
    <col min="7176" max="7424" width="6.875" style="200"/>
    <col min="7425" max="7425" width="22.875" style="200" customWidth="1"/>
    <col min="7426" max="7426" width="19" style="200" customWidth="1"/>
    <col min="7427" max="7427" width="20.5" style="200" customWidth="1"/>
    <col min="7428" max="7431" width="19" style="200" customWidth="1"/>
    <col min="7432" max="7680" width="6.875" style="200"/>
    <col min="7681" max="7681" width="22.875" style="200" customWidth="1"/>
    <col min="7682" max="7682" width="19" style="200" customWidth="1"/>
    <col min="7683" max="7683" width="20.5" style="200" customWidth="1"/>
    <col min="7684" max="7687" width="19" style="200" customWidth="1"/>
    <col min="7688" max="7936" width="6.875" style="200"/>
    <col min="7937" max="7937" width="22.875" style="200" customWidth="1"/>
    <col min="7938" max="7938" width="19" style="200" customWidth="1"/>
    <col min="7939" max="7939" width="20.5" style="200" customWidth="1"/>
    <col min="7940" max="7943" width="19" style="200" customWidth="1"/>
    <col min="7944" max="8192" width="6.875" style="200"/>
    <col min="8193" max="8193" width="22.875" style="200" customWidth="1"/>
    <col min="8194" max="8194" width="19" style="200" customWidth="1"/>
    <col min="8195" max="8195" width="20.5" style="200" customWidth="1"/>
    <col min="8196" max="8199" width="19" style="200" customWidth="1"/>
    <col min="8200" max="8448" width="6.875" style="200"/>
    <col min="8449" max="8449" width="22.875" style="200" customWidth="1"/>
    <col min="8450" max="8450" width="19" style="200" customWidth="1"/>
    <col min="8451" max="8451" width="20.5" style="200" customWidth="1"/>
    <col min="8452" max="8455" width="19" style="200" customWidth="1"/>
    <col min="8456" max="8704" width="6.875" style="200"/>
    <col min="8705" max="8705" width="22.875" style="200" customWidth="1"/>
    <col min="8706" max="8706" width="19" style="200" customWidth="1"/>
    <col min="8707" max="8707" width="20.5" style="200" customWidth="1"/>
    <col min="8708" max="8711" width="19" style="200" customWidth="1"/>
    <col min="8712" max="8960" width="6.875" style="200"/>
    <col min="8961" max="8961" width="22.875" style="200" customWidth="1"/>
    <col min="8962" max="8962" width="19" style="200" customWidth="1"/>
    <col min="8963" max="8963" width="20.5" style="200" customWidth="1"/>
    <col min="8964" max="8967" width="19" style="200" customWidth="1"/>
    <col min="8968" max="9216" width="6.875" style="200"/>
    <col min="9217" max="9217" width="22.875" style="200" customWidth="1"/>
    <col min="9218" max="9218" width="19" style="200" customWidth="1"/>
    <col min="9219" max="9219" width="20.5" style="200" customWidth="1"/>
    <col min="9220" max="9223" width="19" style="200" customWidth="1"/>
    <col min="9224" max="9472" width="6.875" style="200"/>
    <col min="9473" max="9473" width="22.875" style="200" customWidth="1"/>
    <col min="9474" max="9474" width="19" style="200" customWidth="1"/>
    <col min="9475" max="9475" width="20.5" style="200" customWidth="1"/>
    <col min="9476" max="9479" width="19" style="200" customWidth="1"/>
    <col min="9480" max="9728" width="6.875" style="200"/>
    <col min="9729" max="9729" width="22.875" style="200" customWidth="1"/>
    <col min="9730" max="9730" width="19" style="200" customWidth="1"/>
    <col min="9731" max="9731" width="20.5" style="200" customWidth="1"/>
    <col min="9732" max="9735" width="19" style="200" customWidth="1"/>
    <col min="9736" max="9984" width="6.875" style="200"/>
    <col min="9985" max="9985" width="22.875" style="200" customWidth="1"/>
    <col min="9986" max="9986" width="19" style="200" customWidth="1"/>
    <col min="9987" max="9987" width="20.5" style="200" customWidth="1"/>
    <col min="9988" max="9991" width="19" style="200" customWidth="1"/>
    <col min="9992" max="10240" width="6.875" style="200"/>
    <col min="10241" max="10241" width="22.875" style="200" customWidth="1"/>
    <col min="10242" max="10242" width="19" style="200" customWidth="1"/>
    <col min="10243" max="10243" width="20.5" style="200" customWidth="1"/>
    <col min="10244" max="10247" width="19" style="200" customWidth="1"/>
    <col min="10248" max="10496" width="6.875" style="200"/>
    <col min="10497" max="10497" width="22.875" style="200" customWidth="1"/>
    <col min="10498" max="10498" width="19" style="200" customWidth="1"/>
    <col min="10499" max="10499" width="20.5" style="200" customWidth="1"/>
    <col min="10500" max="10503" width="19" style="200" customWidth="1"/>
    <col min="10504" max="10752" width="6.875" style="200"/>
    <col min="10753" max="10753" width="22.875" style="200" customWidth="1"/>
    <col min="10754" max="10754" width="19" style="200" customWidth="1"/>
    <col min="10755" max="10755" width="20.5" style="200" customWidth="1"/>
    <col min="10756" max="10759" width="19" style="200" customWidth="1"/>
    <col min="10760" max="11008" width="6.875" style="200"/>
    <col min="11009" max="11009" width="22.875" style="200" customWidth="1"/>
    <col min="11010" max="11010" width="19" style="200" customWidth="1"/>
    <col min="11011" max="11011" width="20.5" style="200" customWidth="1"/>
    <col min="11012" max="11015" width="19" style="200" customWidth="1"/>
    <col min="11016" max="11264" width="6.875" style="200"/>
    <col min="11265" max="11265" width="22.875" style="200" customWidth="1"/>
    <col min="11266" max="11266" width="19" style="200" customWidth="1"/>
    <col min="11267" max="11267" width="20.5" style="200" customWidth="1"/>
    <col min="11268" max="11271" width="19" style="200" customWidth="1"/>
    <col min="11272" max="11520" width="6.875" style="200"/>
    <col min="11521" max="11521" width="22.875" style="200" customWidth="1"/>
    <col min="11522" max="11522" width="19" style="200" customWidth="1"/>
    <col min="11523" max="11523" width="20.5" style="200" customWidth="1"/>
    <col min="11524" max="11527" width="19" style="200" customWidth="1"/>
    <col min="11528" max="11776" width="6.875" style="200"/>
    <col min="11777" max="11777" width="22.875" style="200" customWidth="1"/>
    <col min="11778" max="11778" width="19" style="200" customWidth="1"/>
    <col min="11779" max="11779" width="20.5" style="200" customWidth="1"/>
    <col min="11780" max="11783" width="19" style="200" customWidth="1"/>
    <col min="11784" max="12032" width="6.875" style="200"/>
    <col min="12033" max="12033" width="22.875" style="200" customWidth="1"/>
    <col min="12034" max="12034" width="19" style="200" customWidth="1"/>
    <col min="12035" max="12035" width="20.5" style="200" customWidth="1"/>
    <col min="12036" max="12039" width="19" style="200" customWidth="1"/>
    <col min="12040" max="12288" width="6.875" style="200"/>
    <col min="12289" max="12289" width="22.875" style="200" customWidth="1"/>
    <col min="12290" max="12290" width="19" style="200" customWidth="1"/>
    <col min="12291" max="12291" width="20.5" style="200" customWidth="1"/>
    <col min="12292" max="12295" width="19" style="200" customWidth="1"/>
    <col min="12296" max="12544" width="6.875" style="200"/>
    <col min="12545" max="12545" width="22.875" style="200" customWidth="1"/>
    <col min="12546" max="12546" width="19" style="200" customWidth="1"/>
    <col min="12547" max="12547" width="20.5" style="200" customWidth="1"/>
    <col min="12548" max="12551" width="19" style="200" customWidth="1"/>
    <col min="12552" max="12800" width="6.875" style="200"/>
    <col min="12801" max="12801" width="22.875" style="200" customWidth="1"/>
    <col min="12802" max="12802" width="19" style="200" customWidth="1"/>
    <col min="12803" max="12803" width="20.5" style="200" customWidth="1"/>
    <col min="12804" max="12807" width="19" style="200" customWidth="1"/>
    <col min="12808" max="13056" width="6.875" style="200"/>
    <col min="13057" max="13057" width="22.875" style="200" customWidth="1"/>
    <col min="13058" max="13058" width="19" style="200" customWidth="1"/>
    <col min="13059" max="13059" width="20.5" style="200" customWidth="1"/>
    <col min="13060" max="13063" width="19" style="200" customWidth="1"/>
    <col min="13064" max="13312" width="6.875" style="200"/>
    <col min="13313" max="13313" width="22.875" style="200" customWidth="1"/>
    <col min="13314" max="13314" width="19" style="200" customWidth="1"/>
    <col min="13315" max="13315" width="20.5" style="200" customWidth="1"/>
    <col min="13316" max="13319" width="19" style="200" customWidth="1"/>
    <col min="13320" max="13568" width="6.875" style="200"/>
    <col min="13569" max="13569" width="22.875" style="200" customWidth="1"/>
    <col min="13570" max="13570" width="19" style="200" customWidth="1"/>
    <col min="13571" max="13571" width="20.5" style="200" customWidth="1"/>
    <col min="13572" max="13575" width="19" style="200" customWidth="1"/>
    <col min="13576" max="13824" width="6.875" style="200"/>
    <col min="13825" max="13825" width="22.875" style="200" customWidth="1"/>
    <col min="13826" max="13826" width="19" style="200" customWidth="1"/>
    <col min="13827" max="13827" width="20.5" style="200" customWidth="1"/>
    <col min="13828" max="13831" width="19" style="200" customWidth="1"/>
    <col min="13832" max="14080" width="6.875" style="200"/>
    <col min="14081" max="14081" width="22.875" style="200" customWidth="1"/>
    <col min="14082" max="14082" width="19" style="200" customWidth="1"/>
    <col min="14083" max="14083" width="20.5" style="200" customWidth="1"/>
    <col min="14084" max="14087" width="19" style="200" customWidth="1"/>
    <col min="14088" max="14336" width="6.875" style="200"/>
    <col min="14337" max="14337" width="22.875" style="200" customWidth="1"/>
    <col min="14338" max="14338" width="19" style="200" customWidth="1"/>
    <col min="14339" max="14339" width="20.5" style="200" customWidth="1"/>
    <col min="14340" max="14343" width="19" style="200" customWidth="1"/>
    <col min="14344" max="14592" width="6.875" style="200"/>
    <col min="14593" max="14593" width="22.875" style="200" customWidth="1"/>
    <col min="14594" max="14594" width="19" style="200" customWidth="1"/>
    <col min="14595" max="14595" width="20.5" style="200" customWidth="1"/>
    <col min="14596" max="14599" width="19" style="200" customWidth="1"/>
    <col min="14600" max="14848" width="6.875" style="200"/>
    <col min="14849" max="14849" width="22.875" style="200" customWidth="1"/>
    <col min="14850" max="14850" width="19" style="200" customWidth="1"/>
    <col min="14851" max="14851" width="20.5" style="200" customWidth="1"/>
    <col min="14852" max="14855" width="19" style="200" customWidth="1"/>
    <col min="14856" max="15104" width="6.875" style="200"/>
    <col min="15105" max="15105" width="22.875" style="200" customWidth="1"/>
    <col min="15106" max="15106" width="19" style="200" customWidth="1"/>
    <col min="15107" max="15107" width="20.5" style="200" customWidth="1"/>
    <col min="15108" max="15111" width="19" style="200" customWidth="1"/>
    <col min="15112" max="15360" width="6.875" style="200"/>
    <col min="15361" max="15361" width="22.875" style="200" customWidth="1"/>
    <col min="15362" max="15362" width="19" style="200" customWidth="1"/>
    <col min="15363" max="15363" width="20.5" style="200" customWidth="1"/>
    <col min="15364" max="15367" width="19" style="200" customWidth="1"/>
    <col min="15368" max="15616" width="6.875" style="200"/>
    <col min="15617" max="15617" width="22.875" style="200" customWidth="1"/>
    <col min="15618" max="15618" width="19" style="200" customWidth="1"/>
    <col min="15619" max="15619" width="20.5" style="200" customWidth="1"/>
    <col min="15620" max="15623" width="19" style="200" customWidth="1"/>
    <col min="15624" max="15872" width="6.875" style="200"/>
    <col min="15873" max="15873" width="22.875" style="200" customWidth="1"/>
    <col min="15874" max="15874" width="19" style="200" customWidth="1"/>
    <col min="15875" max="15875" width="20.5" style="200" customWidth="1"/>
    <col min="15876" max="15879" width="19" style="200" customWidth="1"/>
    <col min="15880" max="16128" width="6.875" style="200"/>
    <col min="16129" max="16129" width="22.875" style="200" customWidth="1"/>
    <col min="16130" max="16130" width="19" style="200" customWidth="1"/>
    <col min="16131" max="16131" width="20.5" style="200" customWidth="1"/>
    <col min="16132" max="16135" width="19" style="200" customWidth="1"/>
    <col min="16136" max="16384" width="6.875" style="200"/>
  </cols>
  <sheetData>
    <row r="1" s="198" customFormat="1" customHeight="1" spans="1:7">
      <c r="A1" s="69" t="s">
        <v>311</v>
      </c>
      <c r="B1" s="201"/>
      <c r="C1" s="201"/>
      <c r="D1" s="201"/>
      <c r="E1" s="201"/>
      <c r="F1" s="201"/>
      <c r="G1" s="201"/>
    </row>
    <row r="2" s="198" customFormat="1" ht="38.25" customHeight="1" spans="1:7">
      <c r="A2" s="202" t="s">
        <v>312</v>
      </c>
      <c r="B2" s="203"/>
      <c r="C2" s="203"/>
      <c r="D2" s="203"/>
      <c r="E2" s="203"/>
      <c r="F2" s="203"/>
      <c r="G2" s="203"/>
    </row>
    <row r="3" s="198" customFormat="1" customHeight="1" spans="1:7">
      <c r="A3" s="204"/>
      <c r="B3" s="201"/>
      <c r="C3" s="201"/>
      <c r="D3" s="201"/>
      <c r="E3" s="201"/>
      <c r="F3" s="201"/>
      <c r="G3" s="201"/>
    </row>
    <row r="4" s="198" customFormat="1" customHeight="1" spans="1:7">
      <c r="A4" s="205"/>
      <c r="B4" s="206"/>
      <c r="C4" s="206"/>
      <c r="D4" s="206"/>
      <c r="E4" s="206"/>
      <c r="F4" s="206"/>
      <c r="G4" s="207" t="s">
        <v>313</v>
      </c>
    </row>
    <row r="5" s="198" customFormat="1" customHeight="1" spans="1:7">
      <c r="A5" s="208" t="s">
        <v>314</v>
      </c>
      <c r="B5" s="208"/>
      <c r="C5" s="208" t="s">
        <v>315</v>
      </c>
      <c r="D5" s="208"/>
      <c r="E5" s="208"/>
      <c r="F5" s="208"/>
      <c r="G5" s="208"/>
    </row>
    <row r="6" s="198" customFormat="1" ht="45" customHeight="1" spans="1:7">
      <c r="A6" s="209" t="s">
        <v>316</v>
      </c>
      <c r="B6" s="209" t="s">
        <v>317</v>
      </c>
      <c r="C6" s="209" t="s">
        <v>316</v>
      </c>
      <c r="D6" s="209" t="s">
        <v>318</v>
      </c>
      <c r="E6" s="209" t="s">
        <v>319</v>
      </c>
      <c r="F6" s="209" t="s">
        <v>320</v>
      </c>
      <c r="G6" s="209" t="s">
        <v>321</v>
      </c>
    </row>
    <row r="7" s="198" customFormat="1" customHeight="1" spans="1:7">
      <c r="A7" s="210" t="s">
        <v>322</v>
      </c>
      <c r="B7" s="211">
        <v>39456.73</v>
      </c>
      <c r="C7" s="212" t="s">
        <v>323</v>
      </c>
      <c r="D7" s="211">
        <v>39456.73</v>
      </c>
      <c r="E7" s="211">
        <v>37274.22</v>
      </c>
      <c r="F7" s="211">
        <v>2182.51</v>
      </c>
      <c r="G7" s="213"/>
    </row>
    <row r="8" s="198" customFormat="1" customHeight="1" spans="1:7">
      <c r="A8" s="214" t="s">
        <v>324</v>
      </c>
      <c r="B8" s="147">
        <v>37274.22</v>
      </c>
      <c r="C8" s="92" t="s">
        <v>325</v>
      </c>
      <c r="D8" s="147">
        <v>1.24</v>
      </c>
      <c r="E8" s="147">
        <v>1.24</v>
      </c>
      <c r="F8" s="147"/>
      <c r="G8" s="215"/>
    </row>
    <row r="9" s="198" customFormat="1" customHeight="1" spans="1:7">
      <c r="A9" s="214" t="s">
        <v>326</v>
      </c>
      <c r="B9" s="147">
        <v>2182.51</v>
      </c>
      <c r="C9" s="92" t="s">
        <v>327</v>
      </c>
      <c r="D9" s="147">
        <v>1391.94</v>
      </c>
      <c r="E9" s="147">
        <v>1391.94</v>
      </c>
      <c r="F9" s="147"/>
      <c r="G9" s="215"/>
    </row>
    <row r="10" s="198" customFormat="1" customHeight="1" spans="1:7">
      <c r="A10" s="216" t="s">
        <v>328</v>
      </c>
      <c r="B10" s="217"/>
      <c r="C10" s="92" t="s">
        <v>329</v>
      </c>
      <c r="D10" s="147">
        <v>415.7</v>
      </c>
      <c r="E10" s="147">
        <v>415.7</v>
      </c>
      <c r="F10" s="147"/>
      <c r="G10" s="215"/>
    </row>
    <row r="11" s="198" customFormat="1" customHeight="1" spans="1:7">
      <c r="A11" s="216"/>
      <c r="B11" s="218"/>
      <c r="C11" s="92" t="s">
        <v>330</v>
      </c>
      <c r="D11" s="147">
        <v>2182.51</v>
      </c>
      <c r="E11" s="147"/>
      <c r="F11" s="147">
        <v>2182.51</v>
      </c>
      <c r="G11" s="215"/>
    </row>
    <row r="12" s="198" customFormat="1" customHeight="1" spans="1:7">
      <c r="A12" s="216"/>
      <c r="B12" s="218"/>
      <c r="C12" s="92" t="s">
        <v>331</v>
      </c>
      <c r="D12" s="147">
        <v>65.46</v>
      </c>
      <c r="E12" s="147">
        <v>65.46</v>
      </c>
      <c r="F12" s="147"/>
      <c r="G12" s="215"/>
    </row>
    <row r="13" s="198" customFormat="1" customHeight="1" spans="1:7">
      <c r="A13" s="216"/>
      <c r="B13" s="218"/>
      <c r="C13" s="92" t="s">
        <v>332</v>
      </c>
      <c r="D13" s="147">
        <v>35027.02</v>
      </c>
      <c r="E13" s="147">
        <v>35027.02</v>
      </c>
      <c r="F13" s="147"/>
      <c r="G13" s="215"/>
    </row>
    <row r="14" s="198" customFormat="1" customHeight="1" spans="1:7">
      <c r="A14" s="216"/>
      <c r="B14" s="218"/>
      <c r="C14" s="92" t="s">
        <v>333</v>
      </c>
      <c r="D14" s="147">
        <v>372.86</v>
      </c>
      <c r="E14" s="147">
        <v>372.86</v>
      </c>
      <c r="F14" s="147"/>
      <c r="G14" s="215"/>
    </row>
    <row r="15" s="198" customFormat="1" customHeight="1" spans="1:7">
      <c r="A15" s="219" t="s">
        <v>334</v>
      </c>
      <c r="B15" s="220"/>
      <c r="C15" s="221" t="s">
        <v>335</v>
      </c>
      <c r="D15" s="215"/>
      <c r="E15" s="215"/>
      <c r="F15" s="215"/>
      <c r="G15" s="215"/>
    </row>
    <row r="16" s="198" customFormat="1" customHeight="1" spans="1:7">
      <c r="A16" s="216" t="s">
        <v>324</v>
      </c>
      <c r="B16" s="222"/>
      <c r="C16" s="223"/>
      <c r="D16" s="215"/>
      <c r="E16" s="215"/>
      <c r="F16" s="215"/>
      <c r="G16" s="215"/>
    </row>
    <row r="17" s="198" customFormat="1" customHeight="1" spans="1:7">
      <c r="A17" s="216" t="s">
        <v>326</v>
      </c>
      <c r="B17" s="218"/>
      <c r="C17" s="223"/>
      <c r="D17" s="215"/>
      <c r="E17" s="215"/>
      <c r="F17" s="215"/>
      <c r="G17" s="215"/>
    </row>
    <row r="18" s="198" customFormat="1" customHeight="1" spans="1:13">
      <c r="A18" s="214" t="s">
        <v>328</v>
      </c>
      <c r="B18" s="217"/>
      <c r="C18" s="223"/>
      <c r="D18" s="215"/>
      <c r="E18" s="215"/>
      <c r="F18" s="215"/>
      <c r="G18" s="215"/>
      <c r="M18" s="230"/>
    </row>
    <row r="19" s="198" customFormat="1" customHeight="1" spans="1:7">
      <c r="A19" s="219"/>
      <c r="B19" s="221"/>
      <c r="C19" s="224"/>
      <c r="D19" s="220"/>
      <c r="E19" s="220"/>
      <c r="F19" s="220"/>
      <c r="G19" s="220"/>
    </row>
    <row r="20" s="198" customFormat="1" customHeight="1" spans="1:7">
      <c r="A20" s="219"/>
      <c r="B20" s="221"/>
      <c r="C20" s="221"/>
      <c r="D20" s="225">
        <f>E20+F20+G20</f>
        <v>0</v>
      </c>
      <c r="E20" s="226">
        <f>B8+B16-E7</f>
        <v>0</v>
      </c>
      <c r="F20" s="226">
        <f>B9+B17-F7</f>
        <v>0</v>
      </c>
      <c r="G20" s="226">
        <f>B10+B18-G7</f>
        <v>0</v>
      </c>
    </row>
    <row r="21" s="198" customFormat="1" customHeight="1" spans="1:7">
      <c r="A21" s="219"/>
      <c r="B21" s="221"/>
      <c r="C21" s="221"/>
      <c r="D21" s="226"/>
      <c r="E21" s="226"/>
      <c r="F21" s="226"/>
      <c r="G21" s="227"/>
    </row>
    <row r="22" s="198" customFormat="1" customHeight="1" spans="1:7">
      <c r="A22" s="219" t="s">
        <v>336</v>
      </c>
      <c r="B22" s="228">
        <f>B7+B15</f>
        <v>39456.73</v>
      </c>
      <c r="C22" s="228" t="s">
        <v>337</v>
      </c>
      <c r="D22" s="226">
        <f>SUM(D7+D20)</f>
        <v>39456.73</v>
      </c>
      <c r="E22" s="226">
        <f>SUM(E7+E20)</f>
        <v>37274.22</v>
      </c>
      <c r="F22" s="226">
        <f>SUM(F7+F20)</f>
        <v>2182.51</v>
      </c>
      <c r="G22" s="226">
        <f>SUM(G7+G20)</f>
        <v>0</v>
      </c>
    </row>
    <row r="23" customHeight="1" spans="1:6">
      <c r="A23" s="229"/>
      <c r="B23" s="229"/>
      <c r="C23" s="229"/>
      <c r="D23" s="229"/>
      <c r="E23" s="229"/>
      <c r="F23" s="22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showGridLines="0" showZeros="0" workbookViewId="0">
      <selection activeCell="K36" sqref="K36"/>
    </sheetView>
  </sheetViews>
  <sheetFormatPr defaultColWidth="6.875" defaultRowHeight="12.75" customHeight="1" outlineLevelCol="6"/>
  <cols>
    <col min="1" max="1" width="23.625" style="77" customWidth="1"/>
    <col min="2" max="2" width="41.375" style="77" customWidth="1"/>
    <col min="3" max="5" width="15.375" style="77" customWidth="1"/>
    <col min="6" max="255" width="6.875" style="77"/>
    <col min="256" max="256" width="23.625" style="77" customWidth="1"/>
    <col min="257" max="257" width="44.625" style="77" customWidth="1"/>
    <col min="258" max="258" width="16.5" style="77" customWidth="1"/>
    <col min="259" max="261" width="13.625" style="77" customWidth="1"/>
    <col min="262" max="511" width="6.875" style="77"/>
    <col min="512" max="512" width="23.625" style="77" customWidth="1"/>
    <col min="513" max="513" width="44.625" style="77" customWidth="1"/>
    <col min="514" max="514" width="16.5" style="77" customWidth="1"/>
    <col min="515" max="517" width="13.625" style="77" customWidth="1"/>
    <col min="518" max="767" width="6.875" style="77"/>
    <col min="768" max="768" width="23.625" style="77" customWidth="1"/>
    <col min="769" max="769" width="44.625" style="77" customWidth="1"/>
    <col min="770" max="770" width="16.5" style="77" customWidth="1"/>
    <col min="771" max="773" width="13.625" style="77" customWidth="1"/>
    <col min="774" max="1023" width="6.875" style="77"/>
    <col min="1024" max="1024" width="23.625" style="77" customWidth="1"/>
    <col min="1025" max="1025" width="44.625" style="77" customWidth="1"/>
    <col min="1026" max="1026" width="16.5" style="77" customWidth="1"/>
    <col min="1027" max="1029" width="13.625" style="77" customWidth="1"/>
    <col min="1030" max="1279" width="6.875" style="77"/>
    <col min="1280" max="1280" width="23.625" style="77" customWidth="1"/>
    <col min="1281" max="1281" width="44.625" style="77" customWidth="1"/>
    <col min="1282" max="1282" width="16.5" style="77" customWidth="1"/>
    <col min="1283" max="1285" width="13.625" style="77" customWidth="1"/>
    <col min="1286" max="1535" width="6.875" style="77"/>
    <col min="1536" max="1536" width="23.625" style="77" customWidth="1"/>
    <col min="1537" max="1537" width="44.625" style="77" customWidth="1"/>
    <col min="1538" max="1538" width="16.5" style="77" customWidth="1"/>
    <col min="1539" max="1541" width="13.625" style="77" customWidth="1"/>
    <col min="1542" max="1791" width="6.875" style="77"/>
    <col min="1792" max="1792" width="23.625" style="77" customWidth="1"/>
    <col min="1793" max="1793" width="44.625" style="77" customWidth="1"/>
    <col min="1794" max="1794" width="16.5" style="77" customWidth="1"/>
    <col min="1795" max="1797" width="13.625" style="77" customWidth="1"/>
    <col min="1798" max="2047" width="6.875" style="77"/>
    <col min="2048" max="2048" width="23.625" style="77" customWidth="1"/>
    <col min="2049" max="2049" width="44.625" style="77" customWidth="1"/>
    <col min="2050" max="2050" width="16.5" style="77" customWidth="1"/>
    <col min="2051" max="2053" width="13.625" style="77" customWidth="1"/>
    <col min="2054" max="2303" width="6.875" style="77"/>
    <col min="2304" max="2304" width="23.625" style="77" customWidth="1"/>
    <col min="2305" max="2305" width="44.625" style="77" customWidth="1"/>
    <col min="2306" max="2306" width="16.5" style="77" customWidth="1"/>
    <col min="2307" max="2309" width="13.625" style="77" customWidth="1"/>
    <col min="2310" max="2559" width="6.875" style="77"/>
    <col min="2560" max="2560" width="23.625" style="77" customWidth="1"/>
    <col min="2561" max="2561" width="44.625" style="77" customWidth="1"/>
    <col min="2562" max="2562" width="16.5" style="77" customWidth="1"/>
    <col min="2563" max="2565" width="13.625" style="77" customWidth="1"/>
    <col min="2566" max="2815" width="6.875" style="77"/>
    <col min="2816" max="2816" width="23.625" style="77" customWidth="1"/>
    <col min="2817" max="2817" width="44.625" style="77" customWidth="1"/>
    <col min="2818" max="2818" width="16.5" style="77" customWidth="1"/>
    <col min="2819" max="2821" width="13.625" style="77" customWidth="1"/>
    <col min="2822" max="3071" width="6.875" style="77"/>
    <col min="3072" max="3072" width="23.625" style="77" customWidth="1"/>
    <col min="3073" max="3073" width="44.625" style="77" customWidth="1"/>
    <col min="3074" max="3074" width="16.5" style="77" customWidth="1"/>
    <col min="3075" max="3077" width="13.625" style="77" customWidth="1"/>
    <col min="3078" max="3327" width="6.875" style="77"/>
    <col min="3328" max="3328" width="23.625" style="77" customWidth="1"/>
    <col min="3329" max="3329" width="44.625" style="77" customWidth="1"/>
    <col min="3330" max="3330" width="16.5" style="77" customWidth="1"/>
    <col min="3331" max="3333" width="13.625" style="77" customWidth="1"/>
    <col min="3334" max="3583" width="6.875" style="77"/>
    <col min="3584" max="3584" width="23.625" style="77" customWidth="1"/>
    <col min="3585" max="3585" width="44.625" style="77" customWidth="1"/>
    <col min="3586" max="3586" width="16.5" style="77" customWidth="1"/>
    <col min="3587" max="3589" width="13.625" style="77" customWidth="1"/>
    <col min="3590" max="3839" width="6.875" style="77"/>
    <col min="3840" max="3840" width="23.625" style="77" customWidth="1"/>
    <col min="3841" max="3841" width="44.625" style="77" customWidth="1"/>
    <col min="3842" max="3842" width="16.5" style="77" customWidth="1"/>
    <col min="3843" max="3845" width="13.625" style="77" customWidth="1"/>
    <col min="3846" max="4095" width="6.875" style="77"/>
    <col min="4096" max="4096" width="23.625" style="77" customWidth="1"/>
    <col min="4097" max="4097" width="44.625" style="77" customWidth="1"/>
    <col min="4098" max="4098" width="16.5" style="77" customWidth="1"/>
    <col min="4099" max="4101" width="13.625" style="77" customWidth="1"/>
    <col min="4102" max="4351" width="6.875" style="77"/>
    <col min="4352" max="4352" width="23.625" style="77" customWidth="1"/>
    <col min="4353" max="4353" width="44.625" style="77" customWidth="1"/>
    <col min="4354" max="4354" width="16.5" style="77" customWidth="1"/>
    <col min="4355" max="4357" width="13.625" style="77" customWidth="1"/>
    <col min="4358" max="4607" width="6.875" style="77"/>
    <col min="4608" max="4608" width="23.625" style="77" customWidth="1"/>
    <col min="4609" max="4609" width="44.625" style="77" customWidth="1"/>
    <col min="4610" max="4610" width="16.5" style="77" customWidth="1"/>
    <col min="4611" max="4613" width="13.625" style="77" customWidth="1"/>
    <col min="4614" max="4863" width="6.875" style="77"/>
    <col min="4864" max="4864" width="23.625" style="77" customWidth="1"/>
    <col min="4865" max="4865" width="44.625" style="77" customWidth="1"/>
    <col min="4866" max="4866" width="16.5" style="77" customWidth="1"/>
    <col min="4867" max="4869" width="13.625" style="77" customWidth="1"/>
    <col min="4870" max="5119" width="6.875" style="77"/>
    <col min="5120" max="5120" width="23.625" style="77" customWidth="1"/>
    <col min="5121" max="5121" width="44.625" style="77" customWidth="1"/>
    <col min="5122" max="5122" width="16.5" style="77" customWidth="1"/>
    <col min="5123" max="5125" width="13.625" style="77" customWidth="1"/>
    <col min="5126" max="5375" width="6.875" style="77"/>
    <col min="5376" max="5376" width="23.625" style="77" customWidth="1"/>
    <col min="5377" max="5377" width="44.625" style="77" customWidth="1"/>
    <col min="5378" max="5378" width="16.5" style="77" customWidth="1"/>
    <col min="5379" max="5381" width="13.625" style="77" customWidth="1"/>
    <col min="5382" max="5631" width="6.875" style="77"/>
    <col min="5632" max="5632" width="23.625" style="77" customWidth="1"/>
    <col min="5633" max="5633" width="44.625" style="77" customWidth="1"/>
    <col min="5634" max="5634" width="16.5" style="77" customWidth="1"/>
    <col min="5635" max="5637" width="13.625" style="77" customWidth="1"/>
    <col min="5638" max="5887" width="6.875" style="77"/>
    <col min="5888" max="5888" width="23.625" style="77" customWidth="1"/>
    <col min="5889" max="5889" width="44.625" style="77" customWidth="1"/>
    <col min="5890" max="5890" width="16.5" style="77" customWidth="1"/>
    <col min="5891" max="5893" width="13.625" style="77" customWidth="1"/>
    <col min="5894" max="6143" width="6.875" style="77"/>
    <col min="6144" max="6144" width="23.625" style="77" customWidth="1"/>
    <col min="6145" max="6145" width="44.625" style="77" customWidth="1"/>
    <col min="6146" max="6146" width="16.5" style="77" customWidth="1"/>
    <col min="6147" max="6149" width="13.625" style="77" customWidth="1"/>
    <col min="6150" max="6399" width="6.875" style="77"/>
    <col min="6400" max="6400" width="23.625" style="77" customWidth="1"/>
    <col min="6401" max="6401" width="44.625" style="77" customWidth="1"/>
    <col min="6402" max="6402" width="16.5" style="77" customWidth="1"/>
    <col min="6403" max="6405" width="13.625" style="77" customWidth="1"/>
    <col min="6406" max="6655" width="6.875" style="77"/>
    <col min="6656" max="6656" width="23.625" style="77" customWidth="1"/>
    <col min="6657" max="6657" width="44.625" style="77" customWidth="1"/>
    <col min="6658" max="6658" width="16.5" style="77" customWidth="1"/>
    <col min="6659" max="6661" width="13.625" style="77" customWidth="1"/>
    <col min="6662" max="6911" width="6.875" style="77"/>
    <col min="6912" max="6912" width="23.625" style="77" customWidth="1"/>
    <col min="6913" max="6913" width="44.625" style="77" customWidth="1"/>
    <col min="6914" max="6914" width="16.5" style="77" customWidth="1"/>
    <col min="6915" max="6917" width="13.625" style="77" customWidth="1"/>
    <col min="6918" max="7167" width="6.875" style="77"/>
    <col min="7168" max="7168" width="23.625" style="77" customWidth="1"/>
    <col min="7169" max="7169" width="44.625" style="77" customWidth="1"/>
    <col min="7170" max="7170" width="16.5" style="77" customWidth="1"/>
    <col min="7171" max="7173" width="13.625" style="77" customWidth="1"/>
    <col min="7174" max="7423" width="6.875" style="77"/>
    <col min="7424" max="7424" width="23.625" style="77" customWidth="1"/>
    <col min="7425" max="7425" width="44.625" style="77" customWidth="1"/>
    <col min="7426" max="7426" width="16.5" style="77" customWidth="1"/>
    <col min="7427" max="7429" width="13.625" style="77" customWidth="1"/>
    <col min="7430" max="7679" width="6.875" style="77"/>
    <col min="7680" max="7680" width="23.625" style="77" customWidth="1"/>
    <col min="7681" max="7681" width="44.625" style="77" customWidth="1"/>
    <col min="7682" max="7682" width="16.5" style="77" customWidth="1"/>
    <col min="7683" max="7685" width="13.625" style="77" customWidth="1"/>
    <col min="7686" max="7935" width="6.875" style="77"/>
    <col min="7936" max="7936" width="23.625" style="77" customWidth="1"/>
    <col min="7937" max="7937" width="44.625" style="77" customWidth="1"/>
    <col min="7938" max="7938" width="16.5" style="77" customWidth="1"/>
    <col min="7939" max="7941" width="13.625" style="77" customWidth="1"/>
    <col min="7942" max="8191" width="6.875" style="77"/>
    <col min="8192" max="8192" width="23.625" style="77" customWidth="1"/>
    <col min="8193" max="8193" width="44.625" style="77" customWidth="1"/>
    <col min="8194" max="8194" width="16.5" style="77" customWidth="1"/>
    <col min="8195" max="8197" width="13.625" style="77" customWidth="1"/>
    <col min="8198" max="8447" width="6.875" style="77"/>
    <col min="8448" max="8448" width="23.625" style="77" customWidth="1"/>
    <col min="8449" max="8449" width="44.625" style="77" customWidth="1"/>
    <col min="8450" max="8450" width="16.5" style="77" customWidth="1"/>
    <col min="8451" max="8453" width="13.625" style="77" customWidth="1"/>
    <col min="8454" max="8703" width="6.875" style="77"/>
    <col min="8704" max="8704" width="23.625" style="77" customWidth="1"/>
    <col min="8705" max="8705" width="44.625" style="77" customWidth="1"/>
    <col min="8706" max="8706" width="16.5" style="77" customWidth="1"/>
    <col min="8707" max="8709" width="13.625" style="77" customWidth="1"/>
    <col min="8710" max="8959" width="6.875" style="77"/>
    <col min="8960" max="8960" width="23.625" style="77" customWidth="1"/>
    <col min="8961" max="8961" width="44.625" style="77" customWidth="1"/>
    <col min="8962" max="8962" width="16.5" style="77" customWidth="1"/>
    <col min="8963" max="8965" width="13.625" style="77" customWidth="1"/>
    <col min="8966" max="9215" width="6.875" style="77"/>
    <col min="9216" max="9216" width="23.625" style="77" customWidth="1"/>
    <col min="9217" max="9217" width="44.625" style="77" customWidth="1"/>
    <col min="9218" max="9218" width="16.5" style="77" customWidth="1"/>
    <col min="9219" max="9221" width="13.625" style="77" customWidth="1"/>
    <col min="9222" max="9471" width="6.875" style="77"/>
    <col min="9472" max="9472" width="23.625" style="77" customWidth="1"/>
    <col min="9473" max="9473" width="44.625" style="77" customWidth="1"/>
    <col min="9474" max="9474" width="16.5" style="77" customWidth="1"/>
    <col min="9475" max="9477" width="13.625" style="77" customWidth="1"/>
    <col min="9478" max="9727" width="6.875" style="77"/>
    <col min="9728" max="9728" width="23.625" style="77" customWidth="1"/>
    <col min="9729" max="9729" width="44.625" style="77" customWidth="1"/>
    <col min="9730" max="9730" width="16.5" style="77" customWidth="1"/>
    <col min="9731" max="9733" width="13.625" style="77" customWidth="1"/>
    <col min="9734" max="9983" width="6.875" style="77"/>
    <col min="9984" max="9984" width="23.625" style="77" customWidth="1"/>
    <col min="9985" max="9985" width="44.625" style="77" customWidth="1"/>
    <col min="9986" max="9986" width="16.5" style="77" customWidth="1"/>
    <col min="9987" max="9989" width="13.625" style="77" customWidth="1"/>
    <col min="9990" max="10239" width="6.875" style="77"/>
    <col min="10240" max="10240" width="23.625" style="77" customWidth="1"/>
    <col min="10241" max="10241" width="44.625" style="77" customWidth="1"/>
    <col min="10242" max="10242" width="16.5" style="77" customWidth="1"/>
    <col min="10243" max="10245" width="13.625" style="77" customWidth="1"/>
    <col min="10246" max="10495" width="6.875" style="77"/>
    <col min="10496" max="10496" width="23.625" style="77" customWidth="1"/>
    <col min="10497" max="10497" width="44.625" style="77" customWidth="1"/>
    <col min="10498" max="10498" width="16.5" style="77" customWidth="1"/>
    <col min="10499" max="10501" width="13.625" style="77" customWidth="1"/>
    <col min="10502" max="10751" width="6.875" style="77"/>
    <col min="10752" max="10752" width="23.625" style="77" customWidth="1"/>
    <col min="10753" max="10753" width="44.625" style="77" customWidth="1"/>
    <col min="10754" max="10754" width="16.5" style="77" customWidth="1"/>
    <col min="10755" max="10757" width="13.625" style="77" customWidth="1"/>
    <col min="10758" max="11007" width="6.875" style="77"/>
    <col min="11008" max="11008" width="23.625" style="77" customWidth="1"/>
    <col min="11009" max="11009" width="44.625" style="77" customWidth="1"/>
    <col min="11010" max="11010" width="16.5" style="77" customWidth="1"/>
    <col min="11011" max="11013" width="13.625" style="77" customWidth="1"/>
    <col min="11014" max="11263" width="6.875" style="77"/>
    <col min="11264" max="11264" width="23.625" style="77" customWidth="1"/>
    <col min="11265" max="11265" width="44.625" style="77" customWidth="1"/>
    <col min="11266" max="11266" width="16.5" style="77" customWidth="1"/>
    <col min="11267" max="11269" width="13.625" style="77" customWidth="1"/>
    <col min="11270" max="11519" width="6.875" style="77"/>
    <col min="11520" max="11520" width="23.625" style="77" customWidth="1"/>
    <col min="11521" max="11521" width="44.625" style="77" customWidth="1"/>
    <col min="11522" max="11522" width="16.5" style="77" customWidth="1"/>
    <col min="11523" max="11525" width="13.625" style="77" customWidth="1"/>
    <col min="11526" max="11775" width="6.875" style="77"/>
    <col min="11776" max="11776" width="23.625" style="77" customWidth="1"/>
    <col min="11777" max="11777" width="44.625" style="77" customWidth="1"/>
    <col min="11778" max="11778" width="16.5" style="77" customWidth="1"/>
    <col min="11779" max="11781" width="13.625" style="77" customWidth="1"/>
    <col min="11782" max="12031" width="6.875" style="77"/>
    <col min="12032" max="12032" width="23.625" style="77" customWidth="1"/>
    <col min="12033" max="12033" width="44.625" style="77" customWidth="1"/>
    <col min="12034" max="12034" width="16.5" style="77" customWidth="1"/>
    <col min="12035" max="12037" width="13.625" style="77" customWidth="1"/>
    <col min="12038" max="12287" width="6.875" style="77"/>
    <col min="12288" max="12288" width="23.625" style="77" customWidth="1"/>
    <col min="12289" max="12289" width="44.625" style="77" customWidth="1"/>
    <col min="12290" max="12290" width="16.5" style="77" customWidth="1"/>
    <col min="12291" max="12293" width="13.625" style="77" customWidth="1"/>
    <col min="12294" max="12543" width="6.875" style="77"/>
    <col min="12544" max="12544" width="23.625" style="77" customWidth="1"/>
    <col min="12545" max="12545" width="44.625" style="77" customWidth="1"/>
    <col min="12546" max="12546" width="16.5" style="77" customWidth="1"/>
    <col min="12547" max="12549" width="13.625" style="77" customWidth="1"/>
    <col min="12550" max="12799" width="6.875" style="77"/>
    <col min="12800" max="12800" width="23.625" style="77" customWidth="1"/>
    <col min="12801" max="12801" width="44.625" style="77" customWidth="1"/>
    <col min="12802" max="12802" width="16.5" style="77" customWidth="1"/>
    <col min="12803" max="12805" width="13.625" style="77" customWidth="1"/>
    <col min="12806" max="13055" width="6.875" style="77"/>
    <col min="13056" max="13056" width="23.625" style="77" customWidth="1"/>
    <col min="13057" max="13057" width="44.625" style="77" customWidth="1"/>
    <col min="13058" max="13058" width="16.5" style="77" customWidth="1"/>
    <col min="13059" max="13061" width="13.625" style="77" customWidth="1"/>
    <col min="13062" max="13311" width="6.875" style="77"/>
    <col min="13312" max="13312" width="23.625" style="77" customWidth="1"/>
    <col min="13313" max="13313" width="44.625" style="77" customWidth="1"/>
    <col min="13314" max="13314" width="16.5" style="77" customWidth="1"/>
    <col min="13315" max="13317" width="13.625" style="77" customWidth="1"/>
    <col min="13318" max="13567" width="6.875" style="77"/>
    <col min="13568" max="13568" width="23.625" style="77" customWidth="1"/>
    <col min="13569" max="13569" width="44.625" style="77" customWidth="1"/>
    <col min="13570" max="13570" width="16.5" style="77" customWidth="1"/>
    <col min="13571" max="13573" width="13.625" style="77" customWidth="1"/>
    <col min="13574" max="13823" width="6.875" style="77"/>
    <col min="13824" max="13824" width="23.625" style="77" customWidth="1"/>
    <col min="13825" max="13825" width="44.625" style="77" customWidth="1"/>
    <col min="13826" max="13826" width="16.5" style="77" customWidth="1"/>
    <col min="13827" max="13829" width="13.625" style="77" customWidth="1"/>
    <col min="13830" max="14079" width="6.875" style="77"/>
    <col min="14080" max="14080" width="23.625" style="77" customWidth="1"/>
    <col min="14081" max="14081" width="44.625" style="77" customWidth="1"/>
    <col min="14082" max="14082" width="16.5" style="77" customWidth="1"/>
    <col min="14083" max="14085" width="13.625" style="77" customWidth="1"/>
    <col min="14086" max="14335" width="6.875" style="77"/>
    <col min="14336" max="14336" width="23.625" style="77" customWidth="1"/>
    <col min="14337" max="14337" width="44.625" style="77" customWidth="1"/>
    <col min="14338" max="14338" width="16.5" style="77" customWidth="1"/>
    <col min="14339" max="14341" width="13.625" style="77" customWidth="1"/>
    <col min="14342" max="14591" width="6.875" style="77"/>
    <col min="14592" max="14592" width="23.625" style="77" customWidth="1"/>
    <col min="14593" max="14593" width="44.625" style="77" customWidth="1"/>
    <col min="14594" max="14594" width="16.5" style="77" customWidth="1"/>
    <col min="14595" max="14597" width="13.625" style="77" customWidth="1"/>
    <col min="14598" max="14847" width="6.875" style="77"/>
    <col min="14848" max="14848" width="23.625" style="77" customWidth="1"/>
    <col min="14849" max="14849" width="44.625" style="77" customWidth="1"/>
    <col min="14850" max="14850" width="16.5" style="77" customWidth="1"/>
    <col min="14851" max="14853" width="13.625" style="77" customWidth="1"/>
    <col min="14854" max="15103" width="6.875" style="77"/>
    <col min="15104" max="15104" width="23.625" style="77" customWidth="1"/>
    <col min="15105" max="15105" width="44.625" style="77" customWidth="1"/>
    <col min="15106" max="15106" width="16.5" style="77" customWidth="1"/>
    <col min="15107" max="15109" width="13.625" style="77" customWidth="1"/>
    <col min="15110" max="15359" width="6.875" style="77"/>
    <col min="15360" max="15360" width="23.625" style="77" customWidth="1"/>
    <col min="15361" max="15361" width="44.625" style="77" customWidth="1"/>
    <col min="15362" max="15362" width="16.5" style="77" customWidth="1"/>
    <col min="15363" max="15365" width="13.625" style="77" customWidth="1"/>
    <col min="15366" max="15615" width="6.875" style="77"/>
    <col min="15616" max="15616" width="23.625" style="77" customWidth="1"/>
    <col min="15617" max="15617" width="44.625" style="77" customWidth="1"/>
    <col min="15618" max="15618" width="16.5" style="77" customWidth="1"/>
    <col min="15619" max="15621" width="13.625" style="77" customWidth="1"/>
    <col min="15622" max="15871" width="6.875" style="77"/>
    <col min="15872" max="15872" width="23.625" style="77" customWidth="1"/>
    <col min="15873" max="15873" width="44.625" style="77" customWidth="1"/>
    <col min="15874" max="15874" width="16.5" style="77" customWidth="1"/>
    <col min="15875" max="15877" width="13.625" style="77" customWidth="1"/>
    <col min="15878" max="16127" width="6.875" style="77"/>
    <col min="16128" max="16128" width="23.625" style="77" customWidth="1"/>
    <col min="16129" max="16129" width="44.625" style="77" customWidth="1"/>
    <col min="16130" max="16130" width="16.5" style="77" customWidth="1"/>
    <col min="16131" max="16133" width="13.625" style="77" customWidth="1"/>
    <col min="16134" max="16384" width="6.875" style="77"/>
  </cols>
  <sheetData>
    <row r="1" ht="20.1" customHeight="1" spans="1:1">
      <c r="A1" s="78" t="s">
        <v>338</v>
      </c>
    </row>
    <row r="2" ht="36" customHeight="1" spans="1:5">
      <c r="A2" s="187" t="s">
        <v>339</v>
      </c>
      <c r="B2" s="168"/>
      <c r="C2" s="168"/>
      <c r="D2" s="168"/>
      <c r="E2" s="168"/>
    </row>
    <row r="3" ht="20.1" customHeight="1" spans="1:5">
      <c r="A3" s="190"/>
      <c r="B3" s="168"/>
      <c r="C3" s="168"/>
      <c r="D3" s="168"/>
      <c r="E3" s="168"/>
    </row>
    <row r="4" ht="20.1" customHeight="1" spans="1:5">
      <c r="A4" s="86"/>
      <c r="B4" s="85"/>
      <c r="C4" s="85"/>
      <c r="D4" s="85"/>
      <c r="E4" s="191" t="s">
        <v>313</v>
      </c>
    </row>
    <row r="5" ht="20.1" customHeight="1" spans="1:5">
      <c r="A5" s="110" t="s">
        <v>340</v>
      </c>
      <c r="B5" s="172"/>
      <c r="C5" s="110" t="s">
        <v>341</v>
      </c>
      <c r="D5" s="110"/>
      <c r="E5" s="110"/>
    </row>
    <row r="6" ht="20.1" customHeight="1" spans="1:5">
      <c r="A6" s="144" t="s">
        <v>342</v>
      </c>
      <c r="B6" s="192" t="s">
        <v>343</v>
      </c>
      <c r="C6" s="144" t="s">
        <v>344</v>
      </c>
      <c r="D6" s="144" t="s">
        <v>345</v>
      </c>
      <c r="E6" s="144" t="s">
        <v>346</v>
      </c>
    </row>
    <row r="7" ht="25" customHeight="1" spans="1:5">
      <c r="A7" s="193" t="s">
        <v>318</v>
      </c>
      <c r="B7" s="193"/>
      <c r="C7" s="194">
        <v>37274.22</v>
      </c>
      <c r="D7" s="194">
        <v>7601.05</v>
      </c>
      <c r="E7" s="194">
        <v>29673.17</v>
      </c>
    </row>
    <row r="8" ht="25" customHeight="1" spans="1:5">
      <c r="A8" s="177" t="s">
        <v>347</v>
      </c>
      <c r="B8" s="178" t="s">
        <v>325</v>
      </c>
      <c r="C8" s="195">
        <v>1.24</v>
      </c>
      <c r="D8" s="195"/>
      <c r="E8" s="195">
        <v>1.24</v>
      </c>
    </row>
    <row r="9" ht="25" customHeight="1" spans="1:5">
      <c r="A9" s="180" t="s">
        <v>348</v>
      </c>
      <c r="B9" s="181" t="s">
        <v>349</v>
      </c>
      <c r="C9" s="195">
        <v>1.24</v>
      </c>
      <c r="D9" s="195"/>
      <c r="E9" s="195">
        <v>1.24</v>
      </c>
    </row>
    <row r="10" ht="25" customHeight="1" spans="1:5">
      <c r="A10" s="180" t="s">
        <v>350</v>
      </c>
      <c r="B10" s="181" t="s">
        <v>351</v>
      </c>
      <c r="C10" s="195">
        <v>1.24</v>
      </c>
      <c r="D10" s="195"/>
      <c r="E10" s="195">
        <v>1.24</v>
      </c>
    </row>
    <row r="11" ht="25" customHeight="1" spans="1:5">
      <c r="A11" s="177" t="s">
        <v>352</v>
      </c>
      <c r="B11" s="178" t="s">
        <v>327</v>
      </c>
      <c r="C11" s="195">
        <v>1391.94</v>
      </c>
      <c r="D11" s="195">
        <v>1391.94</v>
      </c>
      <c r="E11" s="195"/>
    </row>
    <row r="12" ht="25" customHeight="1" spans="1:5">
      <c r="A12" s="180" t="s">
        <v>353</v>
      </c>
      <c r="B12" s="181" t="s">
        <v>354</v>
      </c>
      <c r="C12" s="195">
        <v>1357.62</v>
      </c>
      <c r="D12" s="195">
        <v>1357.62</v>
      </c>
      <c r="E12" s="195"/>
    </row>
    <row r="13" ht="25" customHeight="1" spans="1:5">
      <c r="A13" s="180" t="s">
        <v>355</v>
      </c>
      <c r="B13" s="181" t="s">
        <v>356</v>
      </c>
      <c r="C13" s="195">
        <v>459.8</v>
      </c>
      <c r="D13" s="195">
        <v>459.8</v>
      </c>
      <c r="E13" s="195"/>
    </row>
    <row r="14" ht="25" customHeight="1" spans="1:5">
      <c r="A14" s="180" t="s">
        <v>357</v>
      </c>
      <c r="B14" s="181" t="s">
        <v>358</v>
      </c>
      <c r="C14" s="195">
        <v>229.9</v>
      </c>
      <c r="D14" s="195">
        <v>229.9</v>
      </c>
      <c r="E14" s="195"/>
    </row>
    <row r="15" ht="25" customHeight="1" spans="1:5">
      <c r="A15" s="180" t="s">
        <v>359</v>
      </c>
      <c r="B15" s="181" t="s">
        <v>360</v>
      </c>
      <c r="C15" s="195">
        <v>667.92</v>
      </c>
      <c r="D15" s="195">
        <v>667.92</v>
      </c>
      <c r="E15" s="195"/>
    </row>
    <row r="16" ht="25" customHeight="1" spans="1:5">
      <c r="A16" s="180" t="s">
        <v>361</v>
      </c>
      <c r="B16" s="181" t="s">
        <v>362</v>
      </c>
      <c r="C16" s="195">
        <v>34.32</v>
      </c>
      <c r="D16" s="195">
        <v>34.32</v>
      </c>
      <c r="E16" s="195"/>
    </row>
    <row r="17" ht="25" customHeight="1" spans="1:5">
      <c r="A17" s="180" t="s">
        <v>363</v>
      </c>
      <c r="B17" s="181" t="s">
        <v>364</v>
      </c>
      <c r="C17" s="195">
        <v>34.32</v>
      </c>
      <c r="D17" s="195">
        <v>34.32</v>
      </c>
      <c r="E17" s="195"/>
    </row>
    <row r="18" ht="25" customHeight="1" spans="1:5">
      <c r="A18" s="177" t="s">
        <v>365</v>
      </c>
      <c r="B18" s="178" t="s">
        <v>329</v>
      </c>
      <c r="C18" s="195">
        <v>415.7</v>
      </c>
      <c r="D18" s="195">
        <v>415.7</v>
      </c>
      <c r="E18" s="195"/>
    </row>
    <row r="19" ht="25" customHeight="1" spans="1:5">
      <c r="A19" s="180" t="s">
        <v>366</v>
      </c>
      <c r="B19" s="181" t="s">
        <v>367</v>
      </c>
      <c r="C19" s="195">
        <v>415.7</v>
      </c>
      <c r="D19" s="195">
        <v>415.7</v>
      </c>
      <c r="E19" s="195"/>
    </row>
    <row r="20" ht="25" customHeight="1" spans="1:5">
      <c r="A20" s="180" t="s">
        <v>368</v>
      </c>
      <c r="B20" s="181" t="s">
        <v>369</v>
      </c>
      <c r="C20" s="195">
        <v>19.56</v>
      </c>
      <c r="D20" s="195">
        <v>19.56</v>
      </c>
      <c r="E20" s="195"/>
    </row>
    <row r="21" ht="25" customHeight="1" spans="1:5">
      <c r="A21" s="180" t="s">
        <v>370</v>
      </c>
      <c r="B21" s="181" t="s">
        <v>371</v>
      </c>
      <c r="C21" s="195">
        <v>253.45</v>
      </c>
      <c r="D21" s="195">
        <v>253.45</v>
      </c>
      <c r="E21" s="195"/>
    </row>
    <row r="22" ht="25" customHeight="1" spans="1:5">
      <c r="A22" s="180" t="s">
        <v>372</v>
      </c>
      <c r="B22" s="181" t="s">
        <v>373</v>
      </c>
      <c r="C22" s="195">
        <v>142.7</v>
      </c>
      <c r="D22" s="195">
        <v>142.7</v>
      </c>
      <c r="E22" s="195"/>
    </row>
    <row r="23" ht="25" customHeight="1" spans="1:5">
      <c r="A23" s="177" t="s">
        <v>374</v>
      </c>
      <c r="B23" s="178" t="s">
        <v>331</v>
      </c>
      <c r="C23" s="195">
        <v>65.46</v>
      </c>
      <c r="D23" s="195"/>
      <c r="E23" s="195">
        <v>65.46</v>
      </c>
    </row>
    <row r="24" ht="25" customHeight="1" spans="1:5">
      <c r="A24" s="180" t="s">
        <v>375</v>
      </c>
      <c r="B24" s="181" t="s">
        <v>376</v>
      </c>
      <c r="C24" s="195">
        <v>0.5</v>
      </c>
      <c r="D24" s="195"/>
      <c r="E24" s="195">
        <v>0.5</v>
      </c>
    </row>
    <row r="25" ht="25" customHeight="1" spans="1:5">
      <c r="A25" s="180" t="s">
        <v>377</v>
      </c>
      <c r="B25" s="181" t="s">
        <v>378</v>
      </c>
      <c r="C25" s="195">
        <v>0.5</v>
      </c>
      <c r="D25" s="195"/>
      <c r="E25" s="195">
        <v>0.5</v>
      </c>
    </row>
    <row r="26" ht="25" customHeight="1" spans="1:5">
      <c r="A26" s="180" t="s">
        <v>379</v>
      </c>
      <c r="B26" s="181" t="s">
        <v>380</v>
      </c>
      <c r="C26" s="195">
        <v>64.96</v>
      </c>
      <c r="D26" s="195"/>
      <c r="E26" s="195">
        <v>64.96</v>
      </c>
    </row>
    <row r="27" ht="25" customHeight="1" spans="1:5">
      <c r="A27" s="180" t="s">
        <v>381</v>
      </c>
      <c r="B27" s="181" t="s">
        <v>382</v>
      </c>
      <c r="C27" s="195">
        <v>18.69</v>
      </c>
      <c r="D27" s="195"/>
      <c r="E27" s="195">
        <v>18.69</v>
      </c>
    </row>
    <row r="28" ht="25" customHeight="1" spans="1:5">
      <c r="A28" s="180" t="s">
        <v>383</v>
      </c>
      <c r="B28" s="181" t="s">
        <v>384</v>
      </c>
      <c r="C28" s="195">
        <v>46.27</v>
      </c>
      <c r="D28" s="195"/>
      <c r="E28" s="195">
        <v>46.27</v>
      </c>
    </row>
    <row r="29" ht="25" customHeight="1" spans="1:5">
      <c r="A29" s="177" t="s">
        <v>385</v>
      </c>
      <c r="B29" s="178" t="s">
        <v>332</v>
      </c>
      <c r="C29" s="195">
        <v>35027.02</v>
      </c>
      <c r="D29" s="195">
        <v>5445.55</v>
      </c>
      <c r="E29" s="195">
        <v>29581.47</v>
      </c>
    </row>
    <row r="30" ht="25" customHeight="1" spans="1:5">
      <c r="A30" s="180" t="s">
        <v>386</v>
      </c>
      <c r="B30" s="181" t="s">
        <v>387</v>
      </c>
      <c r="C30" s="195">
        <v>33506.54</v>
      </c>
      <c r="D30" s="195">
        <v>5445.55</v>
      </c>
      <c r="E30" s="195">
        <v>28060.99</v>
      </c>
    </row>
    <row r="31" ht="25" customHeight="1" spans="1:5">
      <c r="A31" s="180" t="s">
        <v>388</v>
      </c>
      <c r="B31" s="181" t="s">
        <v>389</v>
      </c>
      <c r="C31" s="195">
        <v>291.76</v>
      </c>
      <c r="D31" s="195">
        <v>291.76</v>
      </c>
      <c r="E31" s="195"/>
    </row>
    <row r="32" ht="25" customHeight="1" spans="1:5">
      <c r="A32" s="180" t="s">
        <v>390</v>
      </c>
      <c r="B32" s="181" t="s">
        <v>391</v>
      </c>
      <c r="C32" s="195">
        <v>17566.21</v>
      </c>
      <c r="D32" s="195"/>
      <c r="E32" s="195">
        <v>17566.21</v>
      </c>
    </row>
    <row r="33" ht="25" customHeight="1" spans="1:5">
      <c r="A33" s="180" t="s">
        <v>392</v>
      </c>
      <c r="B33" s="181" t="s">
        <v>393</v>
      </c>
      <c r="C33" s="195">
        <v>11315.96</v>
      </c>
      <c r="D33" s="195">
        <v>3760.25</v>
      </c>
      <c r="E33" s="195">
        <v>7555.71</v>
      </c>
    </row>
    <row r="34" ht="25" customHeight="1" spans="1:5">
      <c r="A34" s="180" t="s">
        <v>394</v>
      </c>
      <c r="B34" s="181" t="s">
        <v>395</v>
      </c>
      <c r="C34" s="195">
        <v>3442.11</v>
      </c>
      <c r="D34" s="195">
        <v>1039.4</v>
      </c>
      <c r="E34" s="195">
        <v>2402.71</v>
      </c>
    </row>
    <row r="35" ht="25" customHeight="1" spans="1:7">
      <c r="A35" s="180" t="s">
        <v>396</v>
      </c>
      <c r="B35" s="181" t="s">
        <v>397</v>
      </c>
      <c r="C35" s="195">
        <v>226.72</v>
      </c>
      <c r="D35" s="195">
        <v>154.78</v>
      </c>
      <c r="E35" s="195">
        <v>71.94</v>
      </c>
      <c r="G35" s="85"/>
    </row>
    <row r="36" ht="25" customHeight="1" spans="1:5">
      <c r="A36" s="180" t="s">
        <v>398</v>
      </c>
      <c r="B36" s="181" t="s">
        <v>399</v>
      </c>
      <c r="C36" s="195">
        <v>663.78</v>
      </c>
      <c r="D36" s="195">
        <v>199.36</v>
      </c>
      <c r="E36" s="195">
        <v>464.41</v>
      </c>
    </row>
    <row r="37" ht="25" customHeight="1" spans="1:5">
      <c r="A37" s="180" t="s">
        <v>400</v>
      </c>
      <c r="B37" s="181" t="s">
        <v>401</v>
      </c>
      <c r="C37" s="195">
        <v>1</v>
      </c>
      <c r="D37" s="195"/>
      <c r="E37" s="195">
        <v>1</v>
      </c>
    </row>
    <row r="38" ht="25" customHeight="1" spans="1:5">
      <c r="A38" s="180" t="s">
        <v>402</v>
      </c>
      <c r="B38" s="181" t="s">
        <v>403</v>
      </c>
      <c r="C38" s="195">
        <v>1</v>
      </c>
      <c r="D38" s="195"/>
      <c r="E38" s="195">
        <v>1</v>
      </c>
    </row>
    <row r="39" ht="25" customHeight="1" spans="1:5">
      <c r="A39" s="180" t="s">
        <v>404</v>
      </c>
      <c r="B39" s="181" t="s">
        <v>405</v>
      </c>
      <c r="C39" s="195">
        <v>1519.48</v>
      </c>
      <c r="D39" s="195"/>
      <c r="E39" s="195">
        <v>1519.48</v>
      </c>
    </row>
    <row r="40" ht="25" customHeight="1" spans="1:5">
      <c r="A40" s="180" t="s">
        <v>406</v>
      </c>
      <c r="B40" s="181" t="s">
        <v>407</v>
      </c>
      <c r="C40" s="195">
        <v>1519.48</v>
      </c>
      <c r="D40" s="195"/>
      <c r="E40" s="195">
        <v>1519.48</v>
      </c>
    </row>
    <row r="41" ht="25" customHeight="1" spans="1:5">
      <c r="A41" s="177" t="s">
        <v>408</v>
      </c>
      <c r="B41" s="178" t="s">
        <v>333</v>
      </c>
      <c r="C41" s="195">
        <v>372.86</v>
      </c>
      <c r="D41" s="195">
        <v>347.86</v>
      </c>
      <c r="E41" s="195">
        <v>25</v>
      </c>
    </row>
    <row r="42" ht="25" customHeight="1" spans="1:5">
      <c r="A42" s="180" t="s">
        <v>409</v>
      </c>
      <c r="B42" s="181" t="s">
        <v>410</v>
      </c>
      <c r="C42" s="195">
        <v>25</v>
      </c>
      <c r="D42" s="195"/>
      <c r="E42" s="195">
        <v>25</v>
      </c>
    </row>
    <row r="43" ht="25" customHeight="1" spans="1:5">
      <c r="A43" s="180" t="s">
        <v>411</v>
      </c>
      <c r="B43" s="181" t="s">
        <v>412</v>
      </c>
      <c r="C43" s="195">
        <v>25</v>
      </c>
      <c r="D43" s="195"/>
      <c r="E43" s="195">
        <v>25</v>
      </c>
    </row>
    <row r="44" ht="25" customHeight="1" spans="1:5">
      <c r="A44" s="180" t="s">
        <v>413</v>
      </c>
      <c r="B44" s="181" t="s">
        <v>414</v>
      </c>
      <c r="C44" s="195">
        <v>347.86</v>
      </c>
      <c r="D44" s="195">
        <v>347.86</v>
      </c>
      <c r="E44" s="195"/>
    </row>
    <row r="45" s="79" customFormat="1" ht="25" customHeight="1" spans="1:5">
      <c r="A45" s="180" t="s">
        <v>415</v>
      </c>
      <c r="B45" s="181" t="s">
        <v>416</v>
      </c>
      <c r="C45" s="195">
        <v>347.86</v>
      </c>
      <c r="D45" s="195">
        <v>347.86</v>
      </c>
      <c r="E45" s="195"/>
    </row>
    <row r="46" ht="20" customHeight="1" spans="1:5">
      <c r="A46" s="196" t="s">
        <v>417</v>
      </c>
      <c r="B46" s="197"/>
      <c r="C46" s="197"/>
      <c r="D46" s="197"/>
      <c r="E46" s="197"/>
    </row>
    <row r="47" customHeight="1" spans="1:4">
      <c r="A47" s="79"/>
      <c r="B47" s="79"/>
      <c r="D47" s="79"/>
    </row>
    <row r="48" customHeight="1" spans="1:2">
      <c r="A48" s="79"/>
      <c r="B48" s="79"/>
    </row>
    <row r="49" customHeight="1" spans="1:2">
      <c r="A49" s="79"/>
      <c r="B49" s="79"/>
    </row>
    <row r="50" customHeight="1" spans="2:3">
      <c r="B50" s="79"/>
      <c r="C50" s="79"/>
    </row>
    <row r="52" customHeight="1" spans="1:1">
      <c r="A52" s="79"/>
    </row>
    <row r="54" customHeight="1" spans="2:2">
      <c r="B54" s="79"/>
    </row>
    <row r="55" customHeight="1" spans="2:2">
      <c r="B55" s="79"/>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workbookViewId="0">
      <selection activeCell="E36" sqref="E36"/>
    </sheetView>
  </sheetViews>
  <sheetFormatPr defaultColWidth="6.875" defaultRowHeight="20.1" customHeight="1"/>
  <cols>
    <col min="1" max="1" width="14.5" style="77" customWidth="1"/>
    <col min="2" max="2" width="33.375" style="77" customWidth="1"/>
    <col min="3" max="5" width="20.625" style="77" customWidth="1"/>
    <col min="6" max="256" width="6.875" style="77"/>
    <col min="257" max="257" width="14.5" style="77" customWidth="1"/>
    <col min="258" max="258" width="33.375" style="77" customWidth="1"/>
    <col min="259" max="261" width="20.625" style="77" customWidth="1"/>
    <col min="262" max="512" width="6.875" style="77"/>
    <col min="513" max="513" width="14.5" style="77" customWidth="1"/>
    <col min="514" max="514" width="33.375" style="77" customWidth="1"/>
    <col min="515" max="517" width="20.625" style="77" customWidth="1"/>
    <col min="518" max="768" width="6.875" style="77"/>
    <col min="769" max="769" width="14.5" style="77" customWidth="1"/>
    <col min="770" max="770" width="33.375" style="77" customWidth="1"/>
    <col min="771" max="773" width="20.625" style="77" customWidth="1"/>
    <col min="774" max="1024" width="6.875" style="77"/>
    <col min="1025" max="1025" width="14.5" style="77" customWidth="1"/>
    <col min="1026" max="1026" width="33.375" style="77" customWidth="1"/>
    <col min="1027" max="1029" width="20.625" style="77" customWidth="1"/>
    <col min="1030" max="1280" width="6.875" style="77"/>
    <col min="1281" max="1281" width="14.5" style="77" customWidth="1"/>
    <col min="1282" max="1282" width="33.375" style="77" customWidth="1"/>
    <col min="1283" max="1285" width="20.625" style="77" customWidth="1"/>
    <col min="1286" max="1536" width="6.875" style="77"/>
    <col min="1537" max="1537" width="14.5" style="77" customWidth="1"/>
    <col min="1538" max="1538" width="33.375" style="77" customWidth="1"/>
    <col min="1539" max="1541" width="20.625" style="77" customWidth="1"/>
    <col min="1542" max="1792" width="6.875" style="77"/>
    <col min="1793" max="1793" width="14.5" style="77" customWidth="1"/>
    <col min="1794" max="1794" width="33.375" style="77" customWidth="1"/>
    <col min="1795" max="1797" width="20.625" style="77" customWidth="1"/>
    <col min="1798" max="2048" width="6.875" style="77"/>
    <col min="2049" max="2049" width="14.5" style="77" customWidth="1"/>
    <col min="2050" max="2050" width="33.375" style="77" customWidth="1"/>
    <col min="2051" max="2053" width="20.625" style="77" customWidth="1"/>
    <col min="2054" max="2304" width="6.875" style="77"/>
    <col min="2305" max="2305" width="14.5" style="77" customWidth="1"/>
    <col min="2306" max="2306" width="33.375" style="77" customWidth="1"/>
    <col min="2307" max="2309" width="20.625" style="77" customWidth="1"/>
    <col min="2310" max="2560" width="6.875" style="77"/>
    <col min="2561" max="2561" width="14.5" style="77" customWidth="1"/>
    <col min="2562" max="2562" width="33.375" style="77" customWidth="1"/>
    <col min="2563" max="2565" width="20.625" style="77" customWidth="1"/>
    <col min="2566" max="2816" width="6.875" style="77"/>
    <col min="2817" max="2817" width="14.5" style="77" customWidth="1"/>
    <col min="2818" max="2818" width="33.375" style="77" customWidth="1"/>
    <col min="2819" max="2821" width="20.625" style="77" customWidth="1"/>
    <col min="2822" max="3072" width="6.875" style="77"/>
    <col min="3073" max="3073" width="14.5" style="77" customWidth="1"/>
    <col min="3074" max="3074" width="33.375" style="77" customWidth="1"/>
    <col min="3075" max="3077" width="20.625" style="77" customWidth="1"/>
    <col min="3078" max="3328" width="6.875" style="77"/>
    <col min="3329" max="3329" width="14.5" style="77" customWidth="1"/>
    <col min="3330" max="3330" width="33.375" style="77" customWidth="1"/>
    <col min="3331" max="3333" width="20.625" style="77" customWidth="1"/>
    <col min="3334" max="3584" width="6.875" style="77"/>
    <col min="3585" max="3585" width="14.5" style="77" customWidth="1"/>
    <col min="3586" max="3586" width="33.375" style="77" customWidth="1"/>
    <col min="3587" max="3589" width="20.625" style="77" customWidth="1"/>
    <col min="3590" max="3840" width="6.875" style="77"/>
    <col min="3841" max="3841" width="14.5" style="77" customWidth="1"/>
    <col min="3842" max="3842" width="33.375" style="77" customWidth="1"/>
    <col min="3843" max="3845" width="20.625" style="77" customWidth="1"/>
    <col min="3846" max="4096" width="6.875" style="77"/>
    <col min="4097" max="4097" width="14.5" style="77" customWidth="1"/>
    <col min="4098" max="4098" width="33.375" style="77" customWidth="1"/>
    <col min="4099" max="4101" width="20.625" style="77" customWidth="1"/>
    <col min="4102" max="4352" width="6.875" style="77"/>
    <col min="4353" max="4353" width="14.5" style="77" customWidth="1"/>
    <col min="4354" max="4354" width="33.375" style="77" customWidth="1"/>
    <col min="4355" max="4357" width="20.625" style="77" customWidth="1"/>
    <col min="4358" max="4608" width="6.875" style="77"/>
    <col min="4609" max="4609" width="14.5" style="77" customWidth="1"/>
    <col min="4610" max="4610" width="33.375" style="77" customWidth="1"/>
    <col min="4611" max="4613" width="20.625" style="77" customWidth="1"/>
    <col min="4614" max="4864" width="6.875" style="77"/>
    <col min="4865" max="4865" width="14.5" style="77" customWidth="1"/>
    <col min="4866" max="4866" width="33.375" style="77" customWidth="1"/>
    <col min="4867" max="4869" width="20.625" style="77" customWidth="1"/>
    <col min="4870" max="5120" width="6.875" style="77"/>
    <col min="5121" max="5121" width="14.5" style="77" customWidth="1"/>
    <col min="5122" max="5122" width="33.375" style="77" customWidth="1"/>
    <col min="5123" max="5125" width="20.625" style="77" customWidth="1"/>
    <col min="5126" max="5376" width="6.875" style="77"/>
    <col min="5377" max="5377" width="14.5" style="77" customWidth="1"/>
    <col min="5378" max="5378" width="33.375" style="77" customWidth="1"/>
    <col min="5379" max="5381" width="20.625" style="77" customWidth="1"/>
    <col min="5382" max="5632" width="6.875" style="77"/>
    <col min="5633" max="5633" width="14.5" style="77" customWidth="1"/>
    <col min="5634" max="5634" width="33.375" style="77" customWidth="1"/>
    <col min="5635" max="5637" width="20.625" style="77" customWidth="1"/>
    <col min="5638" max="5888" width="6.875" style="77"/>
    <col min="5889" max="5889" width="14.5" style="77" customWidth="1"/>
    <col min="5890" max="5890" width="33.375" style="77" customWidth="1"/>
    <col min="5891" max="5893" width="20.625" style="77" customWidth="1"/>
    <col min="5894" max="6144" width="6.875" style="77"/>
    <col min="6145" max="6145" width="14.5" style="77" customWidth="1"/>
    <col min="6146" max="6146" width="33.375" style="77" customWidth="1"/>
    <col min="6147" max="6149" width="20.625" style="77" customWidth="1"/>
    <col min="6150" max="6400" width="6.875" style="77"/>
    <col min="6401" max="6401" width="14.5" style="77" customWidth="1"/>
    <col min="6402" max="6402" width="33.375" style="77" customWidth="1"/>
    <col min="6403" max="6405" width="20.625" style="77" customWidth="1"/>
    <col min="6406" max="6656" width="6.875" style="77"/>
    <col min="6657" max="6657" width="14.5" style="77" customWidth="1"/>
    <col min="6658" max="6658" width="33.375" style="77" customWidth="1"/>
    <col min="6659" max="6661" width="20.625" style="77" customWidth="1"/>
    <col min="6662" max="6912" width="6.875" style="77"/>
    <col min="6913" max="6913" width="14.5" style="77" customWidth="1"/>
    <col min="6914" max="6914" width="33.375" style="77" customWidth="1"/>
    <col min="6915" max="6917" width="20.625" style="77" customWidth="1"/>
    <col min="6918" max="7168" width="6.875" style="77"/>
    <col min="7169" max="7169" width="14.5" style="77" customWidth="1"/>
    <col min="7170" max="7170" width="33.375" style="77" customWidth="1"/>
    <col min="7171" max="7173" width="20.625" style="77" customWidth="1"/>
    <col min="7174" max="7424" width="6.875" style="77"/>
    <col min="7425" max="7425" width="14.5" style="77" customWidth="1"/>
    <col min="7426" max="7426" width="33.375" style="77" customWidth="1"/>
    <col min="7427" max="7429" width="20.625" style="77" customWidth="1"/>
    <col min="7430" max="7680" width="6.875" style="77"/>
    <col min="7681" max="7681" width="14.5" style="77" customWidth="1"/>
    <col min="7682" max="7682" width="33.375" style="77" customWidth="1"/>
    <col min="7683" max="7685" width="20.625" style="77" customWidth="1"/>
    <col min="7686" max="7936" width="6.875" style="77"/>
    <col min="7937" max="7937" width="14.5" style="77" customWidth="1"/>
    <col min="7938" max="7938" width="33.375" style="77" customWidth="1"/>
    <col min="7939" max="7941" width="20.625" style="77" customWidth="1"/>
    <col min="7942" max="8192" width="6.875" style="77"/>
    <col min="8193" max="8193" width="14.5" style="77" customWidth="1"/>
    <col min="8194" max="8194" width="33.375" style="77" customWidth="1"/>
    <col min="8195" max="8197" width="20.625" style="77" customWidth="1"/>
    <col min="8198" max="8448" width="6.875" style="77"/>
    <col min="8449" max="8449" width="14.5" style="77" customWidth="1"/>
    <col min="8450" max="8450" width="33.375" style="77" customWidth="1"/>
    <col min="8451" max="8453" width="20.625" style="77" customWidth="1"/>
    <col min="8454" max="8704" width="6.875" style="77"/>
    <col min="8705" max="8705" width="14.5" style="77" customWidth="1"/>
    <col min="8706" max="8706" width="33.375" style="77" customWidth="1"/>
    <col min="8707" max="8709" width="20.625" style="77" customWidth="1"/>
    <col min="8710" max="8960" width="6.875" style="77"/>
    <col min="8961" max="8961" width="14.5" style="77" customWidth="1"/>
    <col min="8962" max="8962" width="33.375" style="77" customWidth="1"/>
    <col min="8963" max="8965" width="20.625" style="77" customWidth="1"/>
    <col min="8966" max="9216" width="6.875" style="77"/>
    <col min="9217" max="9217" width="14.5" style="77" customWidth="1"/>
    <col min="9218" max="9218" width="33.375" style="77" customWidth="1"/>
    <col min="9219" max="9221" width="20.625" style="77" customWidth="1"/>
    <col min="9222" max="9472" width="6.875" style="77"/>
    <col min="9473" max="9473" width="14.5" style="77" customWidth="1"/>
    <col min="9474" max="9474" width="33.375" style="77" customWidth="1"/>
    <col min="9475" max="9477" width="20.625" style="77" customWidth="1"/>
    <col min="9478" max="9728" width="6.875" style="77"/>
    <col min="9729" max="9729" width="14.5" style="77" customWidth="1"/>
    <col min="9730" max="9730" width="33.375" style="77" customWidth="1"/>
    <col min="9731" max="9733" width="20.625" style="77" customWidth="1"/>
    <col min="9734" max="9984" width="6.875" style="77"/>
    <col min="9985" max="9985" width="14.5" style="77" customWidth="1"/>
    <col min="9986" max="9986" width="33.375" style="77" customWidth="1"/>
    <col min="9987" max="9989" width="20.625" style="77" customWidth="1"/>
    <col min="9990" max="10240" width="6.875" style="77"/>
    <col min="10241" max="10241" width="14.5" style="77" customWidth="1"/>
    <col min="10242" max="10242" width="33.375" style="77" customWidth="1"/>
    <col min="10243" max="10245" width="20.625" style="77" customWidth="1"/>
    <col min="10246" max="10496" width="6.875" style="77"/>
    <col min="10497" max="10497" width="14.5" style="77" customWidth="1"/>
    <col min="10498" max="10498" width="33.375" style="77" customWidth="1"/>
    <col min="10499" max="10501" width="20.625" style="77" customWidth="1"/>
    <col min="10502" max="10752" width="6.875" style="77"/>
    <col min="10753" max="10753" width="14.5" style="77" customWidth="1"/>
    <col min="10754" max="10754" width="33.375" style="77" customWidth="1"/>
    <col min="10755" max="10757" width="20.625" style="77" customWidth="1"/>
    <col min="10758" max="11008" width="6.875" style="77"/>
    <col min="11009" max="11009" width="14.5" style="77" customWidth="1"/>
    <col min="11010" max="11010" width="33.375" style="77" customWidth="1"/>
    <col min="11011" max="11013" width="20.625" style="77" customWidth="1"/>
    <col min="11014" max="11264" width="6.875" style="77"/>
    <col min="11265" max="11265" width="14.5" style="77" customWidth="1"/>
    <col min="11266" max="11266" width="33.375" style="77" customWidth="1"/>
    <col min="11267" max="11269" width="20.625" style="77" customWidth="1"/>
    <col min="11270" max="11520" width="6.875" style="77"/>
    <col min="11521" max="11521" width="14.5" style="77" customWidth="1"/>
    <col min="11522" max="11522" width="33.375" style="77" customWidth="1"/>
    <col min="11523" max="11525" width="20.625" style="77" customWidth="1"/>
    <col min="11526" max="11776" width="6.875" style="77"/>
    <col min="11777" max="11777" width="14.5" style="77" customWidth="1"/>
    <col min="11778" max="11778" width="33.375" style="77" customWidth="1"/>
    <col min="11779" max="11781" width="20.625" style="77" customWidth="1"/>
    <col min="11782" max="12032" width="6.875" style="77"/>
    <col min="12033" max="12033" width="14.5" style="77" customWidth="1"/>
    <col min="12034" max="12034" width="33.375" style="77" customWidth="1"/>
    <col min="12035" max="12037" width="20.625" style="77" customWidth="1"/>
    <col min="12038" max="12288" width="6.875" style="77"/>
    <col min="12289" max="12289" width="14.5" style="77" customWidth="1"/>
    <col min="12290" max="12290" width="33.375" style="77" customWidth="1"/>
    <col min="12291" max="12293" width="20.625" style="77" customWidth="1"/>
    <col min="12294" max="12544" width="6.875" style="77"/>
    <col min="12545" max="12545" width="14.5" style="77" customWidth="1"/>
    <col min="12546" max="12546" width="33.375" style="77" customWidth="1"/>
    <col min="12547" max="12549" width="20.625" style="77" customWidth="1"/>
    <col min="12550" max="12800" width="6.875" style="77"/>
    <col min="12801" max="12801" width="14.5" style="77" customWidth="1"/>
    <col min="12802" max="12802" width="33.375" style="77" customWidth="1"/>
    <col min="12803" max="12805" width="20.625" style="77" customWidth="1"/>
    <col min="12806" max="13056" width="6.875" style="77"/>
    <col min="13057" max="13057" width="14.5" style="77" customWidth="1"/>
    <col min="13058" max="13058" width="33.375" style="77" customWidth="1"/>
    <col min="13059" max="13061" width="20.625" style="77" customWidth="1"/>
    <col min="13062" max="13312" width="6.875" style="77"/>
    <col min="13313" max="13313" width="14.5" style="77" customWidth="1"/>
    <col min="13314" max="13314" width="33.375" style="77" customWidth="1"/>
    <col min="13315" max="13317" width="20.625" style="77" customWidth="1"/>
    <col min="13318" max="13568" width="6.875" style="77"/>
    <col min="13569" max="13569" width="14.5" style="77" customWidth="1"/>
    <col min="13570" max="13570" width="33.375" style="77" customWidth="1"/>
    <col min="13571" max="13573" width="20.625" style="77" customWidth="1"/>
    <col min="13574" max="13824" width="6.875" style="77"/>
    <col min="13825" max="13825" width="14.5" style="77" customWidth="1"/>
    <col min="13826" max="13826" width="33.375" style="77" customWidth="1"/>
    <col min="13827" max="13829" width="20.625" style="77" customWidth="1"/>
    <col min="13830" max="14080" width="6.875" style="77"/>
    <col min="14081" max="14081" width="14.5" style="77" customWidth="1"/>
    <col min="14082" max="14082" width="33.375" style="77" customWidth="1"/>
    <col min="14083" max="14085" width="20.625" style="77" customWidth="1"/>
    <col min="14086" max="14336" width="6.875" style="77"/>
    <col min="14337" max="14337" width="14.5" style="77" customWidth="1"/>
    <col min="14338" max="14338" width="33.375" style="77" customWidth="1"/>
    <col min="14339" max="14341" width="20.625" style="77" customWidth="1"/>
    <col min="14342" max="14592" width="6.875" style="77"/>
    <col min="14593" max="14593" width="14.5" style="77" customWidth="1"/>
    <col min="14594" max="14594" width="33.375" style="77" customWidth="1"/>
    <col min="14595" max="14597" width="20.625" style="77" customWidth="1"/>
    <col min="14598" max="14848" width="6.875" style="77"/>
    <col min="14849" max="14849" width="14.5" style="77" customWidth="1"/>
    <col min="14850" max="14850" width="33.375" style="77" customWidth="1"/>
    <col min="14851" max="14853" width="20.625" style="77" customWidth="1"/>
    <col min="14854" max="15104" width="6.875" style="77"/>
    <col min="15105" max="15105" width="14.5" style="77" customWidth="1"/>
    <col min="15106" max="15106" width="33.375" style="77" customWidth="1"/>
    <col min="15107" max="15109" width="20.625" style="77" customWidth="1"/>
    <col min="15110" max="15360" width="6.875" style="77"/>
    <col min="15361" max="15361" width="14.5" style="77" customWidth="1"/>
    <col min="15362" max="15362" width="33.375" style="77" customWidth="1"/>
    <col min="15363" max="15365" width="20.625" style="77" customWidth="1"/>
    <col min="15366" max="15616" width="6.875" style="77"/>
    <col min="15617" max="15617" width="14.5" style="77" customWidth="1"/>
    <col min="15618" max="15618" width="33.375" style="77" customWidth="1"/>
    <col min="15619" max="15621" width="20.625" style="77" customWidth="1"/>
    <col min="15622" max="15872" width="6.875" style="77"/>
    <col min="15873" max="15873" width="14.5" style="77" customWidth="1"/>
    <col min="15874" max="15874" width="33.375" style="77" customWidth="1"/>
    <col min="15875" max="15877" width="20.625" style="77" customWidth="1"/>
    <col min="15878" max="16128" width="6.875" style="77"/>
    <col min="16129" max="16129" width="14.5" style="77" customWidth="1"/>
    <col min="16130" max="16130" width="33.375" style="77" customWidth="1"/>
    <col min="16131" max="16133" width="20.625" style="77" customWidth="1"/>
    <col min="16134" max="16384" width="6.875" style="77"/>
  </cols>
  <sheetData>
    <row r="1" customHeight="1" spans="1:5">
      <c r="A1" s="78" t="s">
        <v>418</v>
      </c>
      <c r="E1" s="186"/>
    </row>
    <row r="2" ht="44.25" customHeight="1" spans="1:5">
      <c r="A2" s="187" t="s">
        <v>419</v>
      </c>
      <c r="B2" s="188"/>
      <c r="C2" s="188"/>
      <c r="D2" s="188"/>
      <c r="E2" s="188"/>
    </row>
    <row r="3" customHeight="1" spans="1:5">
      <c r="A3" s="188"/>
      <c r="B3" s="188"/>
      <c r="C3" s="188"/>
      <c r="D3" s="188"/>
      <c r="E3" s="188"/>
    </row>
    <row r="4" s="184" customFormat="1" customHeight="1" spans="1:5">
      <c r="A4" s="86"/>
      <c r="B4" s="85"/>
      <c r="C4" s="85"/>
      <c r="D4" s="85"/>
      <c r="E4" s="189" t="s">
        <v>313</v>
      </c>
    </row>
    <row r="5" s="184" customFormat="1" customHeight="1" spans="1:5">
      <c r="A5" s="110" t="s">
        <v>420</v>
      </c>
      <c r="B5" s="110"/>
      <c r="C5" s="110" t="s">
        <v>421</v>
      </c>
      <c r="D5" s="110"/>
      <c r="E5" s="110"/>
    </row>
    <row r="6" s="184" customFormat="1" customHeight="1" spans="1:5">
      <c r="A6" s="110" t="s">
        <v>342</v>
      </c>
      <c r="B6" s="110" t="s">
        <v>343</v>
      </c>
      <c r="C6" s="110" t="s">
        <v>318</v>
      </c>
      <c r="D6" s="110" t="s">
        <v>422</v>
      </c>
      <c r="E6" s="110" t="s">
        <v>423</v>
      </c>
    </row>
    <row r="7" s="184" customFormat="1" ht="27" customHeight="1" spans="1:10">
      <c r="A7" s="175" t="s">
        <v>318</v>
      </c>
      <c r="B7" s="175"/>
      <c r="C7" s="176">
        <v>7601.05</v>
      </c>
      <c r="D7" s="176">
        <v>6877.2</v>
      </c>
      <c r="E7" s="176">
        <v>723.85</v>
      </c>
      <c r="J7" s="166"/>
    </row>
    <row r="8" s="184" customFormat="1" ht="27" customHeight="1" spans="1:7">
      <c r="A8" s="177" t="s">
        <v>424</v>
      </c>
      <c r="B8" s="178" t="s">
        <v>425</v>
      </c>
      <c r="C8" s="179">
        <v>6062.5</v>
      </c>
      <c r="D8" s="179">
        <v>6062.5</v>
      </c>
      <c r="E8" s="179"/>
      <c r="G8" s="166"/>
    </row>
    <row r="9" s="184" customFormat="1" ht="27" customHeight="1" spans="1:11">
      <c r="A9" s="180" t="s">
        <v>426</v>
      </c>
      <c r="B9" s="181" t="s">
        <v>427</v>
      </c>
      <c r="C9" s="179">
        <v>1475.71</v>
      </c>
      <c r="D9" s="179">
        <v>1475.71</v>
      </c>
      <c r="E9" s="179"/>
      <c r="F9" s="166"/>
      <c r="G9" s="166"/>
      <c r="K9" s="166"/>
    </row>
    <row r="10" s="184" customFormat="1" ht="27" customHeight="1" spans="1:8">
      <c r="A10" s="180" t="s">
        <v>428</v>
      </c>
      <c r="B10" s="181" t="s">
        <v>429</v>
      </c>
      <c r="C10" s="179">
        <v>338.89</v>
      </c>
      <c r="D10" s="179">
        <v>338.89</v>
      </c>
      <c r="E10" s="179"/>
      <c r="F10" s="166"/>
      <c r="H10" s="166"/>
    </row>
    <row r="11" s="184" customFormat="1" ht="27" customHeight="1" spans="1:8">
      <c r="A11" s="180" t="s">
        <v>430</v>
      </c>
      <c r="B11" s="181" t="s">
        <v>431</v>
      </c>
      <c r="C11" s="179">
        <v>96.44</v>
      </c>
      <c r="D11" s="179">
        <v>96.44</v>
      </c>
      <c r="E11" s="179"/>
      <c r="F11" s="166"/>
      <c r="H11" s="166"/>
    </row>
    <row r="12" s="184" customFormat="1" ht="27" customHeight="1" spans="1:8">
      <c r="A12" s="180" t="s">
        <v>432</v>
      </c>
      <c r="B12" s="181" t="s">
        <v>433</v>
      </c>
      <c r="C12" s="179">
        <v>2721.96</v>
      </c>
      <c r="D12" s="179">
        <v>2721.96</v>
      </c>
      <c r="E12" s="179"/>
      <c r="F12" s="166"/>
      <c r="G12" s="166"/>
      <c r="H12" s="166"/>
    </row>
    <row r="13" s="184" customFormat="1" ht="27" customHeight="1" spans="1:10">
      <c r="A13" s="180" t="s">
        <v>434</v>
      </c>
      <c r="B13" s="181" t="s">
        <v>435</v>
      </c>
      <c r="C13" s="179">
        <v>459.8</v>
      </c>
      <c r="D13" s="179">
        <v>459.8</v>
      </c>
      <c r="E13" s="179"/>
      <c r="F13" s="166"/>
      <c r="J13" s="166"/>
    </row>
    <row r="14" s="184" customFormat="1" ht="27" customHeight="1" spans="1:11">
      <c r="A14" s="180" t="s">
        <v>436</v>
      </c>
      <c r="B14" s="181" t="s">
        <v>437</v>
      </c>
      <c r="C14" s="179">
        <v>229.9</v>
      </c>
      <c r="D14" s="179">
        <v>229.9</v>
      </c>
      <c r="E14" s="179"/>
      <c r="F14" s="166"/>
      <c r="G14" s="166"/>
      <c r="K14" s="166"/>
    </row>
    <row r="15" s="184" customFormat="1" ht="27" customHeight="1" spans="1:11">
      <c r="A15" s="180" t="s">
        <v>438</v>
      </c>
      <c r="B15" s="181" t="s">
        <v>439</v>
      </c>
      <c r="C15" s="179">
        <v>287.37</v>
      </c>
      <c r="D15" s="179">
        <v>287.37</v>
      </c>
      <c r="E15" s="179"/>
      <c r="F15" s="166"/>
      <c r="G15" s="166"/>
      <c r="H15" s="166"/>
      <c r="K15" s="166"/>
    </row>
    <row r="16" s="184" customFormat="1" ht="27" customHeight="1" spans="1:11">
      <c r="A16" s="180" t="s">
        <v>440</v>
      </c>
      <c r="B16" s="181" t="s">
        <v>441</v>
      </c>
      <c r="C16" s="179">
        <v>19.95</v>
      </c>
      <c r="D16" s="179">
        <v>19.95</v>
      </c>
      <c r="E16" s="179"/>
      <c r="F16" s="166"/>
      <c r="G16" s="166"/>
      <c r="K16" s="166"/>
    </row>
    <row r="17" s="184" customFormat="1" ht="27" customHeight="1" spans="1:11">
      <c r="A17" s="180" t="s">
        <v>442</v>
      </c>
      <c r="B17" s="181" t="s">
        <v>443</v>
      </c>
      <c r="C17" s="179">
        <v>347.86</v>
      </c>
      <c r="D17" s="179">
        <v>347.86</v>
      </c>
      <c r="E17" s="179"/>
      <c r="F17" s="166"/>
      <c r="G17" s="166"/>
      <c r="K17" s="166"/>
    </row>
    <row r="18" s="184" customFormat="1" ht="27" customHeight="1" spans="1:11">
      <c r="A18" s="180" t="s">
        <v>444</v>
      </c>
      <c r="B18" s="181" t="s">
        <v>445</v>
      </c>
      <c r="C18" s="179">
        <v>84.62</v>
      </c>
      <c r="D18" s="179">
        <v>84.62</v>
      </c>
      <c r="E18" s="179"/>
      <c r="F18" s="166"/>
      <c r="G18" s="166"/>
      <c r="K18" s="166"/>
    </row>
    <row r="19" s="184" customFormat="1" ht="27" customHeight="1" spans="1:11">
      <c r="A19" s="177" t="s">
        <v>446</v>
      </c>
      <c r="B19" s="178" t="s">
        <v>447</v>
      </c>
      <c r="C19" s="179">
        <v>723.85</v>
      </c>
      <c r="D19" s="179"/>
      <c r="E19" s="179">
        <v>723.85</v>
      </c>
      <c r="F19" s="166"/>
      <c r="G19" s="166"/>
      <c r="I19" s="166"/>
      <c r="K19" s="166"/>
    </row>
    <row r="20" s="184" customFormat="1" ht="27" customHeight="1" spans="1:11">
      <c r="A20" s="180" t="s">
        <v>448</v>
      </c>
      <c r="B20" s="181" t="s">
        <v>449</v>
      </c>
      <c r="C20" s="179">
        <v>267.48</v>
      </c>
      <c r="D20" s="179"/>
      <c r="E20" s="179">
        <v>267.48</v>
      </c>
      <c r="F20" s="166"/>
      <c r="G20" s="166"/>
      <c r="K20" s="166"/>
    </row>
    <row r="21" s="184" customFormat="1" ht="27" customHeight="1" spans="1:7">
      <c r="A21" s="180" t="s">
        <v>450</v>
      </c>
      <c r="B21" s="181" t="s">
        <v>451</v>
      </c>
      <c r="C21" s="179">
        <v>1.73</v>
      </c>
      <c r="D21" s="179"/>
      <c r="E21" s="179">
        <v>1.73</v>
      </c>
      <c r="F21" s="166"/>
      <c r="G21" s="166"/>
    </row>
    <row r="22" s="184" customFormat="1" ht="27" customHeight="1" spans="1:14">
      <c r="A22" s="180" t="s">
        <v>452</v>
      </c>
      <c r="B22" s="181" t="s">
        <v>453</v>
      </c>
      <c r="C22" s="179">
        <v>52.08</v>
      </c>
      <c r="D22" s="179"/>
      <c r="E22" s="179">
        <v>52.08</v>
      </c>
      <c r="F22" s="166"/>
      <c r="G22" s="166"/>
      <c r="H22" s="166"/>
      <c r="N22" s="166"/>
    </row>
    <row r="23" s="184" customFormat="1" ht="27" customHeight="1" spans="1:7">
      <c r="A23" s="180" t="s">
        <v>454</v>
      </c>
      <c r="B23" s="181" t="s">
        <v>455</v>
      </c>
      <c r="C23" s="179">
        <v>110.94</v>
      </c>
      <c r="D23" s="179"/>
      <c r="E23" s="179">
        <v>110.94</v>
      </c>
      <c r="F23" s="166"/>
      <c r="G23" s="166"/>
    </row>
    <row r="24" s="184" customFormat="1" ht="27" customHeight="1" spans="1:10">
      <c r="A24" s="180" t="s">
        <v>456</v>
      </c>
      <c r="B24" s="181" t="s">
        <v>457</v>
      </c>
      <c r="C24" s="179">
        <v>18.7</v>
      </c>
      <c r="D24" s="179"/>
      <c r="E24" s="179">
        <v>18.7</v>
      </c>
      <c r="F24" s="166"/>
      <c r="H24" s="166"/>
      <c r="J24" s="166"/>
    </row>
    <row r="25" s="184" customFormat="1" ht="27" customHeight="1" spans="1:8">
      <c r="A25" s="180" t="s">
        <v>458</v>
      </c>
      <c r="B25" s="181" t="s">
        <v>459</v>
      </c>
      <c r="C25" s="179">
        <v>32.24</v>
      </c>
      <c r="D25" s="179"/>
      <c r="E25" s="179">
        <v>32.24</v>
      </c>
      <c r="F25" s="166"/>
      <c r="G25" s="166"/>
      <c r="H25" s="166"/>
    </row>
    <row r="26" s="184" customFormat="1" ht="27" customHeight="1" spans="1:6">
      <c r="A26" s="180" t="s">
        <v>460</v>
      </c>
      <c r="B26" s="181" t="s">
        <v>461</v>
      </c>
      <c r="C26" s="179">
        <v>0.9</v>
      </c>
      <c r="D26" s="179"/>
      <c r="E26" s="179">
        <v>0.9</v>
      </c>
      <c r="F26" s="166"/>
    </row>
    <row r="27" s="184" customFormat="1" ht="27" customHeight="1" spans="1:12">
      <c r="A27" s="180" t="s">
        <v>462</v>
      </c>
      <c r="B27" s="181" t="s">
        <v>463</v>
      </c>
      <c r="C27" s="179">
        <v>22.18</v>
      </c>
      <c r="D27" s="179"/>
      <c r="E27" s="179">
        <v>22.18</v>
      </c>
      <c r="F27" s="166"/>
      <c r="G27" s="166"/>
      <c r="I27" s="166"/>
      <c r="L27" s="166"/>
    </row>
    <row r="28" s="184" customFormat="1" ht="27" customHeight="1" spans="1:8">
      <c r="A28" s="180" t="s">
        <v>464</v>
      </c>
      <c r="B28" s="181" t="s">
        <v>465</v>
      </c>
      <c r="C28" s="179">
        <v>2</v>
      </c>
      <c r="D28" s="179"/>
      <c r="E28" s="179">
        <v>2</v>
      </c>
      <c r="F28" s="166"/>
      <c r="G28" s="166"/>
      <c r="H28" s="166"/>
    </row>
    <row r="29" s="184" customFormat="1" ht="27" customHeight="1" spans="1:7">
      <c r="A29" s="180" t="s">
        <v>466</v>
      </c>
      <c r="B29" s="181" t="s">
        <v>467</v>
      </c>
      <c r="C29" s="179">
        <v>78.83</v>
      </c>
      <c r="D29" s="179"/>
      <c r="E29" s="179">
        <v>78.83</v>
      </c>
      <c r="F29" s="166"/>
      <c r="G29" s="166"/>
    </row>
    <row r="30" s="184" customFormat="1" ht="27" customHeight="1" spans="1:7">
      <c r="A30" s="180" t="s">
        <v>468</v>
      </c>
      <c r="B30" s="181" t="s">
        <v>469</v>
      </c>
      <c r="C30" s="179">
        <v>44.55</v>
      </c>
      <c r="D30" s="179"/>
      <c r="E30" s="179">
        <v>44.55</v>
      </c>
      <c r="F30" s="166"/>
      <c r="G30" s="166"/>
    </row>
    <row r="31" s="184" customFormat="1" ht="27" customHeight="1" spans="1:7">
      <c r="A31" s="180" t="s">
        <v>470</v>
      </c>
      <c r="B31" s="181" t="s">
        <v>471</v>
      </c>
      <c r="C31" s="179">
        <v>78.5</v>
      </c>
      <c r="D31" s="179"/>
      <c r="E31" s="179">
        <v>78.5</v>
      </c>
      <c r="F31" s="166"/>
      <c r="G31" s="166"/>
    </row>
    <row r="32" s="184" customFormat="1" ht="27" customHeight="1" spans="1:16">
      <c r="A32" s="180" t="s">
        <v>472</v>
      </c>
      <c r="B32" s="181" t="s">
        <v>473</v>
      </c>
      <c r="C32" s="179">
        <v>13.74</v>
      </c>
      <c r="D32" s="179"/>
      <c r="E32" s="179">
        <v>13.74</v>
      </c>
      <c r="F32" s="166"/>
      <c r="G32" s="166"/>
      <c r="P32" s="166"/>
    </row>
    <row r="33" s="184" customFormat="1" ht="27" customHeight="1" spans="1:11">
      <c r="A33" s="177" t="s">
        <v>474</v>
      </c>
      <c r="B33" s="178" t="s">
        <v>475</v>
      </c>
      <c r="C33" s="179">
        <v>814.7</v>
      </c>
      <c r="D33" s="179">
        <v>814.7</v>
      </c>
      <c r="E33" s="179"/>
      <c r="F33" s="166"/>
      <c r="G33" s="166"/>
      <c r="H33" s="166"/>
      <c r="K33" s="166"/>
    </row>
    <row r="34" s="184" customFormat="1" ht="27" customHeight="1" spans="1:9">
      <c r="A34" s="180" t="s">
        <v>476</v>
      </c>
      <c r="B34" s="181" t="s">
        <v>477</v>
      </c>
      <c r="C34" s="179">
        <v>88.7</v>
      </c>
      <c r="D34" s="179">
        <v>88.7</v>
      </c>
      <c r="E34" s="179"/>
      <c r="F34" s="166"/>
      <c r="G34" s="166"/>
      <c r="H34" s="166"/>
      <c r="I34" s="166"/>
    </row>
    <row r="35" s="184" customFormat="1" ht="27" customHeight="1" spans="1:10">
      <c r="A35" s="180" t="s">
        <v>478</v>
      </c>
      <c r="B35" s="181" t="s">
        <v>479</v>
      </c>
      <c r="C35" s="179">
        <v>58.08</v>
      </c>
      <c r="D35" s="179">
        <v>58.08</v>
      </c>
      <c r="E35" s="179"/>
      <c r="F35" s="166"/>
      <c r="G35" s="166"/>
      <c r="H35" s="166"/>
      <c r="I35" s="166"/>
      <c r="J35" s="166"/>
    </row>
    <row r="36" s="184" customFormat="1" ht="27" customHeight="1" spans="1:8">
      <c r="A36" s="180" t="s">
        <v>480</v>
      </c>
      <c r="B36" s="181" t="s">
        <v>481</v>
      </c>
      <c r="C36" s="179">
        <v>667.92</v>
      </c>
      <c r="D36" s="179">
        <v>667.92</v>
      </c>
      <c r="E36" s="179"/>
      <c r="F36" s="166"/>
      <c r="G36" s="166"/>
      <c r="H36" s="166"/>
    </row>
    <row r="37" customHeight="1" spans="3:5">
      <c r="C37" s="79"/>
      <c r="D37" s="79"/>
      <c r="E37" s="79"/>
    </row>
    <row r="38" customHeight="1" spans="4:14">
      <c r="D38" s="79"/>
      <c r="E38" s="79"/>
      <c r="F38" s="79"/>
      <c r="N38" s="79"/>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6" sqref="C16"/>
    </sheetView>
  </sheetViews>
  <sheetFormatPr defaultColWidth="6.875" defaultRowHeight="12.75" customHeight="1" outlineLevelCol="5"/>
  <cols>
    <col min="1" max="6" width="31" style="77" customWidth="1"/>
    <col min="7" max="250" width="6.875" style="77"/>
    <col min="251" max="262" width="11.625" style="77" customWidth="1"/>
    <col min="263" max="506" width="6.875" style="77"/>
    <col min="507" max="518" width="11.625" style="77" customWidth="1"/>
    <col min="519" max="762" width="6.875" style="77"/>
    <col min="763" max="774" width="11.625" style="77" customWidth="1"/>
    <col min="775" max="1018" width="6.875" style="77"/>
    <col min="1019" max="1030" width="11.625" style="77" customWidth="1"/>
    <col min="1031" max="1274" width="6.875" style="77"/>
    <col min="1275" max="1286" width="11.625" style="77" customWidth="1"/>
    <col min="1287" max="1530" width="6.875" style="77"/>
    <col min="1531" max="1542" width="11.625" style="77" customWidth="1"/>
    <col min="1543" max="1786" width="6.875" style="77"/>
    <col min="1787" max="1798" width="11.625" style="77" customWidth="1"/>
    <col min="1799" max="2042" width="6.875" style="77"/>
    <col min="2043" max="2054" width="11.625" style="77" customWidth="1"/>
    <col min="2055" max="2298" width="6.875" style="77"/>
    <col min="2299" max="2310" width="11.625" style="77" customWidth="1"/>
    <col min="2311" max="2554" width="6.875" style="77"/>
    <col min="2555" max="2566" width="11.625" style="77" customWidth="1"/>
    <col min="2567" max="2810" width="6.875" style="77"/>
    <col min="2811" max="2822" width="11.625" style="77" customWidth="1"/>
    <col min="2823" max="3066" width="6.875" style="77"/>
    <col min="3067" max="3078" width="11.625" style="77" customWidth="1"/>
    <col min="3079" max="3322" width="6.875" style="77"/>
    <col min="3323" max="3334" width="11.625" style="77" customWidth="1"/>
    <col min="3335" max="3578" width="6.875" style="77"/>
    <col min="3579" max="3590" width="11.625" style="77" customWidth="1"/>
    <col min="3591" max="3834" width="6.875" style="77"/>
    <col min="3835" max="3846" width="11.625" style="77" customWidth="1"/>
    <col min="3847" max="4090" width="6.875" style="77"/>
    <col min="4091" max="4102" width="11.625" style="77" customWidth="1"/>
    <col min="4103" max="4346" width="6.875" style="77"/>
    <col min="4347" max="4358" width="11.625" style="77" customWidth="1"/>
    <col min="4359" max="4602" width="6.875" style="77"/>
    <col min="4603" max="4614" width="11.625" style="77" customWidth="1"/>
    <col min="4615" max="4858" width="6.875" style="77"/>
    <col min="4859" max="4870" width="11.625" style="77" customWidth="1"/>
    <col min="4871" max="5114" width="6.875" style="77"/>
    <col min="5115" max="5126" width="11.625" style="77" customWidth="1"/>
    <col min="5127" max="5370" width="6.875" style="77"/>
    <col min="5371" max="5382" width="11.625" style="77" customWidth="1"/>
    <col min="5383" max="5626" width="6.875" style="77"/>
    <col min="5627" max="5638" width="11.625" style="77" customWidth="1"/>
    <col min="5639" max="5882" width="6.875" style="77"/>
    <col min="5883" max="5894" width="11.625" style="77" customWidth="1"/>
    <col min="5895" max="6138" width="6.875" style="77"/>
    <col min="6139" max="6150" width="11.625" style="77" customWidth="1"/>
    <col min="6151" max="6394" width="6.875" style="77"/>
    <col min="6395" max="6406" width="11.625" style="77" customWidth="1"/>
    <col min="6407" max="6650" width="6.875" style="77"/>
    <col min="6651" max="6662" width="11.625" style="77" customWidth="1"/>
    <col min="6663" max="6906" width="6.875" style="77"/>
    <col min="6907" max="6918" width="11.625" style="77" customWidth="1"/>
    <col min="6919" max="7162" width="6.875" style="77"/>
    <col min="7163" max="7174" width="11.625" style="77" customWidth="1"/>
    <col min="7175" max="7418" width="6.875" style="77"/>
    <col min="7419" max="7430" width="11.625" style="77" customWidth="1"/>
    <col min="7431" max="7674" width="6.875" style="77"/>
    <col min="7675" max="7686" width="11.625" style="77" customWidth="1"/>
    <col min="7687" max="7930" width="6.875" style="77"/>
    <col min="7931" max="7942" width="11.625" style="77" customWidth="1"/>
    <col min="7943" max="8186" width="6.875" style="77"/>
    <col min="8187" max="8198" width="11.625" style="77" customWidth="1"/>
    <col min="8199" max="8442" width="6.875" style="77"/>
    <col min="8443" max="8454" width="11.625" style="77" customWidth="1"/>
    <col min="8455" max="8698" width="6.875" style="77"/>
    <col min="8699" max="8710" width="11.625" style="77" customWidth="1"/>
    <col min="8711" max="8954" width="6.875" style="77"/>
    <col min="8955" max="8966" width="11.625" style="77" customWidth="1"/>
    <col min="8967" max="9210" width="6.875" style="77"/>
    <col min="9211" max="9222" width="11.625" style="77" customWidth="1"/>
    <col min="9223" max="9466" width="6.875" style="77"/>
    <col min="9467" max="9478" width="11.625" style="77" customWidth="1"/>
    <col min="9479" max="9722" width="6.875" style="77"/>
    <col min="9723" max="9734" width="11.625" style="77" customWidth="1"/>
    <col min="9735" max="9978" width="6.875" style="77"/>
    <col min="9979" max="9990" width="11.625" style="77" customWidth="1"/>
    <col min="9991" max="10234" width="6.875" style="77"/>
    <col min="10235" max="10246" width="11.625" style="77" customWidth="1"/>
    <col min="10247" max="10490" width="6.875" style="77"/>
    <col min="10491" max="10502" width="11.625" style="77" customWidth="1"/>
    <col min="10503" max="10746" width="6.875" style="77"/>
    <col min="10747" max="10758" width="11.625" style="77" customWidth="1"/>
    <col min="10759" max="11002" width="6.875" style="77"/>
    <col min="11003" max="11014" width="11.625" style="77" customWidth="1"/>
    <col min="11015" max="11258" width="6.875" style="77"/>
    <col min="11259" max="11270" width="11.625" style="77" customWidth="1"/>
    <col min="11271" max="11514" width="6.875" style="77"/>
    <col min="11515" max="11526" width="11.625" style="77" customWidth="1"/>
    <col min="11527" max="11770" width="6.875" style="77"/>
    <col min="11771" max="11782" width="11.625" style="77" customWidth="1"/>
    <col min="11783" max="12026" width="6.875" style="77"/>
    <col min="12027" max="12038" width="11.625" style="77" customWidth="1"/>
    <col min="12039" max="12282" width="6.875" style="77"/>
    <col min="12283" max="12294" width="11.625" style="77" customWidth="1"/>
    <col min="12295" max="12538" width="6.875" style="77"/>
    <col min="12539" max="12550" width="11.625" style="77" customWidth="1"/>
    <col min="12551" max="12794" width="6.875" style="77"/>
    <col min="12795" max="12806" width="11.625" style="77" customWidth="1"/>
    <col min="12807" max="13050" width="6.875" style="77"/>
    <col min="13051" max="13062" width="11.625" style="77" customWidth="1"/>
    <col min="13063" max="13306" width="6.875" style="77"/>
    <col min="13307" max="13318" width="11.625" style="77" customWidth="1"/>
    <col min="13319" max="13562" width="6.875" style="77"/>
    <col min="13563" max="13574" width="11.625" style="77" customWidth="1"/>
    <col min="13575" max="13818" width="6.875" style="77"/>
    <col min="13819" max="13830" width="11.625" style="77" customWidth="1"/>
    <col min="13831" max="14074" width="6.875" style="77"/>
    <col min="14075" max="14086" width="11.625" style="77" customWidth="1"/>
    <col min="14087" max="14330" width="6.875" style="77"/>
    <col min="14331" max="14342" width="11.625" style="77" customWidth="1"/>
    <col min="14343" max="14586" width="6.875" style="77"/>
    <col min="14587" max="14598" width="11.625" style="77" customWidth="1"/>
    <col min="14599" max="14842" width="6.875" style="77"/>
    <col min="14843" max="14854" width="11.625" style="77" customWidth="1"/>
    <col min="14855" max="15098" width="6.875" style="77"/>
    <col min="15099" max="15110" width="11.625" style="77" customWidth="1"/>
    <col min="15111" max="15354" width="6.875" style="77"/>
    <col min="15355" max="15366" width="11.625" style="77" customWidth="1"/>
    <col min="15367" max="15610" width="6.875" style="77"/>
    <col min="15611" max="15622" width="11.625" style="77" customWidth="1"/>
    <col min="15623" max="15866" width="6.875" style="77"/>
    <col min="15867" max="15878" width="11.625" style="77" customWidth="1"/>
    <col min="15879" max="16122" width="6.875" style="77"/>
    <col min="16123" max="16134" width="11.625" style="77" customWidth="1"/>
    <col min="16135" max="16384" width="6.875" style="77"/>
  </cols>
  <sheetData>
    <row r="1" ht="20.1" customHeight="1" spans="1:1">
      <c r="A1" s="78" t="s">
        <v>482</v>
      </c>
    </row>
    <row r="2" ht="42" customHeight="1" spans="1:6">
      <c r="A2" s="183" t="s">
        <v>483</v>
      </c>
      <c r="B2" s="183"/>
      <c r="C2" s="183"/>
      <c r="D2" s="183"/>
      <c r="E2" s="183"/>
      <c r="F2" s="183"/>
    </row>
    <row r="3" ht="20.1" customHeight="1" spans="1:6">
      <c r="A3" s="183"/>
      <c r="B3" s="183"/>
      <c r="C3" s="183"/>
      <c r="D3" s="183"/>
      <c r="E3" s="183"/>
      <c r="F3" s="183"/>
    </row>
    <row r="4" ht="20.1" customHeight="1" spans="1:6">
      <c r="A4" s="184"/>
      <c r="B4" s="184"/>
      <c r="C4" s="184"/>
      <c r="D4" s="184"/>
      <c r="E4" s="184"/>
      <c r="F4" s="87" t="s">
        <v>313</v>
      </c>
    </row>
    <row r="5" ht="28.5" customHeight="1" spans="1:6">
      <c r="A5" s="110" t="s">
        <v>341</v>
      </c>
      <c r="B5" s="110"/>
      <c r="C5" s="110"/>
      <c r="D5" s="110"/>
      <c r="E5" s="110"/>
      <c r="F5" s="110"/>
    </row>
    <row r="6" ht="28.5" customHeight="1" spans="1:6">
      <c r="A6" s="110" t="s">
        <v>318</v>
      </c>
      <c r="B6" s="73" t="s">
        <v>484</v>
      </c>
      <c r="C6" s="110" t="s">
        <v>485</v>
      </c>
      <c r="D6" s="110"/>
      <c r="E6" s="110"/>
      <c r="F6" s="110" t="s">
        <v>486</v>
      </c>
    </row>
    <row r="7" ht="28.5" customHeight="1" spans="1:6">
      <c r="A7" s="110"/>
      <c r="B7" s="73"/>
      <c r="C7" s="110" t="s">
        <v>344</v>
      </c>
      <c r="D7" s="73" t="s">
        <v>487</v>
      </c>
      <c r="E7" s="73" t="s">
        <v>488</v>
      </c>
      <c r="F7" s="110"/>
    </row>
    <row r="8" ht="27" customHeight="1" spans="1:6">
      <c r="A8" s="185">
        <v>204.5</v>
      </c>
      <c r="B8" s="185"/>
      <c r="C8" s="185">
        <v>202.5</v>
      </c>
      <c r="D8" s="185">
        <v>70</v>
      </c>
      <c r="E8" s="185">
        <v>132.5</v>
      </c>
      <c r="F8" s="185">
        <v>2</v>
      </c>
    </row>
    <row r="9" ht="22.5" customHeight="1" spans="2:2">
      <c r="B9" s="79"/>
    </row>
    <row r="13" customHeight="1" spans="6:6">
      <c r="F13" s="79"/>
    </row>
    <row r="14" customHeight="1" spans="4:4">
      <c r="D14" s="79"/>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selection activeCell="A14" sqref="A14"/>
    </sheetView>
  </sheetViews>
  <sheetFormatPr defaultColWidth="6.875" defaultRowHeight="12.75" customHeight="1" outlineLevelCol="4"/>
  <cols>
    <col min="1" max="1" width="19.5" style="77" customWidth="1"/>
    <col min="2" max="2" width="52.5" style="77" customWidth="1"/>
    <col min="3" max="5" width="18.25" style="77" customWidth="1"/>
    <col min="6" max="256" width="6.875" style="77"/>
    <col min="257" max="257" width="19.5" style="77" customWidth="1"/>
    <col min="258" max="258" width="52.5" style="77" customWidth="1"/>
    <col min="259" max="261" width="18.25" style="77" customWidth="1"/>
    <col min="262" max="512" width="6.875" style="77"/>
    <col min="513" max="513" width="19.5" style="77" customWidth="1"/>
    <col min="514" max="514" width="52.5" style="77" customWidth="1"/>
    <col min="515" max="517" width="18.25" style="77" customWidth="1"/>
    <col min="518" max="768" width="6.875" style="77"/>
    <col min="769" max="769" width="19.5" style="77" customWidth="1"/>
    <col min="770" max="770" width="52.5" style="77" customWidth="1"/>
    <col min="771" max="773" width="18.25" style="77" customWidth="1"/>
    <col min="774" max="1024" width="6.875" style="77"/>
    <col min="1025" max="1025" width="19.5" style="77" customWidth="1"/>
    <col min="1026" max="1026" width="52.5" style="77" customWidth="1"/>
    <col min="1027" max="1029" width="18.25" style="77" customWidth="1"/>
    <col min="1030" max="1280" width="6.875" style="77"/>
    <col min="1281" max="1281" width="19.5" style="77" customWidth="1"/>
    <col min="1282" max="1282" width="52.5" style="77" customWidth="1"/>
    <col min="1283" max="1285" width="18.25" style="77" customWidth="1"/>
    <col min="1286" max="1536" width="6.875" style="77"/>
    <col min="1537" max="1537" width="19.5" style="77" customWidth="1"/>
    <col min="1538" max="1538" width="52.5" style="77" customWidth="1"/>
    <col min="1539" max="1541" width="18.25" style="77" customWidth="1"/>
    <col min="1542" max="1792" width="6.875" style="77"/>
    <col min="1793" max="1793" width="19.5" style="77" customWidth="1"/>
    <col min="1794" max="1794" width="52.5" style="77" customWidth="1"/>
    <col min="1795" max="1797" width="18.25" style="77" customWidth="1"/>
    <col min="1798" max="2048" width="6.875" style="77"/>
    <col min="2049" max="2049" width="19.5" style="77" customWidth="1"/>
    <col min="2050" max="2050" width="52.5" style="77" customWidth="1"/>
    <col min="2051" max="2053" width="18.25" style="77" customWidth="1"/>
    <col min="2054" max="2304" width="6.875" style="77"/>
    <col min="2305" max="2305" width="19.5" style="77" customWidth="1"/>
    <col min="2306" max="2306" width="52.5" style="77" customWidth="1"/>
    <col min="2307" max="2309" width="18.25" style="77" customWidth="1"/>
    <col min="2310" max="2560" width="6.875" style="77"/>
    <col min="2561" max="2561" width="19.5" style="77" customWidth="1"/>
    <col min="2562" max="2562" width="52.5" style="77" customWidth="1"/>
    <col min="2563" max="2565" width="18.25" style="77" customWidth="1"/>
    <col min="2566" max="2816" width="6.875" style="77"/>
    <col min="2817" max="2817" width="19.5" style="77" customWidth="1"/>
    <col min="2818" max="2818" width="52.5" style="77" customWidth="1"/>
    <col min="2819" max="2821" width="18.25" style="77" customWidth="1"/>
    <col min="2822" max="3072" width="6.875" style="77"/>
    <col min="3073" max="3073" width="19.5" style="77" customWidth="1"/>
    <col min="3074" max="3074" width="52.5" style="77" customWidth="1"/>
    <col min="3075" max="3077" width="18.25" style="77" customWidth="1"/>
    <col min="3078" max="3328" width="6.875" style="77"/>
    <col min="3329" max="3329" width="19.5" style="77" customWidth="1"/>
    <col min="3330" max="3330" width="52.5" style="77" customWidth="1"/>
    <col min="3331" max="3333" width="18.25" style="77" customWidth="1"/>
    <col min="3334" max="3584" width="6.875" style="77"/>
    <col min="3585" max="3585" width="19.5" style="77" customWidth="1"/>
    <col min="3586" max="3586" width="52.5" style="77" customWidth="1"/>
    <col min="3587" max="3589" width="18.25" style="77" customWidth="1"/>
    <col min="3590" max="3840" width="6.875" style="77"/>
    <col min="3841" max="3841" width="19.5" style="77" customWidth="1"/>
    <col min="3842" max="3842" width="52.5" style="77" customWidth="1"/>
    <col min="3843" max="3845" width="18.25" style="77" customWidth="1"/>
    <col min="3846" max="4096" width="6.875" style="77"/>
    <col min="4097" max="4097" width="19.5" style="77" customWidth="1"/>
    <col min="4098" max="4098" width="52.5" style="77" customWidth="1"/>
    <col min="4099" max="4101" width="18.25" style="77" customWidth="1"/>
    <col min="4102" max="4352" width="6.875" style="77"/>
    <col min="4353" max="4353" width="19.5" style="77" customWidth="1"/>
    <col min="4354" max="4354" width="52.5" style="77" customWidth="1"/>
    <col min="4355" max="4357" width="18.25" style="77" customWidth="1"/>
    <col min="4358" max="4608" width="6.875" style="77"/>
    <col min="4609" max="4609" width="19.5" style="77" customWidth="1"/>
    <col min="4610" max="4610" width="52.5" style="77" customWidth="1"/>
    <col min="4611" max="4613" width="18.25" style="77" customWidth="1"/>
    <col min="4614" max="4864" width="6.875" style="77"/>
    <col min="4865" max="4865" width="19.5" style="77" customWidth="1"/>
    <col min="4866" max="4866" width="52.5" style="77" customWidth="1"/>
    <col min="4867" max="4869" width="18.25" style="77" customWidth="1"/>
    <col min="4870" max="5120" width="6.875" style="77"/>
    <col min="5121" max="5121" width="19.5" style="77" customWidth="1"/>
    <col min="5122" max="5122" width="52.5" style="77" customWidth="1"/>
    <col min="5123" max="5125" width="18.25" style="77" customWidth="1"/>
    <col min="5126" max="5376" width="6.875" style="77"/>
    <col min="5377" max="5377" width="19.5" style="77" customWidth="1"/>
    <col min="5378" max="5378" width="52.5" style="77" customWidth="1"/>
    <col min="5379" max="5381" width="18.25" style="77" customWidth="1"/>
    <col min="5382" max="5632" width="6.875" style="77"/>
    <col min="5633" max="5633" width="19.5" style="77" customWidth="1"/>
    <col min="5634" max="5634" width="52.5" style="77" customWidth="1"/>
    <col min="5635" max="5637" width="18.25" style="77" customWidth="1"/>
    <col min="5638" max="5888" width="6.875" style="77"/>
    <col min="5889" max="5889" width="19.5" style="77" customWidth="1"/>
    <col min="5890" max="5890" width="52.5" style="77" customWidth="1"/>
    <col min="5891" max="5893" width="18.25" style="77" customWidth="1"/>
    <col min="5894" max="6144" width="6.875" style="77"/>
    <col min="6145" max="6145" width="19.5" style="77" customWidth="1"/>
    <col min="6146" max="6146" width="52.5" style="77" customWidth="1"/>
    <col min="6147" max="6149" width="18.25" style="77" customWidth="1"/>
    <col min="6150" max="6400" width="6.875" style="77"/>
    <col min="6401" max="6401" width="19.5" style="77" customWidth="1"/>
    <col min="6402" max="6402" width="52.5" style="77" customWidth="1"/>
    <col min="6403" max="6405" width="18.25" style="77" customWidth="1"/>
    <col min="6406" max="6656" width="6.875" style="77"/>
    <col min="6657" max="6657" width="19.5" style="77" customWidth="1"/>
    <col min="6658" max="6658" width="52.5" style="77" customWidth="1"/>
    <col min="6659" max="6661" width="18.25" style="77" customWidth="1"/>
    <col min="6662" max="6912" width="6.875" style="77"/>
    <col min="6913" max="6913" width="19.5" style="77" customWidth="1"/>
    <col min="6914" max="6914" width="52.5" style="77" customWidth="1"/>
    <col min="6915" max="6917" width="18.25" style="77" customWidth="1"/>
    <col min="6918" max="7168" width="6.875" style="77"/>
    <col min="7169" max="7169" width="19.5" style="77" customWidth="1"/>
    <col min="7170" max="7170" width="52.5" style="77" customWidth="1"/>
    <col min="7171" max="7173" width="18.25" style="77" customWidth="1"/>
    <col min="7174" max="7424" width="6.875" style="77"/>
    <col min="7425" max="7425" width="19.5" style="77" customWidth="1"/>
    <col min="7426" max="7426" width="52.5" style="77" customWidth="1"/>
    <col min="7427" max="7429" width="18.25" style="77" customWidth="1"/>
    <col min="7430" max="7680" width="6.875" style="77"/>
    <col min="7681" max="7681" width="19.5" style="77" customWidth="1"/>
    <col min="7682" max="7682" width="52.5" style="77" customWidth="1"/>
    <col min="7683" max="7685" width="18.25" style="77" customWidth="1"/>
    <col min="7686" max="7936" width="6.875" style="77"/>
    <col min="7937" max="7937" width="19.5" style="77" customWidth="1"/>
    <col min="7938" max="7938" width="52.5" style="77" customWidth="1"/>
    <col min="7939" max="7941" width="18.25" style="77" customWidth="1"/>
    <col min="7942" max="8192" width="6.875" style="77"/>
    <col min="8193" max="8193" width="19.5" style="77" customWidth="1"/>
    <col min="8194" max="8194" width="52.5" style="77" customWidth="1"/>
    <col min="8195" max="8197" width="18.25" style="77" customWidth="1"/>
    <col min="8198" max="8448" width="6.875" style="77"/>
    <col min="8449" max="8449" width="19.5" style="77" customWidth="1"/>
    <col min="8450" max="8450" width="52.5" style="77" customWidth="1"/>
    <col min="8451" max="8453" width="18.25" style="77" customWidth="1"/>
    <col min="8454" max="8704" width="6.875" style="77"/>
    <col min="8705" max="8705" width="19.5" style="77" customWidth="1"/>
    <col min="8706" max="8706" width="52.5" style="77" customWidth="1"/>
    <col min="8707" max="8709" width="18.25" style="77" customWidth="1"/>
    <col min="8710" max="8960" width="6.875" style="77"/>
    <col min="8961" max="8961" width="19.5" style="77" customWidth="1"/>
    <col min="8962" max="8962" width="52.5" style="77" customWidth="1"/>
    <col min="8963" max="8965" width="18.25" style="77" customWidth="1"/>
    <col min="8966" max="9216" width="6.875" style="77"/>
    <col min="9217" max="9217" width="19.5" style="77" customWidth="1"/>
    <col min="9218" max="9218" width="52.5" style="77" customWidth="1"/>
    <col min="9219" max="9221" width="18.25" style="77" customWidth="1"/>
    <col min="9222" max="9472" width="6.875" style="77"/>
    <col min="9473" max="9473" width="19.5" style="77" customWidth="1"/>
    <col min="9474" max="9474" width="52.5" style="77" customWidth="1"/>
    <col min="9475" max="9477" width="18.25" style="77" customWidth="1"/>
    <col min="9478" max="9728" width="6.875" style="77"/>
    <col min="9729" max="9729" width="19.5" style="77" customWidth="1"/>
    <col min="9730" max="9730" width="52.5" style="77" customWidth="1"/>
    <col min="9731" max="9733" width="18.25" style="77" customWidth="1"/>
    <col min="9734" max="9984" width="6.875" style="77"/>
    <col min="9985" max="9985" width="19.5" style="77" customWidth="1"/>
    <col min="9986" max="9986" width="52.5" style="77" customWidth="1"/>
    <col min="9987" max="9989" width="18.25" style="77" customWidth="1"/>
    <col min="9990" max="10240" width="6.875" style="77"/>
    <col min="10241" max="10241" width="19.5" style="77" customWidth="1"/>
    <col min="10242" max="10242" width="52.5" style="77" customWidth="1"/>
    <col min="10243" max="10245" width="18.25" style="77" customWidth="1"/>
    <col min="10246" max="10496" width="6.875" style="77"/>
    <col min="10497" max="10497" width="19.5" style="77" customWidth="1"/>
    <col min="10498" max="10498" width="52.5" style="77" customWidth="1"/>
    <col min="10499" max="10501" width="18.25" style="77" customWidth="1"/>
    <col min="10502" max="10752" width="6.875" style="77"/>
    <col min="10753" max="10753" width="19.5" style="77" customWidth="1"/>
    <col min="10754" max="10754" width="52.5" style="77" customWidth="1"/>
    <col min="10755" max="10757" width="18.25" style="77" customWidth="1"/>
    <col min="10758" max="11008" width="6.875" style="77"/>
    <col min="11009" max="11009" width="19.5" style="77" customWidth="1"/>
    <col min="11010" max="11010" width="52.5" style="77" customWidth="1"/>
    <col min="11011" max="11013" width="18.25" style="77" customWidth="1"/>
    <col min="11014" max="11264" width="6.875" style="77"/>
    <col min="11265" max="11265" width="19.5" style="77" customWidth="1"/>
    <col min="11266" max="11266" width="52.5" style="77" customWidth="1"/>
    <col min="11267" max="11269" width="18.25" style="77" customWidth="1"/>
    <col min="11270" max="11520" width="6.875" style="77"/>
    <col min="11521" max="11521" width="19.5" style="77" customWidth="1"/>
    <col min="11522" max="11522" width="52.5" style="77" customWidth="1"/>
    <col min="11523" max="11525" width="18.25" style="77" customWidth="1"/>
    <col min="11526" max="11776" width="6.875" style="77"/>
    <col min="11777" max="11777" width="19.5" style="77" customWidth="1"/>
    <col min="11778" max="11778" width="52.5" style="77" customWidth="1"/>
    <col min="11779" max="11781" width="18.25" style="77" customWidth="1"/>
    <col min="11782" max="12032" width="6.875" style="77"/>
    <col min="12033" max="12033" width="19.5" style="77" customWidth="1"/>
    <col min="12034" max="12034" width="52.5" style="77" customWidth="1"/>
    <col min="12035" max="12037" width="18.25" style="77" customWidth="1"/>
    <col min="12038" max="12288" width="6.875" style="77"/>
    <col min="12289" max="12289" width="19.5" style="77" customWidth="1"/>
    <col min="12290" max="12290" width="52.5" style="77" customWidth="1"/>
    <col min="12291" max="12293" width="18.25" style="77" customWidth="1"/>
    <col min="12294" max="12544" width="6.875" style="77"/>
    <col min="12545" max="12545" width="19.5" style="77" customWidth="1"/>
    <col min="12546" max="12546" width="52.5" style="77" customWidth="1"/>
    <col min="12547" max="12549" width="18.25" style="77" customWidth="1"/>
    <col min="12550" max="12800" width="6.875" style="77"/>
    <col min="12801" max="12801" width="19.5" style="77" customWidth="1"/>
    <col min="12802" max="12802" width="52.5" style="77" customWidth="1"/>
    <col min="12803" max="12805" width="18.25" style="77" customWidth="1"/>
    <col min="12806" max="13056" width="6.875" style="77"/>
    <col min="13057" max="13057" width="19.5" style="77" customWidth="1"/>
    <col min="13058" max="13058" width="52.5" style="77" customWidth="1"/>
    <col min="13059" max="13061" width="18.25" style="77" customWidth="1"/>
    <col min="13062" max="13312" width="6.875" style="77"/>
    <col min="13313" max="13313" width="19.5" style="77" customWidth="1"/>
    <col min="13314" max="13314" width="52.5" style="77" customWidth="1"/>
    <col min="13315" max="13317" width="18.25" style="77" customWidth="1"/>
    <col min="13318" max="13568" width="6.875" style="77"/>
    <col min="13569" max="13569" width="19.5" style="77" customWidth="1"/>
    <col min="13570" max="13570" width="52.5" style="77" customWidth="1"/>
    <col min="13571" max="13573" width="18.25" style="77" customWidth="1"/>
    <col min="13574" max="13824" width="6.875" style="77"/>
    <col min="13825" max="13825" width="19.5" style="77" customWidth="1"/>
    <col min="13826" max="13826" width="52.5" style="77" customWidth="1"/>
    <col min="13827" max="13829" width="18.25" style="77" customWidth="1"/>
    <col min="13830" max="14080" width="6.875" style="77"/>
    <col min="14081" max="14081" width="19.5" style="77" customWidth="1"/>
    <col min="14082" max="14082" width="52.5" style="77" customWidth="1"/>
    <col min="14083" max="14085" width="18.25" style="77" customWidth="1"/>
    <col min="14086" max="14336" width="6.875" style="77"/>
    <col min="14337" max="14337" width="19.5" style="77" customWidth="1"/>
    <col min="14338" max="14338" width="52.5" style="77" customWidth="1"/>
    <col min="14339" max="14341" width="18.25" style="77" customWidth="1"/>
    <col min="14342" max="14592" width="6.875" style="77"/>
    <col min="14593" max="14593" width="19.5" style="77" customWidth="1"/>
    <col min="14594" max="14594" width="52.5" style="77" customWidth="1"/>
    <col min="14595" max="14597" width="18.25" style="77" customWidth="1"/>
    <col min="14598" max="14848" width="6.875" style="77"/>
    <col min="14849" max="14849" width="19.5" style="77" customWidth="1"/>
    <col min="14850" max="14850" width="52.5" style="77" customWidth="1"/>
    <col min="14851" max="14853" width="18.25" style="77" customWidth="1"/>
    <col min="14854" max="15104" width="6.875" style="77"/>
    <col min="15105" max="15105" width="19.5" style="77" customWidth="1"/>
    <col min="15106" max="15106" width="52.5" style="77" customWidth="1"/>
    <col min="15107" max="15109" width="18.25" style="77" customWidth="1"/>
    <col min="15110" max="15360" width="6.875" style="77"/>
    <col min="15361" max="15361" width="19.5" style="77" customWidth="1"/>
    <col min="15362" max="15362" width="52.5" style="77" customWidth="1"/>
    <col min="15363" max="15365" width="18.25" style="77" customWidth="1"/>
    <col min="15366" max="15616" width="6.875" style="77"/>
    <col min="15617" max="15617" width="19.5" style="77" customWidth="1"/>
    <col min="15618" max="15618" width="52.5" style="77" customWidth="1"/>
    <col min="15619" max="15621" width="18.25" style="77" customWidth="1"/>
    <col min="15622" max="15872" width="6.875" style="77"/>
    <col min="15873" max="15873" width="19.5" style="77" customWidth="1"/>
    <col min="15874" max="15874" width="52.5" style="77" customWidth="1"/>
    <col min="15875" max="15877" width="18.25" style="77" customWidth="1"/>
    <col min="15878" max="16128" width="6.875" style="77"/>
    <col min="16129" max="16129" width="19.5" style="77" customWidth="1"/>
    <col min="16130" max="16130" width="52.5" style="77" customWidth="1"/>
    <col min="16131" max="16133" width="18.25" style="77" customWidth="1"/>
    <col min="16134" max="16384" width="6.875" style="77"/>
  </cols>
  <sheetData>
    <row r="1" ht="20.1" customHeight="1" spans="1:5">
      <c r="A1" s="78" t="s">
        <v>489</v>
      </c>
      <c r="E1" s="138"/>
    </row>
    <row r="2" ht="42.75" customHeight="1" spans="1:5">
      <c r="A2" s="167" t="s">
        <v>490</v>
      </c>
      <c r="B2" s="168"/>
      <c r="C2" s="168"/>
      <c r="D2" s="168"/>
      <c r="E2" s="168"/>
    </row>
    <row r="3" ht="20.1" customHeight="1" spans="1:5">
      <c r="A3" s="168"/>
      <c r="B3" s="168"/>
      <c r="C3" s="168"/>
      <c r="D3" s="168"/>
      <c r="E3" s="168"/>
    </row>
    <row r="4" ht="20.1" customHeight="1" spans="1:5">
      <c r="A4" s="169"/>
      <c r="B4" s="170"/>
      <c r="C4" s="170"/>
      <c r="D4" s="170"/>
      <c r="E4" s="171" t="s">
        <v>313</v>
      </c>
    </row>
    <row r="5" ht="20.1" customHeight="1" spans="1:5">
      <c r="A5" s="110" t="s">
        <v>342</v>
      </c>
      <c r="B5" s="172" t="s">
        <v>343</v>
      </c>
      <c r="C5" s="110" t="s">
        <v>491</v>
      </c>
      <c r="D5" s="110"/>
      <c r="E5" s="110"/>
    </row>
    <row r="6" ht="20.1" customHeight="1" spans="1:5">
      <c r="A6" s="173"/>
      <c r="B6" s="173"/>
      <c r="C6" s="174" t="s">
        <v>318</v>
      </c>
      <c r="D6" s="174" t="s">
        <v>345</v>
      </c>
      <c r="E6" s="174" t="s">
        <v>346</v>
      </c>
    </row>
    <row r="7" ht="27" customHeight="1" spans="1:5">
      <c r="A7" s="175" t="s">
        <v>318</v>
      </c>
      <c r="B7" s="175"/>
      <c r="C7" s="176">
        <v>2182.51</v>
      </c>
      <c r="D7" s="176"/>
      <c r="E7" s="176">
        <v>2182.51</v>
      </c>
    </row>
    <row r="8" ht="27" customHeight="1" spans="1:5">
      <c r="A8" s="177" t="s">
        <v>492</v>
      </c>
      <c r="B8" s="178" t="s">
        <v>330</v>
      </c>
      <c r="C8" s="179">
        <v>2182.51</v>
      </c>
      <c r="D8" s="179"/>
      <c r="E8" s="179">
        <v>2182.51</v>
      </c>
    </row>
    <row r="9" ht="27" customHeight="1" spans="1:5">
      <c r="A9" s="180" t="s">
        <v>493</v>
      </c>
      <c r="B9" s="181" t="s">
        <v>494</v>
      </c>
      <c r="C9" s="179">
        <v>2163.51</v>
      </c>
      <c r="D9" s="179"/>
      <c r="E9" s="179">
        <v>2163.51</v>
      </c>
    </row>
    <row r="10" ht="27" customHeight="1" spans="1:5">
      <c r="A10" s="180" t="s">
        <v>495</v>
      </c>
      <c r="B10" s="181" t="s">
        <v>496</v>
      </c>
      <c r="C10" s="179">
        <v>897</v>
      </c>
      <c r="D10" s="179"/>
      <c r="E10" s="179">
        <v>897</v>
      </c>
    </row>
    <row r="11" ht="27" customHeight="1" spans="1:5">
      <c r="A11" s="180" t="s">
        <v>497</v>
      </c>
      <c r="B11" s="181" t="s">
        <v>498</v>
      </c>
      <c r="C11" s="179">
        <v>1266.51</v>
      </c>
      <c r="D11" s="179"/>
      <c r="E11" s="179">
        <v>1266.51</v>
      </c>
    </row>
    <row r="12" ht="27" customHeight="1" spans="1:5">
      <c r="A12" s="180" t="s">
        <v>499</v>
      </c>
      <c r="B12" s="181" t="s">
        <v>500</v>
      </c>
      <c r="C12" s="179">
        <v>19</v>
      </c>
      <c r="D12" s="179"/>
      <c r="E12" s="179">
        <v>19</v>
      </c>
    </row>
    <row r="13" ht="27" customHeight="1" spans="1:5">
      <c r="A13" s="180" t="s">
        <v>501</v>
      </c>
      <c r="B13" s="181" t="s">
        <v>502</v>
      </c>
      <c r="C13" s="179">
        <v>19</v>
      </c>
      <c r="D13" s="179"/>
      <c r="E13" s="179">
        <v>19</v>
      </c>
    </row>
    <row r="14" ht="20.25" customHeight="1" spans="1:5">
      <c r="A14" s="182"/>
      <c r="B14" s="79"/>
      <c r="C14" s="79"/>
      <c r="D14" s="79"/>
      <c r="E14" s="79"/>
    </row>
    <row r="15" ht="20.25" customHeight="1" spans="1:5">
      <c r="A15" s="79"/>
      <c r="B15" s="79"/>
      <c r="C15" s="79"/>
      <c r="D15" s="79"/>
      <c r="E15" s="79"/>
    </row>
    <row r="16" customHeight="1" spans="1:5">
      <c r="A16" s="79"/>
      <c r="B16" s="79"/>
      <c r="C16" s="79"/>
      <c r="E16" s="79"/>
    </row>
    <row r="17" customHeight="1" spans="1:5">
      <c r="A17" s="79"/>
      <c r="B17" s="79"/>
      <c r="C17" s="79"/>
      <c r="D17" s="79"/>
      <c r="E17" s="79"/>
    </row>
    <row r="18" customHeight="1" spans="1:5">
      <c r="A18" s="79"/>
      <c r="B18" s="79"/>
      <c r="C18" s="79"/>
      <c r="E18" s="79"/>
    </row>
    <row r="19" customHeight="1" spans="1:5">
      <c r="A19" s="79"/>
      <c r="B19" s="79"/>
      <c r="D19" s="79"/>
      <c r="E19" s="79"/>
    </row>
    <row r="20" customHeight="1" spans="1:5">
      <c r="A20" s="79"/>
      <c r="E20" s="79"/>
    </row>
    <row r="21" customHeight="1" spans="2:2">
      <c r="B21" s="79"/>
    </row>
    <row r="22" customHeight="1" spans="2:2">
      <c r="B22" s="79"/>
    </row>
    <row r="23" customHeight="1" spans="2:2">
      <c r="B23" s="79"/>
    </row>
    <row r="24" customHeight="1" spans="2:2">
      <c r="B24" s="79"/>
    </row>
    <row r="25" customHeight="1" spans="2:2">
      <c r="B25" s="79"/>
    </row>
    <row r="26" customHeight="1" spans="2:2">
      <c r="B26" s="79"/>
    </row>
    <row r="28" customHeight="1" spans="2:2">
      <c r="B28" s="79"/>
    </row>
    <row r="29" customHeight="1" spans="2:2">
      <c r="B29" s="79"/>
    </row>
    <row r="31" customHeight="1" spans="2:2">
      <c r="B31" s="79"/>
    </row>
    <row r="32" customHeight="1" spans="2:2">
      <c r="B32" s="79"/>
    </row>
    <row r="33" customHeight="1" spans="4:4">
      <c r="D33" s="79"/>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F19" sqref="F19"/>
    </sheetView>
  </sheetViews>
  <sheetFormatPr defaultColWidth="6.875" defaultRowHeight="20.1" customHeight="1"/>
  <cols>
    <col min="1" max="4" width="34.5" style="77" customWidth="1"/>
    <col min="5" max="159" width="6.75" style="77" customWidth="1"/>
    <col min="160" max="256" width="6.875" style="77"/>
    <col min="257" max="260" width="34.5" style="77" customWidth="1"/>
    <col min="261" max="415" width="6.75" style="77" customWidth="1"/>
    <col min="416" max="512" width="6.875" style="77"/>
    <col min="513" max="516" width="34.5" style="77" customWidth="1"/>
    <col min="517" max="671" width="6.75" style="77" customWidth="1"/>
    <col min="672" max="768" width="6.875" style="77"/>
    <col min="769" max="772" width="34.5" style="77" customWidth="1"/>
    <col min="773" max="927" width="6.75" style="77" customWidth="1"/>
    <col min="928" max="1024" width="6.875" style="77"/>
    <col min="1025" max="1028" width="34.5" style="77" customWidth="1"/>
    <col min="1029" max="1183" width="6.75" style="77" customWidth="1"/>
    <col min="1184" max="1280" width="6.875" style="77"/>
    <col min="1281" max="1284" width="34.5" style="77" customWidth="1"/>
    <col min="1285" max="1439" width="6.75" style="77" customWidth="1"/>
    <col min="1440" max="1536" width="6.875" style="77"/>
    <col min="1537" max="1540" width="34.5" style="77" customWidth="1"/>
    <col min="1541" max="1695" width="6.75" style="77" customWidth="1"/>
    <col min="1696" max="1792" width="6.875" style="77"/>
    <col min="1793" max="1796" width="34.5" style="77" customWidth="1"/>
    <col min="1797" max="1951" width="6.75" style="77" customWidth="1"/>
    <col min="1952" max="2048" width="6.875" style="77"/>
    <col min="2049" max="2052" width="34.5" style="77" customWidth="1"/>
    <col min="2053" max="2207" width="6.75" style="77" customWidth="1"/>
    <col min="2208" max="2304" width="6.875" style="77"/>
    <col min="2305" max="2308" width="34.5" style="77" customWidth="1"/>
    <col min="2309" max="2463" width="6.75" style="77" customWidth="1"/>
    <col min="2464" max="2560" width="6.875" style="77"/>
    <col min="2561" max="2564" width="34.5" style="77" customWidth="1"/>
    <col min="2565" max="2719" width="6.75" style="77" customWidth="1"/>
    <col min="2720" max="2816" width="6.875" style="77"/>
    <col min="2817" max="2820" width="34.5" style="77" customWidth="1"/>
    <col min="2821" max="2975" width="6.75" style="77" customWidth="1"/>
    <col min="2976" max="3072" width="6.875" style="77"/>
    <col min="3073" max="3076" width="34.5" style="77" customWidth="1"/>
    <col min="3077" max="3231" width="6.75" style="77" customWidth="1"/>
    <col min="3232" max="3328" width="6.875" style="77"/>
    <col min="3329" max="3332" width="34.5" style="77" customWidth="1"/>
    <col min="3333" max="3487" width="6.75" style="77" customWidth="1"/>
    <col min="3488" max="3584" width="6.875" style="77"/>
    <col min="3585" max="3588" width="34.5" style="77" customWidth="1"/>
    <col min="3589" max="3743" width="6.75" style="77" customWidth="1"/>
    <col min="3744" max="3840" width="6.875" style="77"/>
    <col min="3841" max="3844" width="34.5" style="77" customWidth="1"/>
    <col min="3845" max="3999" width="6.75" style="77" customWidth="1"/>
    <col min="4000" max="4096" width="6.875" style="77"/>
    <col min="4097" max="4100" width="34.5" style="77" customWidth="1"/>
    <col min="4101" max="4255" width="6.75" style="77" customWidth="1"/>
    <col min="4256" max="4352" width="6.875" style="77"/>
    <col min="4353" max="4356" width="34.5" style="77" customWidth="1"/>
    <col min="4357" max="4511" width="6.75" style="77" customWidth="1"/>
    <col min="4512" max="4608" width="6.875" style="77"/>
    <col min="4609" max="4612" width="34.5" style="77" customWidth="1"/>
    <col min="4613" max="4767" width="6.75" style="77" customWidth="1"/>
    <col min="4768" max="4864" width="6.875" style="77"/>
    <col min="4865" max="4868" width="34.5" style="77" customWidth="1"/>
    <col min="4869" max="5023" width="6.75" style="77" customWidth="1"/>
    <col min="5024" max="5120" width="6.875" style="77"/>
    <col min="5121" max="5124" width="34.5" style="77" customWidth="1"/>
    <col min="5125" max="5279" width="6.75" style="77" customWidth="1"/>
    <col min="5280" max="5376" width="6.875" style="77"/>
    <col min="5377" max="5380" width="34.5" style="77" customWidth="1"/>
    <col min="5381" max="5535" width="6.75" style="77" customWidth="1"/>
    <col min="5536" max="5632" width="6.875" style="77"/>
    <col min="5633" max="5636" width="34.5" style="77" customWidth="1"/>
    <col min="5637" max="5791" width="6.75" style="77" customWidth="1"/>
    <col min="5792" max="5888" width="6.875" style="77"/>
    <col min="5889" max="5892" width="34.5" style="77" customWidth="1"/>
    <col min="5893" max="6047" width="6.75" style="77" customWidth="1"/>
    <col min="6048" max="6144" width="6.875" style="77"/>
    <col min="6145" max="6148" width="34.5" style="77" customWidth="1"/>
    <col min="6149" max="6303" width="6.75" style="77" customWidth="1"/>
    <col min="6304" max="6400" width="6.875" style="77"/>
    <col min="6401" max="6404" width="34.5" style="77" customWidth="1"/>
    <col min="6405" max="6559" width="6.75" style="77" customWidth="1"/>
    <col min="6560" max="6656" width="6.875" style="77"/>
    <col min="6657" max="6660" width="34.5" style="77" customWidth="1"/>
    <col min="6661" max="6815" width="6.75" style="77" customWidth="1"/>
    <col min="6816" max="6912" width="6.875" style="77"/>
    <col min="6913" max="6916" width="34.5" style="77" customWidth="1"/>
    <col min="6917" max="7071" width="6.75" style="77" customWidth="1"/>
    <col min="7072" max="7168" width="6.875" style="77"/>
    <col min="7169" max="7172" width="34.5" style="77" customWidth="1"/>
    <col min="7173" max="7327" width="6.75" style="77" customWidth="1"/>
    <col min="7328" max="7424" width="6.875" style="77"/>
    <col min="7425" max="7428" width="34.5" style="77" customWidth="1"/>
    <col min="7429" max="7583" width="6.75" style="77" customWidth="1"/>
    <col min="7584" max="7680" width="6.875" style="77"/>
    <col min="7681" max="7684" width="34.5" style="77" customWidth="1"/>
    <col min="7685" max="7839" width="6.75" style="77" customWidth="1"/>
    <col min="7840" max="7936" width="6.875" style="77"/>
    <col min="7937" max="7940" width="34.5" style="77" customWidth="1"/>
    <col min="7941" max="8095" width="6.75" style="77" customWidth="1"/>
    <col min="8096" max="8192" width="6.875" style="77"/>
    <col min="8193" max="8196" width="34.5" style="77" customWidth="1"/>
    <col min="8197" max="8351" width="6.75" style="77" customWidth="1"/>
    <col min="8352" max="8448" width="6.875" style="77"/>
    <col min="8449" max="8452" width="34.5" style="77" customWidth="1"/>
    <col min="8453" max="8607" width="6.75" style="77" customWidth="1"/>
    <col min="8608" max="8704" width="6.875" style="77"/>
    <col min="8705" max="8708" width="34.5" style="77" customWidth="1"/>
    <col min="8709" max="8863" width="6.75" style="77" customWidth="1"/>
    <col min="8864" max="8960" width="6.875" style="77"/>
    <col min="8961" max="8964" width="34.5" style="77" customWidth="1"/>
    <col min="8965" max="9119" width="6.75" style="77" customWidth="1"/>
    <col min="9120" max="9216" width="6.875" style="77"/>
    <col min="9217" max="9220" width="34.5" style="77" customWidth="1"/>
    <col min="9221" max="9375" width="6.75" style="77" customWidth="1"/>
    <col min="9376" max="9472" width="6.875" style="77"/>
    <col min="9473" max="9476" width="34.5" style="77" customWidth="1"/>
    <col min="9477" max="9631" width="6.75" style="77" customWidth="1"/>
    <col min="9632" max="9728" width="6.875" style="77"/>
    <col min="9729" max="9732" width="34.5" style="77" customWidth="1"/>
    <col min="9733" max="9887" width="6.75" style="77" customWidth="1"/>
    <col min="9888" max="9984" width="6.875" style="77"/>
    <col min="9985" max="9988" width="34.5" style="77" customWidth="1"/>
    <col min="9989" max="10143" width="6.75" style="77" customWidth="1"/>
    <col min="10144" max="10240" width="6.875" style="77"/>
    <col min="10241" max="10244" width="34.5" style="77" customWidth="1"/>
    <col min="10245" max="10399" width="6.75" style="77" customWidth="1"/>
    <col min="10400" max="10496" width="6.875" style="77"/>
    <col min="10497" max="10500" width="34.5" style="77" customWidth="1"/>
    <col min="10501" max="10655" width="6.75" style="77" customWidth="1"/>
    <col min="10656" max="10752" width="6.875" style="77"/>
    <col min="10753" max="10756" width="34.5" style="77" customWidth="1"/>
    <col min="10757" max="10911" width="6.75" style="77" customWidth="1"/>
    <col min="10912" max="11008" width="6.875" style="77"/>
    <col min="11009" max="11012" width="34.5" style="77" customWidth="1"/>
    <col min="11013" max="11167" width="6.75" style="77" customWidth="1"/>
    <col min="11168" max="11264" width="6.875" style="77"/>
    <col min="11265" max="11268" width="34.5" style="77" customWidth="1"/>
    <col min="11269" max="11423" width="6.75" style="77" customWidth="1"/>
    <col min="11424" max="11520" width="6.875" style="77"/>
    <col min="11521" max="11524" width="34.5" style="77" customWidth="1"/>
    <col min="11525" max="11679" width="6.75" style="77" customWidth="1"/>
    <col min="11680" max="11776" width="6.875" style="77"/>
    <col min="11777" max="11780" width="34.5" style="77" customWidth="1"/>
    <col min="11781" max="11935" width="6.75" style="77" customWidth="1"/>
    <col min="11936" max="12032" width="6.875" style="77"/>
    <col min="12033" max="12036" width="34.5" style="77" customWidth="1"/>
    <col min="12037" max="12191" width="6.75" style="77" customWidth="1"/>
    <col min="12192" max="12288" width="6.875" style="77"/>
    <col min="12289" max="12292" width="34.5" style="77" customWidth="1"/>
    <col min="12293" max="12447" width="6.75" style="77" customWidth="1"/>
    <col min="12448" max="12544" width="6.875" style="77"/>
    <col min="12545" max="12548" width="34.5" style="77" customWidth="1"/>
    <col min="12549" max="12703" width="6.75" style="77" customWidth="1"/>
    <col min="12704" max="12800" width="6.875" style="77"/>
    <col min="12801" max="12804" width="34.5" style="77" customWidth="1"/>
    <col min="12805" max="12959" width="6.75" style="77" customWidth="1"/>
    <col min="12960" max="13056" width="6.875" style="77"/>
    <col min="13057" max="13060" width="34.5" style="77" customWidth="1"/>
    <col min="13061" max="13215" width="6.75" style="77" customWidth="1"/>
    <col min="13216" max="13312" width="6.875" style="77"/>
    <col min="13313" max="13316" width="34.5" style="77" customWidth="1"/>
    <col min="13317" max="13471" width="6.75" style="77" customWidth="1"/>
    <col min="13472" max="13568" width="6.875" style="77"/>
    <col min="13569" max="13572" width="34.5" style="77" customWidth="1"/>
    <col min="13573" max="13727" width="6.75" style="77" customWidth="1"/>
    <col min="13728" max="13824" width="6.875" style="77"/>
    <col min="13825" max="13828" width="34.5" style="77" customWidth="1"/>
    <col min="13829" max="13983" width="6.75" style="77" customWidth="1"/>
    <col min="13984" max="14080" width="6.875" style="77"/>
    <col min="14081" max="14084" width="34.5" style="77" customWidth="1"/>
    <col min="14085" max="14239" width="6.75" style="77" customWidth="1"/>
    <col min="14240" max="14336" width="6.875" style="77"/>
    <col min="14337" max="14340" width="34.5" style="77" customWidth="1"/>
    <col min="14341" max="14495" width="6.75" style="77" customWidth="1"/>
    <col min="14496" max="14592" width="6.875" style="77"/>
    <col min="14593" max="14596" width="34.5" style="77" customWidth="1"/>
    <col min="14597" max="14751" width="6.75" style="77" customWidth="1"/>
    <col min="14752" max="14848" width="6.875" style="77"/>
    <col min="14849" max="14852" width="34.5" style="77" customWidth="1"/>
    <col min="14853" max="15007" width="6.75" style="77" customWidth="1"/>
    <col min="15008" max="15104" width="6.875" style="77"/>
    <col min="15105" max="15108" width="34.5" style="77" customWidth="1"/>
    <col min="15109" max="15263" width="6.75" style="77" customWidth="1"/>
    <col min="15264" max="15360" width="6.875" style="77"/>
    <col min="15361" max="15364" width="34.5" style="77" customWidth="1"/>
    <col min="15365" max="15519" width="6.75" style="77" customWidth="1"/>
    <col min="15520" max="15616" width="6.875" style="77"/>
    <col min="15617" max="15620" width="34.5" style="77" customWidth="1"/>
    <col min="15621" max="15775" width="6.75" style="77" customWidth="1"/>
    <col min="15776" max="15872" width="6.875" style="77"/>
    <col min="15873" max="15876" width="34.5" style="77" customWidth="1"/>
    <col min="15877" max="16031" width="6.75" style="77" customWidth="1"/>
    <col min="16032" max="16128" width="6.875" style="77"/>
    <col min="16129" max="16132" width="34.5" style="77" customWidth="1"/>
    <col min="16133" max="16287" width="6.75" style="77" customWidth="1"/>
    <col min="16288" max="16384" width="6.875" style="77"/>
  </cols>
  <sheetData>
    <row r="1" customHeight="1" spans="1:251">
      <c r="A1" s="78" t="s">
        <v>503</v>
      </c>
      <c r="B1" s="136"/>
      <c r="C1" s="137"/>
      <c r="D1" s="138"/>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row>
    <row r="2" ht="38.25" customHeight="1" spans="1:251">
      <c r="A2" s="139" t="s">
        <v>504</v>
      </c>
      <c r="B2" s="140"/>
      <c r="C2" s="141"/>
      <c r="D2" s="140"/>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row>
    <row r="3" ht="12.75" customHeight="1" spans="1:251">
      <c r="A3" s="140"/>
      <c r="B3" s="140"/>
      <c r="C3" s="141"/>
      <c r="D3" s="140"/>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row>
    <row r="4" customHeight="1" spans="1:251">
      <c r="A4" s="86"/>
      <c r="B4" s="142"/>
      <c r="C4" s="143"/>
      <c r="D4" s="87" t="s">
        <v>313</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row>
    <row r="5" ht="23.25" customHeight="1" spans="1:251">
      <c r="A5" s="110" t="s">
        <v>314</v>
      </c>
      <c r="B5" s="110"/>
      <c r="C5" s="110" t="s">
        <v>315</v>
      </c>
      <c r="D5" s="110"/>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row>
    <row r="6" ht="24" customHeight="1" spans="1:251">
      <c r="A6" s="144" t="s">
        <v>316</v>
      </c>
      <c r="B6" s="145" t="s">
        <v>317</v>
      </c>
      <c r="C6" s="144" t="s">
        <v>316</v>
      </c>
      <c r="D6" s="144" t="s">
        <v>317</v>
      </c>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row>
    <row r="7" customHeight="1" spans="1:251">
      <c r="A7" s="146" t="s">
        <v>505</v>
      </c>
      <c r="B7" s="147">
        <v>37274.22</v>
      </c>
      <c r="C7" s="92" t="s">
        <v>325</v>
      </c>
      <c r="D7" s="147">
        <v>1.24</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row>
    <row r="8" customHeight="1" spans="1:251">
      <c r="A8" s="148" t="s">
        <v>506</v>
      </c>
      <c r="B8" s="147">
        <v>2182.51</v>
      </c>
      <c r="C8" s="92" t="s">
        <v>327</v>
      </c>
      <c r="D8" s="147">
        <v>1391.94</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66"/>
      <c r="FE8" s="166"/>
      <c r="FF8" s="166"/>
      <c r="FG8" s="166"/>
      <c r="FH8" s="166"/>
      <c r="FI8" s="166"/>
      <c r="FJ8" s="166"/>
      <c r="FK8" s="166"/>
      <c r="FL8" s="166"/>
      <c r="FM8" s="166"/>
      <c r="FN8" s="166"/>
      <c r="FO8" s="166"/>
      <c r="FP8" s="166"/>
      <c r="FQ8" s="166"/>
      <c r="FR8" s="166"/>
      <c r="FS8" s="166"/>
      <c r="FT8" s="166"/>
      <c r="FU8" s="166"/>
      <c r="FV8" s="166"/>
      <c r="FW8" s="166"/>
      <c r="FX8" s="166"/>
      <c r="FY8" s="166"/>
      <c r="FZ8" s="166"/>
      <c r="GA8" s="166"/>
      <c r="GB8" s="166"/>
      <c r="GC8" s="166"/>
      <c r="GD8" s="166"/>
      <c r="GE8" s="166"/>
      <c r="GF8" s="166"/>
      <c r="GG8" s="166"/>
      <c r="GH8" s="166"/>
      <c r="GI8" s="166"/>
      <c r="GJ8" s="166"/>
      <c r="GK8" s="166"/>
      <c r="GL8" s="166"/>
      <c r="GM8" s="166"/>
      <c r="GN8" s="166"/>
      <c r="GO8" s="166"/>
      <c r="GP8" s="166"/>
      <c r="GQ8" s="166"/>
      <c r="GR8" s="166"/>
      <c r="GS8" s="166"/>
      <c r="GT8" s="166"/>
      <c r="GU8" s="166"/>
      <c r="GV8" s="166"/>
      <c r="GW8" s="166"/>
      <c r="GX8" s="166"/>
      <c r="GY8" s="166"/>
      <c r="GZ8" s="166"/>
      <c r="HA8" s="166"/>
      <c r="HB8" s="166"/>
      <c r="HC8" s="166"/>
      <c r="HD8" s="166"/>
      <c r="HE8" s="166"/>
      <c r="HF8" s="166"/>
      <c r="HG8" s="166"/>
      <c r="HH8" s="166"/>
      <c r="HI8" s="166"/>
      <c r="HJ8" s="166"/>
      <c r="HK8" s="166"/>
      <c r="HL8" s="166"/>
      <c r="HM8" s="166"/>
      <c r="HN8" s="166"/>
      <c r="HO8" s="166"/>
      <c r="HP8" s="166"/>
      <c r="HQ8" s="166"/>
      <c r="HR8" s="166"/>
      <c r="HS8" s="166"/>
      <c r="HT8" s="166"/>
      <c r="HU8" s="166"/>
      <c r="HV8" s="166"/>
      <c r="HW8" s="166"/>
      <c r="HX8" s="166"/>
      <c r="HY8" s="166"/>
      <c r="HZ8" s="166"/>
      <c r="IA8" s="166"/>
      <c r="IB8" s="166"/>
      <c r="IC8" s="166"/>
      <c r="ID8" s="166"/>
      <c r="IE8" s="166"/>
      <c r="IF8" s="166"/>
      <c r="IG8" s="166"/>
      <c r="IH8" s="166"/>
      <c r="II8" s="166"/>
      <c r="IJ8" s="166"/>
      <c r="IK8" s="166"/>
      <c r="IL8" s="166"/>
      <c r="IM8" s="166"/>
      <c r="IN8" s="166"/>
      <c r="IO8" s="166"/>
      <c r="IP8" s="166"/>
      <c r="IQ8" s="166"/>
    </row>
    <row r="9" customHeight="1" spans="1:251">
      <c r="A9" s="149" t="s">
        <v>507</v>
      </c>
      <c r="B9" s="150"/>
      <c r="C9" s="92" t="s">
        <v>329</v>
      </c>
      <c r="D9" s="147">
        <v>415.7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row>
    <row r="10" customHeight="1" spans="1:251">
      <c r="A10" s="151" t="s">
        <v>508</v>
      </c>
      <c r="B10" s="152"/>
      <c r="C10" s="92" t="s">
        <v>330</v>
      </c>
      <c r="D10" s="147">
        <v>2182.51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66"/>
      <c r="FE10" s="166"/>
      <c r="FF10" s="166"/>
      <c r="FG10" s="166"/>
      <c r="FH10" s="166"/>
      <c r="FI10" s="166"/>
      <c r="FJ10" s="166"/>
      <c r="FK10" s="166"/>
      <c r="FL10" s="166"/>
      <c r="FM10" s="166"/>
      <c r="FN10" s="166"/>
      <c r="FO10" s="166"/>
      <c r="FP10" s="166"/>
      <c r="FQ10" s="166"/>
      <c r="FR10" s="166"/>
      <c r="FS10" s="166"/>
      <c r="FT10" s="166"/>
      <c r="FU10" s="166"/>
      <c r="FV10" s="166"/>
      <c r="FW10" s="166"/>
      <c r="FX10" s="166"/>
      <c r="FY10" s="166"/>
      <c r="FZ10" s="166"/>
      <c r="GA10" s="166"/>
      <c r="GB10" s="166"/>
      <c r="GC10" s="166"/>
      <c r="GD10" s="166"/>
      <c r="GE10" s="166"/>
      <c r="GF10" s="166"/>
      <c r="GG10" s="166"/>
      <c r="GH10" s="166"/>
      <c r="GI10" s="166"/>
      <c r="GJ10" s="166"/>
      <c r="GK10" s="166"/>
      <c r="GL10" s="166"/>
      <c r="GM10" s="166"/>
      <c r="GN10" s="166"/>
      <c r="GO10" s="166"/>
      <c r="GP10" s="166"/>
      <c r="GQ10" s="166"/>
      <c r="GR10" s="166"/>
      <c r="GS10" s="166"/>
      <c r="GT10" s="166"/>
      <c r="GU10" s="166"/>
      <c r="GV10" s="166"/>
      <c r="GW10" s="166"/>
      <c r="GX10" s="166"/>
      <c r="GY10" s="166"/>
      <c r="GZ10" s="166"/>
      <c r="HA10" s="166"/>
      <c r="HB10" s="166"/>
      <c r="HC10" s="166"/>
      <c r="HD10" s="166"/>
      <c r="HE10" s="166"/>
      <c r="HF10" s="166"/>
      <c r="HG10" s="166"/>
      <c r="HH10" s="166"/>
      <c r="HI10" s="166"/>
      <c r="HJ10" s="166"/>
      <c r="HK10" s="166"/>
      <c r="HL10" s="166"/>
      <c r="HM10" s="166"/>
      <c r="HN10" s="166"/>
      <c r="HO10" s="166"/>
      <c r="HP10" s="166"/>
      <c r="HQ10" s="166"/>
      <c r="HR10" s="166"/>
      <c r="HS10" s="166"/>
      <c r="HT10" s="166"/>
      <c r="HU10" s="166"/>
      <c r="HV10" s="166"/>
      <c r="HW10" s="166"/>
      <c r="HX10" s="166"/>
      <c r="HY10" s="166"/>
      <c r="HZ10" s="166"/>
      <c r="IA10" s="166"/>
      <c r="IB10" s="166"/>
      <c r="IC10" s="166"/>
      <c r="ID10" s="166"/>
      <c r="IE10" s="166"/>
      <c r="IF10" s="166"/>
      <c r="IG10" s="166"/>
      <c r="IH10" s="166"/>
      <c r="II10" s="166"/>
      <c r="IJ10" s="166"/>
      <c r="IK10" s="166"/>
      <c r="IL10" s="166"/>
      <c r="IM10" s="166"/>
      <c r="IN10" s="166"/>
      <c r="IO10" s="166"/>
      <c r="IP10" s="166"/>
      <c r="IQ10" s="166"/>
    </row>
    <row r="11" customHeight="1" spans="1:251">
      <c r="A11" s="151" t="s">
        <v>509</v>
      </c>
      <c r="B11" s="152"/>
      <c r="C11" s="92" t="s">
        <v>331</v>
      </c>
      <c r="D11" s="147">
        <v>65.46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66"/>
      <c r="GD11" s="166"/>
      <c r="GE11" s="166"/>
      <c r="GF11" s="166"/>
      <c r="GG11" s="166"/>
      <c r="GH11" s="166"/>
      <c r="GI11" s="166"/>
      <c r="GJ11" s="166"/>
      <c r="GK11" s="166"/>
      <c r="GL11" s="166"/>
      <c r="GM11" s="166"/>
      <c r="GN11" s="166"/>
      <c r="GO11" s="166"/>
      <c r="GP11" s="166"/>
      <c r="GQ11" s="166"/>
      <c r="GR11" s="166"/>
      <c r="GS11" s="166"/>
      <c r="GT11" s="166"/>
      <c r="GU11" s="166"/>
      <c r="GV11" s="166"/>
      <c r="GW11" s="166"/>
      <c r="GX11" s="166"/>
      <c r="GY11" s="166"/>
      <c r="GZ11" s="166"/>
      <c r="HA11" s="166"/>
      <c r="HB11" s="166"/>
      <c r="HC11" s="166"/>
      <c r="HD11" s="166"/>
      <c r="HE11" s="166"/>
      <c r="HF11" s="166"/>
      <c r="HG11" s="166"/>
      <c r="HH11" s="166"/>
      <c r="HI11" s="166"/>
      <c r="HJ11" s="166"/>
      <c r="HK11" s="166"/>
      <c r="HL11" s="166"/>
      <c r="HM11" s="166"/>
      <c r="HN11" s="166"/>
      <c r="HO11" s="166"/>
      <c r="HP11" s="166"/>
      <c r="HQ11" s="166"/>
      <c r="HR11" s="166"/>
      <c r="HS11" s="166"/>
      <c r="HT11" s="166"/>
      <c r="HU11" s="166"/>
      <c r="HV11" s="166"/>
      <c r="HW11" s="166"/>
      <c r="HX11" s="166"/>
      <c r="HY11" s="166"/>
      <c r="HZ11" s="166"/>
      <c r="IA11" s="166"/>
      <c r="IB11" s="166"/>
      <c r="IC11" s="166"/>
      <c r="ID11" s="166"/>
      <c r="IE11" s="166"/>
      <c r="IF11" s="166"/>
      <c r="IG11" s="166"/>
      <c r="IH11" s="166"/>
      <c r="II11" s="166"/>
      <c r="IJ11" s="166"/>
      <c r="IK11" s="166"/>
      <c r="IL11" s="166"/>
      <c r="IM11" s="166"/>
      <c r="IN11" s="166"/>
      <c r="IO11" s="166"/>
      <c r="IP11" s="166"/>
      <c r="IQ11" s="166"/>
    </row>
    <row r="12" customHeight="1" spans="1:251">
      <c r="A12" s="151" t="s">
        <v>510</v>
      </c>
      <c r="B12" s="90"/>
      <c r="C12" s="92" t="s">
        <v>332</v>
      </c>
      <c r="D12" s="147">
        <v>35027.02</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row>
    <row r="13" customHeight="1" spans="1:251">
      <c r="A13" s="151"/>
      <c r="B13" s="153"/>
      <c r="C13" s="92" t="s">
        <v>333</v>
      </c>
      <c r="D13" s="147">
        <v>372.86</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row>
    <row r="14" customHeight="1" spans="1:251">
      <c r="A14" s="151"/>
      <c r="B14" s="154"/>
      <c r="C14" s="155"/>
      <c r="D14" s="156"/>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row>
    <row r="15" customHeight="1" spans="1:251">
      <c r="A15" s="151"/>
      <c r="B15" s="154"/>
      <c r="C15" s="155"/>
      <c r="D15" s="156"/>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row>
    <row r="16" customHeight="1" spans="1:251">
      <c r="A16" s="151"/>
      <c r="B16" s="154"/>
      <c r="C16" s="155"/>
      <c r="D16" s="156"/>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c r="IO16" s="166"/>
      <c r="IP16" s="166"/>
      <c r="IQ16" s="166"/>
    </row>
    <row r="17" customHeight="1" spans="1:251">
      <c r="A17" s="151"/>
      <c r="B17" s="154"/>
      <c r="C17" s="155"/>
      <c r="D17" s="156"/>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c r="GY17" s="166"/>
      <c r="GZ17" s="166"/>
      <c r="HA17" s="166"/>
      <c r="HB17" s="166"/>
      <c r="HC17" s="166"/>
      <c r="HD17" s="166"/>
      <c r="HE17" s="166"/>
      <c r="HF17" s="166"/>
      <c r="HG17" s="166"/>
      <c r="HH17" s="166"/>
      <c r="HI17" s="166"/>
      <c r="HJ17" s="166"/>
      <c r="HK17" s="166"/>
      <c r="HL17" s="166"/>
      <c r="HM17" s="166"/>
      <c r="HN17" s="166"/>
      <c r="HO17" s="166"/>
      <c r="HP17" s="166"/>
      <c r="HQ17" s="166"/>
      <c r="HR17" s="166"/>
      <c r="HS17" s="166"/>
      <c r="HT17" s="166"/>
      <c r="HU17" s="166"/>
      <c r="HV17" s="166"/>
      <c r="HW17" s="166"/>
      <c r="HX17" s="166"/>
      <c r="HY17" s="166"/>
      <c r="HZ17" s="166"/>
      <c r="IA17" s="166"/>
      <c r="IB17" s="166"/>
      <c r="IC17" s="166"/>
      <c r="ID17" s="166"/>
      <c r="IE17" s="166"/>
      <c r="IF17" s="166"/>
      <c r="IG17" s="166"/>
      <c r="IH17" s="166"/>
      <c r="II17" s="166"/>
      <c r="IJ17" s="166"/>
      <c r="IK17" s="166"/>
      <c r="IL17" s="166"/>
      <c r="IM17" s="166"/>
      <c r="IN17" s="166"/>
      <c r="IO17" s="166"/>
      <c r="IP17" s="166"/>
      <c r="IQ17" s="166"/>
    </row>
    <row r="18" customHeight="1" spans="1:251">
      <c r="A18" s="157"/>
      <c r="B18" s="154"/>
      <c r="C18" s="155"/>
      <c r="D18" s="156"/>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row>
    <row r="19" customHeight="1" spans="1:251">
      <c r="A19" s="157"/>
      <c r="B19" s="154"/>
      <c r="C19" s="158"/>
      <c r="D19" s="15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c r="IO19" s="166"/>
      <c r="IP19" s="166"/>
      <c r="IQ19" s="166"/>
    </row>
    <row r="20" customHeight="1" spans="1:251">
      <c r="A20" s="157"/>
      <c r="B20" s="154"/>
      <c r="C20" s="155"/>
      <c r="D20" s="15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c r="IO20" s="166"/>
      <c r="IP20" s="166"/>
      <c r="IQ20" s="166"/>
    </row>
    <row r="21" customHeight="1" spans="1:251">
      <c r="A21" s="157"/>
      <c r="B21" s="154"/>
      <c r="C21" s="155"/>
      <c r="D21" s="156"/>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66"/>
      <c r="FE21" s="166"/>
      <c r="FF21" s="166"/>
      <c r="FG21" s="166"/>
      <c r="FH21" s="166"/>
      <c r="FI21" s="166"/>
      <c r="FJ21" s="166"/>
      <c r="FK21" s="166"/>
      <c r="FL21" s="166"/>
      <c r="FM21" s="166"/>
      <c r="FN21" s="166"/>
      <c r="FO21" s="166"/>
      <c r="FP21" s="166"/>
      <c r="FQ21" s="166"/>
      <c r="FR21" s="166"/>
      <c r="FS21" s="166"/>
      <c r="FT21" s="166"/>
      <c r="FU21" s="166"/>
      <c r="FV21" s="166"/>
      <c r="FW21" s="166"/>
      <c r="FX21" s="166"/>
      <c r="FY21" s="166"/>
      <c r="FZ21" s="166"/>
      <c r="GA21" s="166"/>
      <c r="GB21" s="166"/>
      <c r="GC21" s="166"/>
      <c r="GD21" s="166"/>
      <c r="GE21" s="166"/>
      <c r="GF21" s="166"/>
      <c r="GG21" s="166"/>
      <c r="GH21" s="166"/>
      <c r="GI21" s="166"/>
      <c r="GJ21" s="166"/>
      <c r="GK21" s="166"/>
      <c r="GL21" s="166"/>
      <c r="GM21" s="166"/>
      <c r="GN21" s="166"/>
      <c r="GO21" s="166"/>
      <c r="GP21" s="166"/>
      <c r="GQ21" s="166"/>
      <c r="GR21" s="166"/>
      <c r="GS21" s="166"/>
      <c r="GT21" s="166"/>
      <c r="GU21" s="166"/>
      <c r="GV21" s="166"/>
      <c r="GW21" s="166"/>
      <c r="GX21" s="166"/>
      <c r="GY21" s="166"/>
      <c r="GZ21" s="166"/>
      <c r="HA21" s="166"/>
      <c r="HB21" s="166"/>
      <c r="HC21" s="166"/>
      <c r="HD21" s="166"/>
      <c r="HE21" s="166"/>
      <c r="HF21" s="166"/>
      <c r="HG21" s="166"/>
      <c r="HH21" s="166"/>
      <c r="HI21" s="166"/>
      <c r="HJ21" s="166"/>
      <c r="HK21" s="166"/>
      <c r="HL21" s="166"/>
      <c r="HM21" s="166"/>
      <c r="HN21" s="166"/>
      <c r="HO21" s="166"/>
      <c r="HP21" s="166"/>
      <c r="HQ21" s="166"/>
      <c r="HR21" s="166"/>
      <c r="HS21" s="166"/>
      <c r="HT21" s="166"/>
      <c r="HU21" s="166"/>
      <c r="HV21" s="166"/>
      <c r="HW21" s="166"/>
      <c r="HX21" s="166"/>
      <c r="HY21" s="166"/>
      <c r="HZ21" s="166"/>
      <c r="IA21" s="166"/>
      <c r="IB21" s="166"/>
      <c r="IC21" s="166"/>
      <c r="ID21" s="166"/>
      <c r="IE21" s="166"/>
      <c r="IF21" s="166"/>
      <c r="IG21" s="166"/>
      <c r="IH21" s="166"/>
      <c r="II21" s="166"/>
      <c r="IJ21" s="166"/>
      <c r="IK21" s="166"/>
      <c r="IL21" s="166"/>
      <c r="IM21" s="166"/>
      <c r="IN21" s="166"/>
      <c r="IO21" s="166"/>
      <c r="IP21" s="166"/>
      <c r="IQ21" s="166"/>
    </row>
    <row r="22" customHeight="1" spans="1:251">
      <c r="A22" s="159"/>
      <c r="B22" s="154"/>
      <c r="C22" s="155"/>
      <c r="D22" s="156"/>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row>
    <row r="23" customHeight="1" spans="1:251">
      <c r="A23" s="159"/>
      <c r="B23" s="154"/>
      <c r="C23" s="155"/>
      <c r="D23" s="156"/>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66"/>
      <c r="FE23" s="166"/>
      <c r="FF23" s="166"/>
      <c r="FG23" s="166"/>
      <c r="FH23" s="166"/>
      <c r="FI23" s="166"/>
      <c r="FJ23" s="166"/>
      <c r="FK23" s="166"/>
      <c r="FL23" s="166"/>
      <c r="FM23" s="166"/>
      <c r="FN23" s="166"/>
      <c r="FO23" s="166"/>
      <c r="FP23" s="166"/>
      <c r="FQ23" s="166"/>
      <c r="FR23" s="166"/>
      <c r="FS23" s="166"/>
      <c r="FT23" s="166"/>
      <c r="FU23" s="166"/>
      <c r="FV23" s="166"/>
      <c r="FW23" s="166"/>
      <c r="FX23" s="166"/>
      <c r="FY23" s="166"/>
      <c r="FZ23" s="166"/>
      <c r="GA23" s="166"/>
      <c r="GB23" s="166"/>
      <c r="GC23" s="166"/>
      <c r="GD23" s="166"/>
      <c r="GE23" s="166"/>
      <c r="GF23" s="166"/>
      <c r="GG23" s="166"/>
      <c r="GH23" s="166"/>
      <c r="GI23" s="166"/>
      <c r="GJ23" s="166"/>
      <c r="GK23" s="166"/>
      <c r="GL23" s="166"/>
      <c r="GM23" s="166"/>
      <c r="GN23" s="166"/>
      <c r="GO23" s="166"/>
      <c r="GP23" s="166"/>
      <c r="GQ23" s="166"/>
      <c r="GR23" s="166"/>
      <c r="GS23" s="166"/>
      <c r="GT23" s="166"/>
      <c r="GU23" s="166"/>
      <c r="GV23" s="166"/>
      <c r="GW23" s="166"/>
      <c r="GX23" s="166"/>
      <c r="GY23" s="166"/>
      <c r="GZ23" s="166"/>
      <c r="HA23" s="166"/>
      <c r="HB23" s="166"/>
      <c r="HC23" s="166"/>
      <c r="HD23" s="166"/>
      <c r="HE23" s="166"/>
      <c r="HF23" s="166"/>
      <c r="HG23" s="166"/>
      <c r="HH23" s="166"/>
      <c r="HI23" s="166"/>
      <c r="HJ23" s="166"/>
      <c r="HK23" s="166"/>
      <c r="HL23" s="166"/>
      <c r="HM23" s="166"/>
      <c r="HN23" s="166"/>
      <c r="HO23" s="166"/>
      <c r="HP23" s="166"/>
      <c r="HQ23" s="166"/>
      <c r="HR23" s="166"/>
      <c r="HS23" s="166"/>
      <c r="HT23" s="166"/>
      <c r="HU23" s="166"/>
      <c r="HV23" s="166"/>
      <c r="HW23" s="166"/>
      <c r="HX23" s="166"/>
      <c r="HY23" s="166"/>
      <c r="HZ23" s="166"/>
      <c r="IA23" s="166"/>
      <c r="IB23" s="166"/>
      <c r="IC23" s="166"/>
      <c r="ID23" s="166"/>
      <c r="IE23" s="166"/>
      <c r="IF23" s="166"/>
      <c r="IG23" s="166"/>
      <c r="IH23" s="166"/>
      <c r="II23" s="166"/>
      <c r="IJ23" s="166"/>
      <c r="IK23" s="166"/>
      <c r="IL23" s="166"/>
      <c r="IM23" s="166"/>
      <c r="IN23" s="166"/>
      <c r="IO23" s="166"/>
      <c r="IP23" s="166"/>
      <c r="IQ23" s="166"/>
    </row>
    <row r="24" customHeight="1" spans="1:251">
      <c r="A24" s="159"/>
      <c r="B24" s="154"/>
      <c r="C24" s="160"/>
      <c r="D24" s="161"/>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row>
    <row r="25" customHeight="1" spans="1:251">
      <c r="A25" s="162" t="s">
        <v>511</v>
      </c>
      <c r="B25" s="163">
        <f>SUM(B7:B17)</f>
        <v>39456.73</v>
      </c>
      <c r="C25" s="164" t="s">
        <v>512</v>
      </c>
      <c r="D25" s="147">
        <v>39456.73</v>
      </c>
      <c r="F25" s="79"/>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row>
    <row r="26" customHeight="1" spans="1:251">
      <c r="A26" s="151" t="s">
        <v>513</v>
      </c>
      <c r="B26" s="163"/>
      <c r="C26" s="155" t="s">
        <v>514</v>
      </c>
      <c r="D26" s="161"/>
      <c r="E26" s="79"/>
      <c r="F26" s="79"/>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66"/>
      <c r="FE26" s="166"/>
      <c r="FF26" s="166"/>
      <c r="FG26" s="166"/>
      <c r="FH26" s="166"/>
      <c r="FI26" s="166"/>
      <c r="FJ26" s="166"/>
      <c r="FK26" s="166"/>
      <c r="FL26" s="166"/>
      <c r="FM26" s="166"/>
      <c r="FN26" s="166"/>
      <c r="FO26" s="166"/>
      <c r="FP26" s="166"/>
      <c r="FQ26" s="166"/>
      <c r="FR26" s="166"/>
      <c r="FS26" s="166"/>
      <c r="FT26" s="166"/>
      <c r="FU26" s="166"/>
      <c r="FV26" s="166"/>
      <c r="FW26" s="166"/>
      <c r="FX26" s="166"/>
      <c r="FY26" s="166"/>
      <c r="FZ26" s="166"/>
      <c r="GA26" s="166"/>
      <c r="GB26" s="166"/>
      <c r="GC26" s="166"/>
      <c r="GD26" s="166"/>
      <c r="GE26" s="166"/>
      <c r="GF26" s="166"/>
      <c r="GG26" s="166"/>
      <c r="GH26" s="166"/>
      <c r="GI26" s="166"/>
      <c r="GJ26" s="166"/>
      <c r="GK26" s="166"/>
      <c r="GL26" s="166"/>
      <c r="GM26" s="166"/>
      <c r="GN26" s="166"/>
      <c r="GO26" s="166"/>
      <c r="GP26" s="166"/>
      <c r="GQ26" s="166"/>
      <c r="GR26" s="166"/>
      <c r="GS26" s="166"/>
      <c r="GT26" s="166"/>
      <c r="GU26" s="166"/>
      <c r="GV26" s="166"/>
      <c r="GW26" s="166"/>
      <c r="GX26" s="166"/>
      <c r="GY26" s="166"/>
      <c r="GZ26" s="166"/>
      <c r="HA26" s="166"/>
      <c r="HB26" s="166"/>
      <c r="HC26" s="166"/>
      <c r="HD26" s="166"/>
      <c r="HE26" s="166"/>
      <c r="HF26" s="166"/>
      <c r="HG26" s="166"/>
      <c r="HH26" s="166"/>
      <c r="HI26" s="166"/>
      <c r="HJ26" s="166"/>
      <c r="HK26" s="166"/>
      <c r="HL26" s="166"/>
      <c r="HM26" s="166"/>
      <c r="HN26" s="166"/>
      <c r="HO26" s="166"/>
      <c r="HP26" s="166"/>
      <c r="HQ26" s="166"/>
      <c r="HR26" s="166"/>
      <c r="HS26" s="166"/>
      <c r="HT26" s="166"/>
      <c r="HU26" s="166"/>
      <c r="HV26" s="166"/>
      <c r="HW26" s="166"/>
      <c r="HX26" s="166"/>
      <c r="HY26" s="166"/>
      <c r="HZ26" s="166"/>
      <c r="IA26" s="166"/>
      <c r="IB26" s="166"/>
      <c r="IC26" s="166"/>
      <c r="ID26" s="166"/>
      <c r="IE26" s="166"/>
      <c r="IF26" s="166"/>
      <c r="IG26" s="166"/>
      <c r="IH26" s="166"/>
      <c r="II26" s="166"/>
      <c r="IJ26" s="166"/>
      <c r="IK26" s="166"/>
      <c r="IL26" s="166"/>
      <c r="IM26" s="166"/>
      <c r="IN26" s="166"/>
      <c r="IO26" s="166"/>
      <c r="IP26" s="166"/>
      <c r="IQ26" s="166"/>
    </row>
    <row r="27" customHeight="1" spans="1:251">
      <c r="A27" s="151" t="s">
        <v>515</v>
      </c>
      <c r="B27" s="90"/>
      <c r="C27" s="158"/>
      <c r="D27" s="161"/>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c r="GY27" s="166"/>
      <c r="GZ27" s="166"/>
      <c r="HA27" s="166"/>
      <c r="HB27" s="166"/>
      <c r="HC27" s="166"/>
      <c r="HD27" s="166"/>
      <c r="HE27" s="166"/>
      <c r="HF27" s="166"/>
      <c r="HG27" s="166"/>
      <c r="HH27" s="166"/>
      <c r="HI27" s="166"/>
      <c r="HJ27" s="166"/>
      <c r="HK27" s="166"/>
      <c r="HL27" s="166"/>
      <c r="HM27" s="166"/>
      <c r="HN27" s="166"/>
      <c r="HO27" s="166"/>
      <c r="HP27" s="166"/>
      <c r="HQ27" s="166"/>
      <c r="HR27" s="166"/>
      <c r="HS27" s="166"/>
      <c r="HT27" s="166"/>
      <c r="HU27" s="166"/>
      <c r="HV27" s="166"/>
      <c r="HW27" s="166"/>
      <c r="HX27" s="166"/>
      <c r="HY27" s="166"/>
      <c r="HZ27" s="166"/>
      <c r="IA27" s="166"/>
      <c r="IB27" s="166"/>
      <c r="IC27" s="166"/>
      <c r="ID27" s="166"/>
      <c r="IE27" s="166"/>
      <c r="IF27" s="166"/>
      <c r="IG27" s="166"/>
      <c r="IH27" s="166"/>
      <c r="II27" s="166"/>
      <c r="IJ27" s="166"/>
      <c r="IK27" s="166"/>
      <c r="IL27" s="166"/>
      <c r="IM27" s="166"/>
      <c r="IN27" s="166"/>
      <c r="IO27" s="166"/>
      <c r="IP27" s="166"/>
      <c r="IQ27" s="166"/>
    </row>
    <row r="28" customHeight="1" spans="1:5">
      <c r="A28" s="165" t="s">
        <v>516</v>
      </c>
      <c r="B28" s="147">
        <v>39456.73</v>
      </c>
      <c r="C28" s="160" t="s">
        <v>517</v>
      </c>
      <c r="D28" s="161">
        <f>D25+D26</f>
        <v>39456.73</v>
      </c>
      <c r="E28" s="79"/>
    </row>
    <row r="35" customHeight="1" spans="3:3">
      <c r="C35" s="79"/>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showZeros="0" workbookViewId="0">
      <selection activeCell="I31" sqref="I31"/>
    </sheetView>
  </sheetViews>
  <sheetFormatPr defaultColWidth="6.875" defaultRowHeight="12.75" customHeight="1"/>
  <cols>
    <col min="1" max="1" width="9.25" style="77" customWidth="1"/>
    <col min="2" max="2" width="38.25" style="77" customWidth="1"/>
    <col min="3" max="12" width="12.625" style="77" customWidth="1"/>
    <col min="13" max="256" width="6.875" style="77"/>
    <col min="257" max="257" width="9.25" style="77" customWidth="1"/>
    <col min="258" max="258" width="44.625" style="77" customWidth="1"/>
    <col min="259" max="268" width="12.625" style="77" customWidth="1"/>
    <col min="269" max="512" width="6.875" style="77"/>
    <col min="513" max="513" width="9.25" style="77" customWidth="1"/>
    <col min="514" max="514" width="44.625" style="77" customWidth="1"/>
    <col min="515" max="524" width="12.625" style="77" customWidth="1"/>
    <col min="525" max="768" width="6.875" style="77"/>
    <col min="769" max="769" width="9.25" style="77" customWidth="1"/>
    <col min="770" max="770" width="44.625" style="77" customWidth="1"/>
    <col min="771" max="780" width="12.625" style="77" customWidth="1"/>
    <col min="781" max="1024" width="6.875" style="77"/>
    <col min="1025" max="1025" width="9.25" style="77" customWidth="1"/>
    <col min="1026" max="1026" width="44.625" style="77" customWidth="1"/>
    <col min="1027" max="1036" width="12.625" style="77" customWidth="1"/>
    <col min="1037" max="1280" width="6.875" style="77"/>
    <col min="1281" max="1281" width="9.25" style="77" customWidth="1"/>
    <col min="1282" max="1282" width="44.625" style="77" customWidth="1"/>
    <col min="1283" max="1292" width="12.625" style="77" customWidth="1"/>
    <col min="1293" max="1536" width="6.875" style="77"/>
    <col min="1537" max="1537" width="9.25" style="77" customWidth="1"/>
    <col min="1538" max="1538" width="44.625" style="77" customWidth="1"/>
    <col min="1539" max="1548" width="12.625" style="77" customWidth="1"/>
    <col min="1549" max="1792" width="6.875" style="77"/>
    <col min="1793" max="1793" width="9.25" style="77" customWidth="1"/>
    <col min="1794" max="1794" width="44.625" style="77" customWidth="1"/>
    <col min="1795" max="1804" width="12.625" style="77" customWidth="1"/>
    <col min="1805" max="2048" width="6.875" style="77"/>
    <col min="2049" max="2049" width="9.25" style="77" customWidth="1"/>
    <col min="2050" max="2050" width="44.625" style="77" customWidth="1"/>
    <col min="2051" max="2060" width="12.625" style="77" customWidth="1"/>
    <col min="2061" max="2304" width="6.875" style="77"/>
    <col min="2305" max="2305" width="9.25" style="77" customWidth="1"/>
    <col min="2306" max="2306" width="44.625" style="77" customWidth="1"/>
    <col min="2307" max="2316" width="12.625" style="77" customWidth="1"/>
    <col min="2317" max="2560" width="6.875" style="77"/>
    <col min="2561" max="2561" width="9.25" style="77" customWidth="1"/>
    <col min="2562" max="2562" width="44.625" style="77" customWidth="1"/>
    <col min="2563" max="2572" width="12.625" style="77" customWidth="1"/>
    <col min="2573" max="2816" width="6.875" style="77"/>
    <col min="2817" max="2817" width="9.25" style="77" customWidth="1"/>
    <col min="2818" max="2818" width="44.625" style="77" customWidth="1"/>
    <col min="2819" max="2828" width="12.625" style="77" customWidth="1"/>
    <col min="2829" max="3072" width="6.875" style="77"/>
    <col min="3073" max="3073" width="9.25" style="77" customWidth="1"/>
    <col min="3074" max="3074" width="44.625" style="77" customWidth="1"/>
    <col min="3075" max="3084" width="12.625" style="77" customWidth="1"/>
    <col min="3085" max="3328" width="6.875" style="77"/>
    <col min="3329" max="3329" width="9.25" style="77" customWidth="1"/>
    <col min="3330" max="3330" width="44.625" style="77" customWidth="1"/>
    <col min="3331" max="3340" width="12.625" style="77" customWidth="1"/>
    <col min="3341" max="3584" width="6.875" style="77"/>
    <col min="3585" max="3585" width="9.25" style="77" customWidth="1"/>
    <col min="3586" max="3586" width="44.625" style="77" customWidth="1"/>
    <col min="3587" max="3596" width="12.625" style="77" customWidth="1"/>
    <col min="3597" max="3840" width="6.875" style="77"/>
    <col min="3841" max="3841" width="9.25" style="77" customWidth="1"/>
    <col min="3842" max="3842" width="44.625" style="77" customWidth="1"/>
    <col min="3843" max="3852" width="12.625" style="77" customWidth="1"/>
    <col min="3853" max="4096" width="6.875" style="77"/>
    <col min="4097" max="4097" width="9.25" style="77" customWidth="1"/>
    <col min="4098" max="4098" width="44.625" style="77" customWidth="1"/>
    <col min="4099" max="4108" width="12.625" style="77" customWidth="1"/>
    <col min="4109" max="4352" width="6.875" style="77"/>
    <col min="4353" max="4353" width="9.25" style="77" customWidth="1"/>
    <col min="4354" max="4354" width="44.625" style="77" customWidth="1"/>
    <col min="4355" max="4364" width="12.625" style="77" customWidth="1"/>
    <col min="4365" max="4608" width="6.875" style="77"/>
    <col min="4609" max="4609" width="9.25" style="77" customWidth="1"/>
    <col min="4610" max="4610" width="44.625" style="77" customWidth="1"/>
    <col min="4611" max="4620" width="12.625" style="77" customWidth="1"/>
    <col min="4621" max="4864" width="6.875" style="77"/>
    <col min="4865" max="4865" width="9.25" style="77" customWidth="1"/>
    <col min="4866" max="4866" width="44.625" style="77" customWidth="1"/>
    <col min="4867" max="4876" width="12.625" style="77" customWidth="1"/>
    <col min="4877" max="5120" width="6.875" style="77"/>
    <col min="5121" max="5121" width="9.25" style="77" customWidth="1"/>
    <col min="5122" max="5122" width="44.625" style="77" customWidth="1"/>
    <col min="5123" max="5132" width="12.625" style="77" customWidth="1"/>
    <col min="5133" max="5376" width="6.875" style="77"/>
    <col min="5377" max="5377" width="9.25" style="77" customWidth="1"/>
    <col min="5378" max="5378" width="44.625" style="77" customWidth="1"/>
    <col min="5379" max="5388" width="12.625" style="77" customWidth="1"/>
    <col min="5389" max="5632" width="6.875" style="77"/>
    <col min="5633" max="5633" width="9.25" style="77" customWidth="1"/>
    <col min="5634" max="5634" width="44.625" style="77" customWidth="1"/>
    <col min="5635" max="5644" width="12.625" style="77" customWidth="1"/>
    <col min="5645" max="5888" width="6.875" style="77"/>
    <col min="5889" max="5889" width="9.25" style="77" customWidth="1"/>
    <col min="5890" max="5890" width="44.625" style="77" customWidth="1"/>
    <col min="5891" max="5900" width="12.625" style="77" customWidth="1"/>
    <col min="5901" max="6144" width="6.875" style="77"/>
    <col min="6145" max="6145" width="9.25" style="77" customWidth="1"/>
    <col min="6146" max="6146" width="44.625" style="77" customWidth="1"/>
    <col min="6147" max="6156" width="12.625" style="77" customWidth="1"/>
    <col min="6157" max="6400" width="6.875" style="77"/>
    <col min="6401" max="6401" width="9.25" style="77" customWidth="1"/>
    <col min="6402" max="6402" width="44.625" style="77" customWidth="1"/>
    <col min="6403" max="6412" width="12.625" style="77" customWidth="1"/>
    <col min="6413" max="6656" width="6.875" style="77"/>
    <col min="6657" max="6657" width="9.25" style="77" customWidth="1"/>
    <col min="6658" max="6658" width="44.625" style="77" customWidth="1"/>
    <col min="6659" max="6668" width="12.625" style="77" customWidth="1"/>
    <col min="6669" max="6912" width="6.875" style="77"/>
    <col min="6913" max="6913" width="9.25" style="77" customWidth="1"/>
    <col min="6914" max="6914" width="44.625" style="77" customWidth="1"/>
    <col min="6915" max="6924" width="12.625" style="77" customWidth="1"/>
    <col min="6925" max="7168" width="6.875" style="77"/>
    <col min="7169" max="7169" width="9.25" style="77" customWidth="1"/>
    <col min="7170" max="7170" width="44.625" style="77" customWidth="1"/>
    <col min="7171" max="7180" width="12.625" style="77" customWidth="1"/>
    <col min="7181" max="7424" width="6.875" style="77"/>
    <col min="7425" max="7425" width="9.25" style="77" customWidth="1"/>
    <col min="7426" max="7426" width="44.625" style="77" customWidth="1"/>
    <col min="7427" max="7436" width="12.625" style="77" customWidth="1"/>
    <col min="7437" max="7680" width="6.875" style="77"/>
    <col min="7681" max="7681" width="9.25" style="77" customWidth="1"/>
    <col min="7682" max="7682" width="44.625" style="77" customWidth="1"/>
    <col min="7683" max="7692" width="12.625" style="77" customWidth="1"/>
    <col min="7693" max="7936" width="6.875" style="77"/>
    <col min="7937" max="7937" width="9.25" style="77" customWidth="1"/>
    <col min="7938" max="7938" width="44.625" style="77" customWidth="1"/>
    <col min="7939" max="7948" width="12.625" style="77" customWidth="1"/>
    <col min="7949" max="8192" width="6.875" style="77"/>
    <col min="8193" max="8193" width="9.25" style="77" customWidth="1"/>
    <col min="8194" max="8194" width="44.625" style="77" customWidth="1"/>
    <col min="8195" max="8204" width="12.625" style="77" customWidth="1"/>
    <col min="8205" max="8448" width="6.875" style="77"/>
    <col min="8449" max="8449" width="9.25" style="77" customWidth="1"/>
    <col min="8450" max="8450" width="44.625" style="77" customWidth="1"/>
    <col min="8451" max="8460" width="12.625" style="77" customWidth="1"/>
    <col min="8461" max="8704" width="6.875" style="77"/>
    <col min="8705" max="8705" width="9.25" style="77" customWidth="1"/>
    <col min="8706" max="8706" width="44.625" style="77" customWidth="1"/>
    <col min="8707" max="8716" width="12.625" style="77" customWidth="1"/>
    <col min="8717" max="8960" width="6.875" style="77"/>
    <col min="8961" max="8961" width="9.25" style="77" customWidth="1"/>
    <col min="8962" max="8962" width="44.625" style="77" customWidth="1"/>
    <col min="8963" max="8972" width="12.625" style="77" customWidth="1"/>
    <col min="8973" max="9216" width="6.875" style="77"/>
    <col min="9217" max="9217" width="9.25" style="77" customWidth="1"/>
    <col min="9218" max="9218" width="44.625" style="77" customWidth="1"/>
    <col min="9219" max="9228" width="12.625" style="77" customWidth="1"/>
    <col min="9229" max="9472" width="6.875" style="77"/>
    <col min="9473" max="9473" width="9.25" style="77" customWidth="1"/>
    <col min="9474" max="9474" width="44.625" style="77" customWidth="1"/>
    <col min="9475" max="9484" width="12.625" style="77" customWidth="1"/>
    <col min="9485" max="9728" width="6.875" style="77"/>
    <col min="9729" max="9729" width="9.25" style="77" customWidth="1"/>
    <col min="9730" max="9730" width="44.625" style="77" customWidth="1"/>
    <col min="9731" max="9740" width="12.625" style="77" customWidth="1"/>
    <col min="9741" max="9984" width="6.875" style="77"/>
    <col min="9985" max="9985" width="9.25" style="77" customWidth="1"/>
    <col min="9986" max="9986" width="44.625" style="77" customWidth="1"/>
    <col min="9987" max="9996" width="12.625" style="77" customWidth="1"/>
    <col min="9997" max="10240" width="6.875" style="77"/>
    <col min="10241" max="10241" width="9.25" style="77" customWidth="1"/>
    <col min="10242" max="10242" width="44.625" style="77" customWidth="1"/>
    <col min="10243" max="10252" width="12.625" style="77" customWidth="1"/>
    <col min="10253" max="10496" width="6.875" style="77"/>
    <col min="10497" max="10497" width="9.25" style="77" customWidth="1"/>
    <col min="10498" max="10498" width="44.625" style="77" customWidth="1"/>
    <col min="10499" max="10508" width="12.625" style="77" customWidth="1"/>
    <col min="10509" max="10752" width="6.875" style="77"/>
    <col min="10753" max="10753" width="9.25" style="77" customWidth="1"/>
    <col min="10754" max="10754" width="44.625" style="77" customWidth="1"/>
    <col min="10755" max="10764" width="12.625" style="77" customWidth="1"/>
    <col min="10765" max="11008" width="6.875" style="77"/>
    <col min="11009" max="11009" width="9.25" style="77" customWidth="1"/>
    <col min="11010" max="11010" width="44.625" style="77" customWidth="1"/>
    <col min="11011" max="11020" width="12.625" style="77" customWidth="1"/>
    <col min="11021" max="11264" width="6.875" style="77"/>
    <col min="11265" max="11265" width="9.25" style="77" customWidth="1"/>
    <col min="11266" max="11266" width="44.625" style="77" customWidth="1"/>
    <col min="11267" max="11276" width="12.625" style="77" customWidth="1"/>
    <col min="11277" max="11520" width="6.875" style="77"/>
    <col min="11521" max="11521" width="9.25" style="77" customWidth="1"/>
    <col min="11522" max="11522" width="44.625" style="77" customWidth="1"/>
    <col min="11523" max="11532" width="12.625" style="77" customWidth="1"/>
    <col min="11533" max="11776" width="6.875" style="77"/>
    <col min="11777" max="11777" width="9.25" style="77" customWidth="1"/>
    <col min="11778" max="11778" width="44.625" style="77" customWidth="1"/>
    <col min="11779" max="11788" width="12.625" style="77" customWidth="1"/>
    <col min="11789" max="12032" width="6.875" style="77"/>
    <col min="12033" max="12033" width="9.25" style="77" customWidth="1"/>
    <col min="12034" max="12034" width="44.625" style="77" customWidth="1"/>
    <col min="12035" max="12044" width="12.625" style="77" customWidth="1"/>
    <col min="12045" max="12288" width="6.875" style="77"/>
    <col min="12289" max="12289" width="9.25" style="77" customWidth="1"/>
    <col min="12290" max="12290" width="44.625" style="77" customWidth="1"/>
    <col min="12291" max="12300" width="12.625" style="77" customWidth="1"/>
    <col min="12301" max="12544" width="6.875" style="77"/>
    <col min="12545" max="12545" width="9.25" style="77" customWidth="1"/>
    <col min="12546" max="12546" width="44.625" style="77" customWidth="1"/>
    <col min="12547" max="12556" width="12.625" style="77" customWidth="1"/>
    <col min="12557" max="12800" width="6.875" style="77"/>
    <col min="12801" max="12801" width="9.25" style="77" customWidth="1"/>
    <col min="12802" max="12802" width="44.625" style="77" customWidth="1"/>
    <col min="12803" max="12812" width="12.625" style="77" customWidth="1"/>
    <col min="12813" max="13056" width="6.875" style="77"/>
    <col min="13057" max="13057" width="9.25" style="77" customWidth="1"/>
    <col min="13058" max="13058" width="44.625" style="77" customWidth="1"/>
    <col min="13059" max="13068" width="12.625" style="77" customWidth="1"/>
    <col min="13069" max="13312" width="6.875" style="77"/>
    <col min="13313" max="13313" width="9.25" style="77" customWidth="1"/>
    <col min="13314" max="13314" width="44.625" style="77" customWidth="1"/>
    <col min="13315" max="13324" width="12.625" style="77" customWidth="1"/>
    <col min="13325" max="13568" width="6.875" style="77"/>
    <col min="13569" max="13569" width="9.25" style="77" customWidth="1"/>
    <col min="13570" max="13570" width="44.625" style="77" customWidth="1"/>
    <col min="13571" max="13580" width="12.625" style="77" customWidth="1"/>
    <col min="13581" max="13824" width="6.875" style="77"/>
    <col min="13825" max="13825" width="9.25" style="77" customWidth="1"/>
    <col min="13826" max="13826" width="44.625" style="77" customWidth="1"/>
    <col min="13827" max="13836" width="12.625" style="77" customWidth="1"/>
    <col min="13837" max="14080" width="6.875" style="77"/>
    <col min="14081" max="14081" width="9.25" style="77" customWidth="1"/>
    <col min="14082" max="14082" width="44.625" style="77" customWidth="1"/>
    <col min="14083" max="14092" width="12.625" style="77" customWidth="1"/>
    <col min="14093" max="14336" width="6.875" style="77"/>
    <col min="14337" max="14337" width="9.25" style="77" customWidth="1"/>
    <col min="14338" max="14338" width="44.625" style="77" customWidth="1"/>
    <col min="14339" max="14348" width="12.625" style="77" customWidth="1"/>
    <col min="14349" max="14592" width="6.875" style="77"/>
    <col min="14593" max="14593" width="9.25" style="77" customWidth="1"/>
    <col min="14594" max="14594" width="44.625" style="77" customWidth="1"/>
    <col min="14595" max="14604" width="12.625" style="77" customWidth="1"/>
    <col min="14605" max="14848" width="6.875" style="77"/>
    <col min="14849" max="14849" width="9.25" style="77" customWidth="1"/>
    <col min="14850" max="14850" width="44.625" style="77" customWidth="1"/>
    <col min="14851" max="14860" width="12.625" style="77" customWidth="1"/>
    <col min="14861" max="15104" width="6.875" style="77"/>
    <col min="15105" max="15105" width="9.25" style="77" customWidth="1"/>
    <col min="15106" max="15106" width="44.625" style="77" customWidth="1"/>
    <col min="15107" max="15116" width="12.625" style="77" customWidth="1"/>
    <col min="15117" max="15360" width="6.875" style="77"/>
    <col min="15361" max="15361" width="9.25" style="77" customWidth="1"/>
    <col min="15362" max="15362" width="44.625" style="77" customWidth="1"/>
    <col min="15363" max="15372" width="12.625" style="77" customWidth="1"/>
    <col min="15373" max="15616" width="6.875" style="77"/>
    <col min="15617" max="15617" width="9.25" style="77" customWidth="1"/>
    <col min="15618" max="15618" width="44.625" style="77" customWidth="1"/>
    <col min="15619" max="15628" width="12.625" style="77" customWidth="1"/>
    <col min="15629" max="15872" width="6.875" style="77"/>
    <col min="15873" max="15873" width="9.25" style="77" customWidth="1"/>
    <col min="15874" max="15874" width="44.625" style="77" customWidth="1"/>
    <col min="15875" max="15884" width="12.625" style="77" customWidth="1"/>
    <col min="15885" max="16128" width="6.875" style="77"/>
    <col min="16129" max="16129" width="9.25" style="77" customWidth="1"/>
    <col min="16130" max="16130" width="44.625" style="77" customWidth="1"/>
    <col min="16131" max="16140" width="12.625" style="77" customWidth="1"/>
    <col min="16141" max="16384" width="6.875" style="77"/>
  </cols>
  <sheetData>
    <row r="1" ht="20.1" customHeight="1" spans="1:12">
      <c r="A1" s="78" t="s">
        <v>518</v>
      </c>
      <c r="L1" s="133"/>
    </row>
    <row r="2" ht="43.5" customHeight="1" spans="1:12">
      <c r="A2" s="107" t="s">
        <v>519</v>
      </c>
      <c r="B2" s="84"/>
      <c r="C2" s="84"/>
      <c r="D2" s="84"/>
      <c r="E2" s="84"/>
      <c r="F2" s="84"/>
      <c r="G2" s="84"/>
      <c r="H2" s="84"/>
      <c r="I2" s="84"/>
      <c r="J2" s="84"/>
      <c r="K2" s="84"/>
      <c r="L2" s="84"/>
    </row>
    <row r="3" ht="20.1" customHeight="1" spans="1:12">
      <c r="A3" s="108"/>
      <c r="B3" s="108"/>
      <c r="C3" s="108"/>
      <c r="D3" s="108"/>
      <c r="E3" s="108"/>
      <c r="F3" s="108"/>
      <c r="G3" s="108"/>
      <c r="H3" s="108"/>
      <c r="I3" s="108"/>
      <c r="J3" s="108"/>
      <c r="K3" s="108"/>
      <c r="L3" s="108"/>
    </row>
    <row r="4" ht="20.1" customHeight="1" spans="1:12">
      <c r="A4" s="109"/>
      <c r="B4" s="109"/>
      <c r="C4" s="109"/>
      <c r="D4" s="109"/>
      <c r="E4" s="109"/>
      <c r="F4" s="109"/>
      <c r="G4" s="109"/>
      <c r="H4" s="109"/>
      <c r="I4" s="109"/>
      <c r="J4" s="109"/>
      <c r="K4" s="109"/>
      <c r="L4" s="134" t="s">
        <v>313</v>
      </c>
    </row>
    <row r="5" ht="24" customHeight="1" spans="1:12">
      <c r="A5" s="110" t="s">
        <v>520</v>
      </c>
      <c r="B5" s="110"/>
      <c r="C5" s="111" t="s">
        <v>318</v>
      </c>
      <c r="D5" s="73" t="s">
        <v>515</v>
      </c>
      <c r="E5" s="73" t="s">
        <v>505</v>
      </c>
      <c r="F5" s="73" t="s">
        <v>506</v>
      </c>
      <c r="G5" s="73" t="s">
        <v>507</v>
      </c>
      <c r="H5" s="112" t="s">
        <v>508</v>
      </c>
      <c r="I5" s="111"/>
      <c r="J5" s="73" t="s">
        <v>509</v>
      </c>
      <c r="K5" s="73" t="s">
        <v>510</v>
      </c>
      <c r="L5" s="135" t="s">
        <v>513</v>
      </c>
    </row>
    <row r="6" ht="42" customHeight="1" spans="1:12">
      <c r="A6" s="113" t="s">
        <v>342</v>
      </c>
      <c r="B6" s="114" t="s">
        <v>343</v>
      </c>
      <c r="C6" s="88"/>
      <c r="D6" s="88"/>
      <c r="E6" s="88"/>
      <c r="F6" s="88"/>
      <c r="G6" s="88"/>
      <c r="H6" s="73" t="s">
        <v>521</v>
      </c>
      <c r="I6" s="73" t="s">
        <v>522</v>
      </c>
      <c r="J6" s="88"/>
      <c r="K6" s="88"/>
      <c r="L6" s="88"/>
    </row>
    <row r="7" ht="27" customHeight="1" spans="1:12">
      <c r="A7" s="115" t="s">
        <v>318</v>
      </c>
      <c r="B7" s="115"/>
      <c r="C7" s="116">
        <v>39456.73</v>
      </c>
      <c r="D7" s="117"/>
      <c r="E7" s="116">
        <v>37274.22</v>
      </c>
      <c r="F7" s="116">
        <v>2182.51</v>
      </c>
      <c r="G7" s="116"/>
      <c r="H7" s="116"/>
      <c r="I7" s="116"/>
      <c r="J7" s="116"/>
      <c r="K7" s="116"/>
      <c r="L7" s="116"/>
    </row>
    <row r="8" ht="27" customHeight="1" spans="1:12">
      <c r="A8" s="118" t="s">
        <v>347</v>
      </c>
      <c r="B8" s="119" t="s">
        <v>325</v>
      </c>
      <c r="C8" s="120">
        <v>1.24</v>
      </c>
      <c r="D8" s="117"/>
      <c r="E8" s="120">
        <v>1.24</v>
      </c>
      <c r="F8" s="120"/>
      <c r="G8" s="120"/>
      <c r="H8" s="120"/>
      <c r="I8" s="120"/>
      <c r="J8" s="120"/>
      <c r="K8" s="120"/>
      <c r="L8" s="120"/>
    </row>
    <row r="9" ht="27" customHeight="1" spans="1:12">
      <c r="A9" s="121" t="s">
        <v>523</v>
      </c>
      <c r="B9" s="122" t="s">
        <v>524</v>
      </c>
      <c r="C9" s="120">
        <v>1.24</v>
      </c>
      <c r="D9" s="117"/>
      <c r="E9" s="120">
        <v>1.24</v>
      </c>
      <c r="F9" s="120"/>
      <c r="G9" s="120"/>
      <c r="H9" s="120"/>
      <c r="I9" s="120"/>
      <c r="J9" s="120"/>
      <c r="K9" s="120"/>
      <c r="L9" s="120"/>
    </row>
    <row r="10" ht="27" customHeight="1" spans="1:12">
      <c r="A10" s="121" t="s">
        <v>525</v>
      </c>
      <c r="B10" s="122" t="s">
        <v>526</v>
      </c>
      <c r="C10" s="120">
        <v>1.24</v>
      </c>
      <c r="D10" s="117"/>
      <c r="E10" s="120">
        <v>1.24</v>
      </c>
      <c r="F10" s="120"/>
      <c r="G10" s="120"/>
      <c r="H10" s="120"/>
      <c r="I10" s="120"/>
      <c r="J10" s="120"/>
      <c r="K10" s="120"/>
      <c r="L10" s="120"/>
    </row>
    <row r="11" ht="27" customHeight="1" spans="1:12">
      <c r="A11" s="118" t="s">
        <v>352</v>
      </c>
      <c r="B11" s="119" t="s">
        <v>327</v>
      </c>
      <c r="C11" s="120">
        <v>1391.94</v>
      </c>
      <c r="D11" s="117"/>
      <c r="E11" s="120">
        <v>1391.94</v>
      </c>
      <c r="F11" s="120"/>
      <c r="G11" s="120"/>
      <c r="H11" s="120"/>
      <c r="I11" s="120"/>
      <c r="J11" s="120"/>
      <c r="K11" s="120"/>
      <c r="L11" s="120"/>
    </row>
    <row r="12" ht="27" customHeight="1" spans="1:12">
      <c r="A12" s="121" t="s">
        <v>527</v>
      </c>
      <c r="B12" s="122" t="s">
        <v>528</v>
      </c>
      <c r="C12" s="120">
        <v>1357.62</v>
      </c>
      <c r="D12" s="117"/>
      <c r="E12" s="120">
        <v>1357.62</v>
      </c>
      <c r="F12" s="120"/>
      <c r="G12" s="120"/>
      <c r="H12" s="120"/>
      <c r="I12" s="120"/>
      <c r="J12" s="120"/>
      <c r="K12" s="120"/>
      <c r="L12" s="120"/>
    </row>
    <row r="13" ht="27" customHeight="1" spans="1:12">
      <c r="A13" s="121" t="s">
        <v>529</v>
      </c>
      <c r="B13" s="122" t="s">
        <v>530</v>
      </c>
      <c r="C13" s="120">
        <v>459.8</v>
      </c>
      <c r="D13" s="117"/>
      <c r="E13" s="120">
        <v>459.8</v>
      </c>
      <c r="F13" s="120"/>
      <c r="G13" s="120"/>
      <c r="H13" s="120"/>
      <c r="I13" s="120"/>
      <c r="J13" s="120"/>
      <c r="K13" s="120"/>
      <c r="L13" s="120"/>
    </row>
    <row r="14" ht="27" customHeight="1" spans="1:12">
      <c r="A14" s="121" t="s">
        <v>531</v>
      </c>
      <c r="B14" s="122" t="s">
        <v>532</v>
      </c>
      <c r="C14" s="120">
        <v>229.9</v>
      </c>
      <c r="D14" s="117"/>
      <c r="E14" s="120">
        <v>229.9</v>
      </c>
      <c r="F14" s="120"/>
      <c r="G14" s="120"/>
      <c r="H14" s="120"/>
      <c r="I14" s="120"/>
      <c r="J14" s="120"/>
      <c r="K14" s="120"/>
      <c r="L14" s="120"/>
    </row>
    <row r="15" ht="27" customHeight="1" spans="1:12">
      <c r="A15" s="121" t="s">
        <v>533</v>
      </c>
      <c r="B15" s="122" t="s">
        <v>534</v>
      </c>
      <c r="C15" s="120">
        <v>667.92</v>
      </c>
      <c r="D15" s="117"/>
      <c r="E15" s="120">
        <v>667.92</v>
      </c>
      <c r="F15" s="120"/>
      <c r="G15" s="120"/>
      <c r="H15" s="120"/>
      <c r="I15" s="120"/>
      <c r="J15" s="120"/>
      <c r="K15" s="120"/>
      <c r="L15" s="120"/>
    </row>
    <row r="16" ht="27" customHeight="1" spans="1:12">
      <c r="A16" s="121" t="s">
        <v>535</v>
      </c>
      <c r="B16" s="122" t="s">
        <v>536</v>
      </c>
      <c r="C16" s="120">
        <v>34.32</v>
      </c>
      <c r="D16" s="117"/>
      <c r="E16" s="120">
        <v>34.32</v>
      </c>
      <c r="F16" s="120"/>
      <c r="G16" s="120"/>
      <c r="H16" s="120"/>
      <c r="I16" s="120"/>
      <c r="J16" s="120"/>
      <c r="K16" s="120"/>
      <c r="L16" s="120"/>
    </row>
    <row r="17" ht="27" customHeight="1" spans="1:12">
      <c r="A17" s="121" t="s">
        <v>537</v>
      </c>
      <c r="B17" s="122" t="s">
        <v>538</v>
      </c>
      <c r="C17" s="120">
        <v>34.32</v>
      </c>
      <c r="D17" s="117"/>
      <c r="E17" s="120">
        <v>34.32</v>
      </c>
      <c r="F17" s="120"/>
      <c r="G17" s="120"/>
      <c r="H17" s="120"/>
      <c r="I17" s="120"/>
      <c r="J17" s="120"/>
      <c r="K17" s="120"/>
      <c r="L17" s="120"/>
    </row>
    <row r="18" ht="27" customHeight="1" spans="1:12">
      <c r="A18" s="118" t="s">
        <v>365</v>
      </c>
      <c r="B18" s="119" t="s">
        <v>329</v>
      </c>
      <c r="C18" s="120">
        <v>415.7</v>
      </c>
      <c r="D18" s="117"/>
      <c r="E18" s="120">
        <v>415.7</v>
      </c>
      <c r="F18" s="120"/>
      <c r="G18" s="120"/>
      <c r="H18" s="120"/>
      <c r="I18" s="120"/>
      <c r="J18" s="120"/>
      <c r="K18" s="120"/>
      <c r="L18" s="120"/>
    </row>
    <row r="19" ht="27" customHeight="1" spans="1:12">
      <c r="A19" s="121" t="s">
        <v>539</v>
      </c>
      <c r="B19" s="122" t="s">
        <v>540</v>
      </c>
      <c r="C19" s="120">
        <v>415.7</v>
      </c>
      <c r="D19" s="117"/>
      <c r="E19" s="120">
        <v>415.7</v>
      </c>
      <c r="F19" s="120"/>
      <c r="G19" s="120"/>
      <c r="H19" s="120"/>
      <c r="I19" s="120"/>
      <c r="J19" s="120"/>
      <c r="K19" s="120"/>
      <c r="L19" s="120"/>
    </row>
    <row r="20" ht="27" customHeight="1" spans="1:12">
      <c r="A20" s="121" t="s">
        <v>541</v>
      </c>
      <c r="B20" s="122" t="s">
        <v>542</v>
      </c>
      <c r="C20" s="120">
        <v>19.56</v>
      </c>
      <c r="D20" s="117"/>
      <c r="E20" s="120">
        <v>19.56</v>
      </c>
      <c r="F20" s="120"/>
      <c r="G20" s="120"/>
      <c r="H20" s="120"/>
      <c r="I20" s="120"/>
      <c r="J20" s="120"/>
      <c r="K20" s="120"/>
      <c r="L20" s="120"/>
    </row>
    <row r="21" ht="27" customHeight="1" spans="1:12">
      <c r="A21" s="121" t="s">
        <v>543</v>
      </c>
      <c r="B21" s="122" t="s">
        <v>544</v>
      </c>
      <c r="C21" s="120">
        <v>253.45</v>
      </c>
      <c r="D21" s="117"/>
      <c r="E21" s="120">
        <v>253.45</v>
      </c>
      <c r="F21" s="120"/>
      <c r="G21" s="120"/>
      <c r="H21" s="120"/>
      <c r="I21" s="120"/>
      <c r="J21" s="120"/>
      <c r="K21" s="120"/>
      <c r="L21" s="120"/>
    </row>
    <row r="22" ht="27" customHeight="1" spans="1:12">
      <c r="A22" s="121" t="s">
        <v>545</v>
      </c>
      <c r="B22" s="122" t="s">
        <v>546</v>
      </c>
      <c r="C22" s="120">
        <v>142.7</v>
      </c>
      <c r="D22" s="117"/>
      <c r="E22" s="120">
        <v>142.7</v>
      </c>
      <c r="F22" s="120"/>
      <c r="G22" s="120"/>
      <c r="H22" s="120"/>
      <c r="I22" s="120"/>
      <c r="J22" s="120"/>
      <c r="K22" s="120"/>
      <c r="L22" s="120"/>
    </row>
    <row r="23" ht="27" customHeight="1" spans="1:12">
      <c r="A23" s="118" t="s">
        <v>492</v>
      </c>
      <c r="B23" s="119" t="s">
        <v>330</v>
      </c>
      <c r="C23" s="120">
        <v>2182.51</v>
      </c>
      <c r="D23" s="117"/>
      <c r="E23" s="120"/>
      <c r="F23" s="120">
        <v>2182.51</v>
      </c>
      <c r="G23" s="120"/>
      <c r="H23" s="120"/>
      <c r="I23" s="120"/>
      <c r="J23" s="120"/>
      <c r="K23" s="120"/>
      <c r="L23" s="120"/>
    </row>
    <row r="24" ht="27" customHeight="1" spans="1:12">
      <c r="A24" s="121" t="s">
        <v>547</v>
      </c>
      <c r="B24" s="122" t="s">
        <v>548</v>
      </c>
      <c r="C24" s="120">
        <v>2163.51</v>
      </c>
      <c r="D24" s="117"/>
      <c r="E24" s="120"/>
      <c r="F24" s="120">
        <v>2163.51</v>
      </c>
      <c r="G24" s="120"/>
      <c r="H24" s="120"/>
      <c r="I24" s="120"/>
      <c r="J24" s="120"/>
      <c r="K24" s="120"/>
      <c r="L24" s="120"/>
    </row>
    <row r="25" ht="27" customHeight="1" spans="1:12">
      <c r="A25" s="121" t="s">
        <v>549</v>
      </c>
      <c r="B25" s="122" t="s">
        <v>550</v>
      </c>
      <c r="C25" s="120">
        <v>897</v>
      </c>
      <c r="D25" s="117"/>
      <c r="E25" s="120"/>
      <c r="F25" s="120">
        <v>897</v>
      </c>
      <c r="G25" s="120"/>
      <c r="H25" s="120"/>
      <c r="I25" s="120"/>
      <c r="J25" s="120"/>
      <c r="K25" s="120"/>
      <c r="L25" s="120"/>
    </row>
    <row r="26" ht="27" customHeight="1" spans="1:12">
      <c r="A26" s="121" t="s">
        <v>551</v>
      </c>
      <c r="B26" s="122" t="s">
        <v>552</v>
      </c>
      <c r="C26" s="120">
        <v>1266.51</v>
      </c>
      <c r="D26" s="117"/>
      <c r="E26" s="120"/>
      <c r="F26" s="120">
        <v>1266.51</v>
      </c>
      <c r="G26" s="120"/>
      <c r="H26" s="120"/>
      <c r="I26" s="120"/>
      <c r="J26" s="120"/>
      <c r="K26" s="120"/>
      <c r="L26" s="120"/>
    </row>
    <row r="27" ht="27" customHeight="1" spans="1:12">
      <c r="A27" s="121" t="s">
        <v>553</v>
      </c>
      <c r="B27" s="122" t="s">
        <v>554</v>
      </c>
      <c r="C27" s="120">
        <v>19</v>
      </c>
      <c r="D27" s="117"/>
      <c r="E27" s="120"/>
      <c r="F27" s="120">
        <v>19</v>
      </c>
      <c r="G27" s="120"/>
      <c r="H27" s="120"/>
      <c r="I27" s="120"/>
      <c r="J27" s="120"/>
      <c r="K27" s="120"/>
      <c r="L27" s="120"/>
    </row>
    <row r="28" ht="27" customHeight="1" spans="1:12">
      <c r="A28" s="121" t="s">
        <v>555</v>
      </c>
      <c r="B28" s="122" t="s">
        <v>556</v>
      </c>
      <c r="C28" s="120">
        <v>19</v>
      </c>
      <c r="D28" s="117"/>
      <c r="E28" s="120"/>
      <c r="F28" s="120">
        <v>19</v>
      </c>
      <c r="G28" s="120"/>
      <c r="H28" s="120"/>
      <c r="I28" s="120"/>
      <c r="J28" s="120"/>
      <c r="K28" s="120"/>
      <c r="L28" s="120"/>
    </row>
    <row r="29" ht="27" customHeight="1" spans="1:12">
      <c r="A29" s="118" t="s">
        <v>374</v>
      </c>
      <c r="B29" s="119" t="s">
        <v>331</v>
      </c>
      <c r="C29" s="120">
        <v>65.46</v>
      </c>
      <c r="D29" s="117"/>
      <c r="E29" s="120">
        <v>65.46</v>
      </c>
      <c r="F29" s="120"/>
      <c r="G29" s="120"/>
      <c r="H29" s="120"/>
      <c r="I29" s="120"/>
      <c r="J29" s="120"/>
      <c r="K29" s="120"/>
      <c r="L29" s="120"/>
    </row>
    <row r="30" ht="27" customHeight="1" spans="1:12">
      <c r="A30" s="121" t="s">
        <v>557</v>
      </c>
      <c r="B30" s="122" t="s">
        <v>558</v>
      </c>
      <c r="C30" s="120">
        <v>0.5</v>
      </c>
      <c r="D30" s="117"/>
      <c r="E30" s="120">
        <v>0.5</v>
      </c>
      <c r="F30" s="120"/>
      <c r="G30" s="120"/>
      <c r="H30" s="120"/>
      <c r="I30" s="120"/>
      <c r="J30" s="120"/>
      <c r="K30" s="120"/>
      <c r="L30" s="120"/>
    </row>
    <row r="31" ht="27" customHeight="1" spans="1:12">
      <c r="A31" s="121" t="s">
        <v>559</v>
      </c>
      <c r="B31" s="122" t="s">
        <v>560</v>
      </c>
      <c r="C31" s="120">
        <v>0.5</v>
      </c>
      <c r="D31" s="117"/>
      <c r="E31" s="120">
        <v>0.5</v>
      </c>
      <c r="F31" s="120"/>
      <c r="G31" s="120"/>
      <c r="H31" s="120"/>
      <c r="I31" s="120"/>
      <c r="J31" s="120"/>
      <c r="K31" s="120"/>
      <c r="L31" s="120"/>
    </row>
    <row r="32" ht="27" customHeight="1" spans="1:12">
      <c r="A32" s="121" t="s">
        <v>561</v>
      </c>
      <c r="B32" s="122" t="s">
        <v>562</v>
      </c>
      <c r="C32" s="120">
        <v>64.96</v>
      </c>
      <c r="D32" s="117"/>
      <c r="E32" s="120">
        <v>64.96</v>
      </c>
      <c r="F32" s="120"/>
      <c r="G32" s="120"/>
      <c r="H32" s="120"/>
      <c r="I32" s="120"/>
      <c r="J32" s="120"/>
      <c r="K32" s="120"/>
      <c r="L32" s="120"/>
    </row>
    <row r="33" ht="27" customHeight="1" spans="1:12">
      <c r="A33" s="121" t="s">
        <v>563</v>
      </c>
      <c r="B33" s="122" t="s">
        <v>564</v>
      </c>
      <c r="C33" s="120">
        <v>18.69</v>
      </c>
      <c r="D33" s="117"/>
      <c r="E33" s="120">
        <v>18.69</v>
      </c>
      <c r="F33" s="120"/>
      <c r="G33" s="120"/>
      <c r="H33" s="120"/>
      <c r="I33" s="120"/>
      <c r="J33" s="120"/>
      <c r="K33" s="120"/>
      <c r="L33" s="120"/>
    </row>
    <row r="34" ht="27" customHeight="1" spans="1:12">
      <c r="A34" s="121" t="s">
        <v>565</v>
      </c>
      <c r="B34" s="122" t="s">
        <v>566</v>
      </c>
      <c r="C34" s="120">
        <v>46.27</v>
      </c>
      <c r="D34" s="117"/>
      <c r="E34" s="120">
        <v>46.27</v>
      </c>
      <c r="F34" s="120"/>
      <c r="G34" s="120"/>
      <c r="H34" s="120"/>
      <c r="I34" s="120"/>
      <c r="J34" s="120"/>
      <c r="K34" s="120"/>
      <c r="L34" s="120"/>
    </row>
    <row r="35" ht="27" customHeight="1" spans="1:12">
      <c r="A35" s="118" t="s">
        <v>385</v>
      </c>
      <c r="B35" s="119" t="s">
        <v>332</v>
      </c>
      <c r="C35" s="120">
        <v>35027.02</v>
      </c>
      <c r="D35" s="117"/>
      <c r="E35" s="120">
        <v>35027.02</v>
      </c>
      <c r="F35" s="120"/>
      <c r="G35" s="120"/>
      <c r="H35" s="120"/>
      <c r="I35" s="120"/>
      <c r="J35" s="120"/>
      <c r="K35" s="120"/>
      <c r="L35" s="120"/>
    </row>
    <row r="36" ht="27" customHeight="1" spans="1:12">
      <c r="A36" s="121" t="s">
        <v>567</v>
      </c>
      <c r="B36" s="122" t="s">
        <v>568</v>
      </c>
      <c r="C36" s="120">
        <v>33506.54</v>
      </c>
      <c r="D36" s="117"/>
      <c r="E36" s="120">
        <v>33506.54</v>
      </c>
      <c r="F36" s="120"/>
      <c r="G36" s="120"/>
      <c r="H36" s="120"/>
      <c r="I36" s="120"/>
      <c r="J36" s="120"/>
      <c r="K36" s="120"/>
      <c r="L36" s="120"/>
    </row>
    <row r="37" ht="27" customHeight="1" spans="1:12">
      <c r="A37" s="121" t="s">
        <v>569</v>
      </c>
      <c r="B37" s="122" t="s">
        <v>570</v>
      </c>
      <c r="C37" s="120">
        <v>291.76</v>
      </c>
      <c r="D37" s="117"/>
      <c r="E37" s="120">
        <v>291.76</v>
      </c>
      <c r="F37" s="120"/>
      <c r="G37" s="120"/>
      <c r="H37" s="120"/>
      <c r="I37" s="120"/>
      <c r="J37" s="120"/>
      <c r="K37" s="120"/>
      <c r="L37" s="120"/>
    </row>
    <row r="38" ht="27" customHeight="1" spans="1:12">
      <c r="A38" s="121" t="s">
        <v>571</v>
      </c>
      <c r="B38" s="122" t="s">
        <v>572</v>
      </c>
      <c r="C38" s="120">
        <v>17566.21</v>
      </c>
      <c r="D38" s="117"/>
      <c r="E38" s="120">
        <v>17566.21</v>
      </c>
      <c r="F38" s="120"/>
      <c r="G38" s="120"/>
      <c r="H38" s="120"/>
      <c r="I38" s="120"/>
      <c r="J38" s="120"/>
      <c r="K38" s="120"/>
      <c r="L38" s="120"/>
    </row>
    <row r="39" ht="27" customHeight="1" spans="1:12">
      <c r="A39" s="121" t="s">
        <v>573</v>
      </c>
      <c r="B39" s="122" t="s">
        <v>574</v>
      </c>
      <c r="C39" s="120">
        <v>11315.96</v>
      </c>
      <c r="D39" s="117"/>
      <c r="E39" s="120">
        <v>11315.96</v>
      </c>
      <c r="F39" s="120"/>
      <c r="G39" s="120"/>
      <c r="H39" s="120"/>
      <c r="I39" s="120"/>
      <c r="J39" s="120"/>
      <c r="K39" s="120"/>
      <c r="L39" s="120"/>
    </row>
    <row r="40" ht="27" customHeight="1" spans="1:12">
      <c r="A40" s="123" t="s">
        <v>575</v>
      </c>
      <c r="B40" s="124" t="s">
        <v>576</v>
      </c>
      <c r="C40" s="125">
        <v>3442.11</v>
      </c>
      <c r="D40" s="126"/>
      <c r="E40" s="125">
        <v>3442.11</v>
      </c>
      <c r="F40" s="125"/>
      <c r="G40" s="125"/>
      <c r="H40" s="125"/>
      <c r="I40" s="125"/>
      <c r="J40" s="125"/>
      <c r="K40" s="125"/>
      <c r="L40" s="125"/>
    </row>
    <row r="41" ht="27" customHeight="1" spans="1:12">
      <c r="A41" s="127" t="s">
        <v>577</v>
      </c>
      <c r="B41" s="128" t="s">
        <v>578</v>
      </c>
      <c r="C41" s="129">
        <v>226.72</v>
      </c>
      <c r="D41" s="130"/>
      <c r="E41" s="129">
        <v>226.72</v>
      </c>
      <c r="F41" s="129"/>
      <c r="G41" s="97"/>
      <c r="H41" s="97"/>
      <c r="I41" s="97"/>
      <c r="J41" s="97"/>
      <c r="K41" s="97"/>
      <c r="L41" s="97"/>
    </row>
    <row r="42" ht="27" customHeight="1" spans="1:12">
      <c r="A42" s="127" t="s">
        <v>579</v>
      </c>
      <c r="B42" s="128" t="s">
        <v>580</v>
      </c>
      <c r="C42" s="129">
        <v>663.78</v>
      </c>
      <c r="D42" s="130"/>
      <c r="E42" s="129">
        <v>663.78</v>
      </c>
      <c r="F42" s="129"/>
      <c r="G42" s="97"/>
      <c r="H42" s="97"/>
      <c r="I42" s="97"/>
      <c r="J42" s="97"/>
      <c r="K42" s="97"/>
      <c r="L42" s="97"/>
    </row>
    <row r="43" ht="27" customHeight="1" spans="1:12">
      <c r="A43" s="127" t="s">
        <v>581</v>
      </c>
      <c r="B43" s="128" t="s">
        <v>582</v>
      </c>
      <c r="C43" s="129">
        <v>1</v>
      </c>
      <c r="D43" s="130"/>
      <c r="E43" s="129">
        <v>1</v>
      </c>
      <c r="F43" s="129"/>
      <c r="G43" s="97"/>
      <c r="H43" s="97"/>
      <c r="I43" s="97"/>
      <c r="J43" s="97"/>
      <c r="K43" s="97"/>
      <c r="L43" s="97"/>
    </row>
    <row r="44" ht="27" customHeight="1" spans="1:12">
      <c r="A44" s="127" t="s">
        <v>583</v>
      </c>
      <c r="B44" s="128" t="s">
        <v>584</v>
      </c>
      <c r="C44" s="129">
        <v>1</v>
      </c>
      <c r="D44" s="130"/>
      <c r="E44" s="129">
        <v>1</v>
      </c>
      <c r="F44" s="129"/>
      <c r="G44" s="97"/>
      <c r="H44" s="97"/>
      <c r="I44" s="97"/>
      <c r="J44" s="97"/>
      <c r="K44" s="97"/>
      <c r="L44" s="97"/>
    </row>
    <row r="45" ht="27" customHeight="1" spans="1:12">
      <c r="A45" s="127" t="s">
        <v>585</v>
      </c>
      <c r="B45" s="128" t="s">
        <v>586</v>
      </c>
      <c r="C45" s="129">
        <v>1519.48</v>
      </c>
      <c r="D45" s="130"/>
      <c r="E45" s="129">
        <v>1519.48</v>
      </c>
      <c r="F45" s="129"/>
      <c r="G45" s="97"/>
      <c r="H45" s="97"/>
      <c r="I45" s="97"/>
      <c r="J45" s="97"/>
      <c r="K45" s="97"/>
      <c r="L45" s="97"/>
    </row>
    <row r="46" ht="27" customHeight="1" spans="1:12">
      <c r="A46" s="127" t="s">
        <v>587</v>
      </c>
      <c r="B46" s="128" t="s">
        <v>588</v>
      </c>
      <c r="C46" s="129">
        <v>1519.48</v>
      </c>
      <c r="D46" s="130"/>
      <c r="E46" s="129">
        <v>1519.48</v>
      </c>
      <c r="F46" s="129"/>
      <c r="G46" s="97"/>
      <c r="H46" s="97"/>
      <c r="I46" s="97"/>
      <c r="J46" s="97"/>
      <c r="K46" s="97"/>
      <c r="L46" s="97"/>
    </row>
    <row r="47" ht="27" customHeight="1" spans="1:12">
      <c r="A47" s="131" t="s">
        <v>408</v>
      </c>
      <c r="B47" s="132" t="s">
        <v>333</v>
      </c>
      <c r="C47" s="129">
        <v>372.86</v>
      </c>
      <c r="D47" s="130"/>
      <c r="E47" s="129">
        <v>372.86</v>
      </c>
      <c r="F47" s="129"/>
      <c r="G47" s="97"/>
      <c r="H47" s="97"/>
      <c r="I47" s="97"/>
      <c r="J47" s="97"/>
      <c r="K47" s="97"/>
      <c r="L47" s="97"/>
    </row>
    <row r="48" ht="27" customHeight="1" spans="1:12">
      <c r="A48" s="127" t="s">
        <v>589</v>
      </c>
      <c r="B48" s="128" t="s">
        <v>590</v>
      </c>
      <c r="C48" s="129">
        <v>25</v>
      </c>
      <c r="D48" s="130"/>
      <c r="E48" s="129">
        <v>25</v>
      </c>
      <c r="F48" s="129"/>
      <c r="G48" s="97"/>
      <c r="H48" s="97"/>
      <c r="I48" s="97"/>
      <c r="J48" s="97"/>
      <c r="K48" s="97"/>
      <c r="L48" s="97"/>
    </row>
    <row r="49" ht="27" customHeight="1" spans="1:12">
      <c r="A49" s="127" t="s">
        <v>591</v>
      </c>
      <c r="B49" s="128" t="s">
        <v>592</v>
      </c>
      <c r="C49" s="129">
        <v>25</v>
      </c>
      <c r="D49" s="130"/>
      <c r="E49" s="129">
        <v>25</v>
      </c>
      <c r="F49" s="129"/>
      <c r="G49" s="97"/>
      <c r="H49" s="97"/>
      <c r="I49" s="97"/>
      <c r="J49" s="97"/>
      <c r="K49" s="97"/>
      <c r="L49" s="97"/>
    </row>
    <row r="50" ht="27" customHeight="1" spans="1:12">
      <c r="A50" s="127" t="s">
        <v>593</v>
      </c>
      <c r="B50" s="128" t="s">
        <v>594</v>
      </c>
      <c r="C50" s="129">
        <v>347.86</v>
      </c>
      <c r="D50" s="130"/>
      <c r="E50" s="129">
        <v>347.86</v>
      </c>
      <c r="F50" s="129"/>
      <c r="G50" s="97"/>
      <c r="H50" s="97"/>
      <c r="I50" s="97"/>
      <c r="J50" s="97"/>
      <c r="K50" s="97"/>
      <c r="L50" s="97"/>
    </row>
    <row r="51" ht="27" customHeight="1" spans="1:12">
      <c r="A51" s="127" t="s">
        <v>595</v>
      </c>
      <c r="B51" s="128" t="s">
        <v>596</v>
      </c>
      <c r="C51" s="129">
        <v>347.86</v>
      </c>
      <c r="D51" s="130"/>
      <c r="E51" s="129">
        <v>347.86</v>
      </c>
      <c r="F51" s="129"/>
      <c r="G51" s="97"/>
      <c r="H51" s="97"/>
      <c r="I51" s="97"/>
      <c r="J51" s="97"/>
      <c r="K51" s="97"/>
      <c r="L51" s="97"/>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showGridLines="0" showZeros="0" workbookViewId="0">
      <selection activeCell="C6" sqref="C6"/>
    </sheetView>
  </sheetViews>
  <sheetFormatPr defaultColWidth="6.875" defaultRowHeight="12.75" customHeight="1"/>
  <cols>
    <col min="1" max="1" width="17.125" style="77" customWidth="1"/>
    <col min="2" max="2" width="29" style="77" customWidth="1"/>
    <col min="3" max="6" width="18" style="77" customWidth="1"/>
    <col min="7" max="7" width="19.5" style="77" customWidth="1"/>
    <col min="8" max="8" width="21" style="77" customWidth="1"/>
    <col min="9" max="256" width="6.875" style="77"/>
    <col min="257" max="257" width="17.125" style="77" customWidth="1"/>
    <col min="258" max="258" width="34.875" style="77" customWidth="1"/>
    <col min="259" max="264" width="18" style="77" customWidth="1"/>
    <col min="265" max="512" width="6.875" style="77"/>
    <col min="513" max="513" width="17.125" style="77" customWidth="1"/>
    <col min="514" max="514" width="34.875" style="77" customWidth="1"/>
    <col min="515" max="520" width="18" style="77" customWidth="1"/>
    <col min="521" max="768" width="6.875" style="77"/>
    <col min="769" max="769" width="17.125" style="77" customWidth="1"/>
    <col min="770" max="770" width="34.875" style="77" customWidth="1"/>
    <col min="771" max="776" width="18" style="77" customWidth="1"/>
    <col min="777" max="1024" width="6.875" style="77"/>
    <col min="1025" max="1025" width="17.125" style="77" customWidth="1"/>
    <col min="1026" max="1026" width="34.875" style="77" customWidth="1"/>
    <col min="1027" max="1032" width="18" style="77" customWidth="1"/>
    <col min="1033" max="1280" width="6.875" style="77"/>
    <col min="1281" max="1281" width="17.125" style="77" customWidth="1"/>
    <col min="1282" max="1282" width="34.875" style="77" customWidth="1"/>
    <col min="1283" max="1288" width="18" style="77" customWidth="1"/>
    <col min="1289" max="1536" width="6.875" style="77"/>
    <col min="1537" max="1537" width="17.125" style="77" customWidth="1"/>
    <col min="1538" max="1538" width="34.875" style="77" customWidth="1"/>
    <col min="1539" max="1544" width="18" style="77" customWidth="1"/>
    <col min="1545" max="1792" width="6.875" style="77"/>
    <col min="1793" max="1793" width="17.125" style="77" customWidth="1"/>
    <col min="1794" max="1794" width="34.875" style="77" customWidth="1"/>
    <col min="1795" max="1800" width="18" style="77" customWidth="1"/>
    <col min="1801" max="2048" width="6.875" style="77"/>
    <col min="2049" max="2049" width="17.125" style="77" customWidth="1"/>
    <col min="2050" max="2050" width="34.875" style="77" customWidth="1"/>
    <col min="2051" max="2056" width="18" style="77" customWidth="1"/>
    <col min="2057" max="2304" width="6.875" style="77"/>
    <col min="2305" max="2305" width="17.125" style="77" customWidth="1"/>
    <col min="2306" max="2306" width="34.875" style="77" customWidth="1"/>
    <col min="2307" max="2312" width="18" style="77" customWidth="1"/>
    <col min="2313" max="2560" width="6.875" style="77"/>
    <col min="2561" max="2561" width="17.125" style="77" customWidth="1"/>
    <col min="2562" max="2562" width="34.875" style="77" customWidth="1"/>
    <col min="2563" max="2568" width="18" style="77" customWidth="1"/>
    <col min="2569" max="2816" width="6.875" style="77"/>
    <col min="2817" max="2817" width="17.125" style="77" customWidth="1"/>
    <col min="2818" max="2818" width="34.875" style="77" customWidth="1"/>
    <col min="2819" max="2824" width="18" style="77" customWidth="1"/>
    <col min="2825" max="3072" width="6.875" style="77"/>
    <col min="3073" max="3073" width="17.125" style="77" customWidth="1"/>
    <col min="3074" max="3074" width="34.875" style="77" customWidth="1"/>
    <col min="3075" max="3080" width="18" style="77" customWidth="1"/>
    <col min="3081" max="3328" width="6.875" style="77"/>
    <col min="3329" max="3329" width="17.125" style="77" customWidth="1"/>
    <col min="3330" max="3330" width="34.875" style="77" customWidth="1"/>
    <col min="3331" max="3336" width="18" style="77" customWidth="1"/>
    <col min="3337" max="3584" width="6.875" style="77"/>
    <col min="3585" max="3585" width="17.125" style="77" customWidth="1"/>
    <col min="3586" max="3586" width="34.875" style="77" customWidth="1"/>
    <col min="3587" max="3592" width="18" style="77" customWidth="1"/>
    <col min="3593" max="3840" width="6.875" style="77"/>
    <col min="3841" max="3841" width="17.125" style="77" customWidth="1"/>
    <col min="3842" max="3842" width="34.875" style="77" customWidth="1"/>
    <col min="3843" max="3848" width="18" style="77" customWidth="1"/>
    <col min="3849" max="4096" width="6.875" style="77"/>
    <col min="4097" max="4097" width="17.125" style="77" customWidth="1"/>
    <col min="4098" max="4098" width="34.875" style="77" customWidth="1"/>
    <col min="4099" max="4104" width="18" style="77" customWidth="1"/>
    <col min="4105" max="4352" width="6.875" style="77"/>
    <col min="4353" max="4353" width="17.125" style="77" customWidth="1"/>
    <col min="4354" max="4354" width="34.875" style="77" customWidth="1"/>
    <col min="4355" max="4360" width="18" style="77" customWidth="1"/>
    <col min="4361" max="4608" width="6.875" style="77"/>
    <col min="4609" max="4609" width="17.125" style="77" customWidth="1"/>
    <col min="4610" max="4610" width="34.875" style="77" customWidth="1"/>
    <col min="4611" max="4616" width="18" style="77" customWidth="1"/>
    <col min="4617" max="4864" width="6.875" style="77"/>
    <col min="4865" max="4865" width="17.125" style="77" customWidth="1"/>
    <col min="4866" max="4866" width="34.875" style="77" customWidth="1"/>
    <col min="4867" max="4872" width="18" style="77" customWidth="1"/>
    <col min="4873" max="5120" width="6.875" style="77"/>
    <col min="5121" max="5121" width="17.125" style="77" customWidth="1"/>
    <col min="5122" max="5122" width="34.875" style="77" customWidth="1"/>
    <col min="5123" max="5128" width="18" style="77" customWidth="1"/>
    <col min="5129" max="5376" width="6.875" style="77"/>
    <col min="5377" max="5377" width="17.125" style="77" customWidth="1"/>
    <col min="5378" max="5378" width="34.875" style="77" customWidth="1"/>
    <col min="5379" max="5384" width="18" style="77" customWidth="1"/>
    <col min="5385" max="5632" width="6.875" style="77"/>
    <col min="5633" max="5633" width="17.125" style="77" customWidth="1"/>
    <col min="5634" max="5634" width="34.875" style="77" customWidth="1"/>
    <col min="5635" max="5640" width="18" style="77" customWidth="1"/>
    <col min="5641" max="5888" width="6.875" style="77"/>
    <col min="5889" max="5889" width="17.125" style="77" customWidth="1"/>
    <col min="5890" max="5890" width="34.875" style="77" customWidth="1"/>
    <col min="5891" max="5896" width="18" style="77" customWidth="1"/>
    <col min="5897" max="6144" width="6.875" style="77"/>
    <col min="6145" max="6145" width="17.125" style="77" customWidth="1"/>
    <col min="6146" max="6146" width="34.875" style="77" customWidth="1"/>
    <col min="6147" max="6152" width="18" style="77" customWidth="1"/>
    <col min="6153" max="6400" width="6.875" style="77"/>
    <col min="6401" max="6401" width="17.125" style="77" customWidth="1"/>
    <col min="6402" max="6402" width="34.875" style="77" customWidth="1"/>
    <col min="6403" max="6408" width="18" style="77" customWidth="1"/>
    <col min="6409" max="6656" width="6.875" style="77"/>
    <col min="6657" max="6657" width="17.125" style="77" customWidth="1"/>
    <col min="6658" max="6658" width="34.875" style="77" customWidth="1"/>
    <col min="6659" max="6664" width="18" style="77" customWidth="1"/>
    <col min="6665" max="6912" width="6.875" style="77"/>
    <col min="6913" max="6913" width="17.125" style="77" customWidth="1"/>
    <col min="6914" max="6914" width="34.875" style="77" customWidth="1"/>
    <col min="6915" max="6920" width="18" style="77" customWidth="1"/>
    <col min="6921" max="7168" width="6.875" style="77"/>
    <col min="7169" max="7169" width="17.125" style="77" customWidth="1"/>
    <col min="7170" max="7170" width="34.875" style="77" customWidth="1"/>
    <col min="7171" max="7176" width="18" style="77" customWidth="1"/>
    <col min="7177" max="7424" width="6.875" style="77"/>
    <col min="7425" max="7425" width="17.125" style="77" customWidth="1"/>
    <col min="7426" max="7426" width="34.875" style="77" customWidth="1"/>
    <col min="7427" max="7432" width="18" style="77" customWidth="1"/>
    <col min="7433" max="7680" width="6.875" style="77"/>
    <col min="7681" max="7681" width="17.125" style="77" customWidth="1"/>
    <col min="7682" max="7682" width="34.875" style="77" customWidth="1"/>
    <col min="7683" max="7688" width="18" style="77" customWidth="1"/>
    <col min="7689" max="7936" width="6.875" style="77"/>
    <col min="7937" max="7937" width="17.125" style="77" customWidth="1"/>
    <col min="7938" max="7938" width="34.875" style="77" customWidth="1"/>
    <col min="7939" max="7944" width="18" style="77" customWidth="1"/>
    <col min="7945" max="8192" width="6.875" style="77"/>
    <col min="8193" max="8193" width="17.125" style="77" customWidth="1"/>
    <col min="8194" max="8194" width="34.875" style="77" customWidth="1"/>
    <col min="8195" max="8200" width="18" style="77" customWidth="1"/>
    <col min="8201" max="8448" width="6.875" style="77"/>
    <col min="8449" max="8449" width="17.125" style="77" customWidth="1"/>
    <col min="8450" max="8450" width="34.875" style="77" customWidth="1"/>
    <col min="8451" max="8456" width="18" style="77" customWidth="1"/>
    <col min="8457" max="8704" width="6.875" style="77"/>
    <col min="8705" max="8705" width="17.125" style="77" customWidth="1"/>
    <col min="8706" max="8706" width="34.875" style="77" customWidth="1"/>
    <col min="8707" max="8712" width="18" style="77" customWidth="1"/>
    <col min="8713" max="8960" width="6.875" style="77"/>
    <col min="8961" max="8961" width="17.125" style="77" customWidth="1"/>
    <col min="8962" max="8962" width="34.875" style="77" customWidth="1"/>
    <col min="8963" max="8968" width="18" style="77" customWidth="1"/>
    <col min="8969" max="9216" width="6.875" style="77"/>
    <col min="9217" max="9217" width="17.125" style="77" customWidth="1"/>
    <col min="9218" max="9218" width="34.875" style="77" customWidth="1"/>
    <col min="9219" max="9224" width="18" style="77" customWidth="1"/>
    <col min="9225" max="9472" width="6.875" style="77"/>
    <col min="9473" max="9473" width="17.125" style="77" customWidth="1"/>
    <col min="9474" max="9474" width="34.875" style="77" customWidth="1"/>
    <col min="9475" max="9480" width="18" style="77" customWidth="1"/>
    <col min="9481" max="9728" width="6.875" style="77"/>
    <col min="9729" max="9729" width="17.125" style="77" customWidth="1"/>
    <col min="9730" max="9730" width="34.875" style="77" customWidth="1"/>
    <col min="9731" max="9736" width="18" style="77" customWidth="1"/>
    <col min="9737" max="9984" width="6.875" style="77"/>
    <col min="9985" max="9985" width="17.125" style="77" customWidth="1"/>
    <col min="9986" max="9986" width="34.875" style="77" customWidth="1"/>
    <col min="9987" max="9992" width="18" style="77" customWidth="1"/>
    <col min="9993" max="10240" width="6.875" style="77"/>
    <col min="10241" max="10241" width="17.125" style="77" customWidth="1"/>
    <col min="10242" max="10242" width="34.875" style="77" customWidth="1"/>
    <col min="10243" max="10248" width="18" style="77" customWidth="1"/>
    <col min="10249" max="10496" width="6.875" style="77"/>
    <col min="10497" max="10497" width="17.125" style="77" customWidth="1"/>
    <col min="10498" max="10498" width="34.875" style="77" customWidth="1"/>
    <col min="10499" max="10504" width="18" style="77" customWidth="1"/>
    <col min="10505" max="10752" width="6.875" style="77"/>
    <col min="10753" max="10753" width="17.125" style="77" customWidth="1"/>
    <col min="10754" max="10754" width="34.875" style="77" customWidth="1"/>
    <col min="10755" max="10760" width="18" style="77" customWidth="1"/>
    <col min="10761" max="11008" width="6.875" style="77"/>
    <col min="11009" max="11009" width="17.125" style="77" customWidth="1"/>
    <col min="11010" max="11010" width="34.875" style="77" customWidth="1"/>
    <col min="11011" max="11016" width="18" style="77" customWidth="1"/>
    <col min="11017" max="11264" width="6.875" style="77"/>
    <col min="11265" max="11265" width="17.125" style="77" customWidth="1"/>
    <col min="11266" max="11266" width="34.875" style="77" customWidth="1"/>
    <col min="11267" max="11272" width="18" style="77" customWidth="1"/>
    <col min="11273" max="11520" width="6.875" style="77"/>
    <col min="11521" max="11521" width="17.125" style="77" customWidth="1"/>
    <col min="11522" max="11522" width="34.875" style="77" customWidth="1"/>
    <col min="11523" max="11528" width="18" style="77" customWidth="1"/>
    <col min="11529" max="11776" width="6.875" style="77"/>
    <col min="11777" max="11777" width="17.125" style="77" customWidth="1"/>
    <col min="11778" max="11778" width="34.875" style="77" customWidth="1"/>
    <col min="11779" max="11784" width="18" style="77" customWidth="1"/>
    <col min="11785" max="12032" width="6.875" style="77"/>
    <col min="12033" max="12033" width="17.125" style="77" customWidth="1"/>
    <col min="12034" max="12034" width="34.875" style="77" customWidth="1"/>
    <col min="12035" max="12040" width="18" style="77" customWidth="1"/>
    <col min="12041" max="12288" width="6.875" style="77"/>
    <col min="12289" max="12289" width="17.125" style="77" customWidth="1"/>
    <col min="12290" max="12290" width="34.875" style="77" customWidth="1"/>
    <col min="12291" max="12296" width="18" style="77" customWidth="1"/>
    <col min="12297" max="12544" width="6.875" style="77"/>
    <col min="12545" max="12545" width="17.125" style="77" customWidth="1"/>
    <col min="12546" max="12546" width="34.875" style="77" customWidth="1"/>
    <col min="12547" max="12552" width="18" style="77" customWidth="1"/>
    <col min="12553" max="12800" width="6.875" style="77"/>
    <col min="12801" max="12801" width="17.125" style="77" customWidth="1"/>
    <col min="12802" max="12802" width="34.875" style="77" customWidth="1"/>
    <col min="12803" max="12808" width="18" style="77" customWidth="1"/>
    <col min="12809" max="13056" width="6.875" style="77"/>
    <col min="13057" max="13057" width="17.125" style="77" customWidth="1"/>
    <col min="13058" max="13058" width="34.875" style="77" customWidth="1"/>
    <col min="13059" max="13064" width="18" style="77" customWidth="1"/>
    <col min="13065" max="13312" width="6.875" style="77"/>
    <col min="13313" max="13313" width="17.125" style="77" customWidth="1"/>
    <col min="13314" max="13314" width="34.875" style="77" customWidth="1"/>
    <col min="13315" max="13320" width="18" style="77" customWidth="1"/>
    <col min="13321" max="13568" width="6.875" style="77"/>
    <col min="13569" max="13569" width="17.125" style="77" customWidth="1"/>
    <col min="13570" max="13570" width="34.875" style="77" customWidth="1"/>
    <col min="13571" max="13576" width="18" style="77" customWidth="1"/>
    <col min="13577" max="13824" width="6.875" style="77"/>
    <col min="13825" max="13825" width="17.125" style="77" customWidth="1"/>
    <col min="13826" max="13826" width="34.875" style="77" customWidth="1"/>
    <col min="13827" max="13832" width="18" style="77" customWidth="1"/>
    <col min="13833" max="14080" width="6.875" style="77"/>
    <col min="14081" max="14081" width="17.125" style="77" customWidth="1"/>
    <col min="14082" max="14082" width="34.875" style="77" customWidth="1"/>
    <col min="14083" max="14088" width="18" style="77" customWidth="1"/>
    <col min="14089" max="14336" width="6.875" style="77"/>
    <col min="14337" max="14337" width="17.125" style="77" customWidth="1"/>
    <col min="14338" max="14338" width="34.875" style="77" customWidth="1"/>
    <col min="14339" max="14344" width="18" style="77" customWidth="1"/>
    <col min="14345" max="14592" width="6.875" style="77"/>
    <col min="14593" max="14593" width="17.125" style="77" customWidth="1"/>
    <col min="14594" max="14594" width="34.875" style="77" customWidth="1"/>
    <col min="14595" max="14600" width="18" style="77" customWidth="1"/>
    <col min="14601" max="14848" width="6.875" style="77"/>
    <col min="14849" max="14849" width="17.125" style="77" customWidth="1"/>
    <col min="14850" max="14850" width="34.875" style="77" customWidth="1"/>
    <col min="14851" max="14856" width="18" style="77" customWidth="1"/>
    <col min="14857" max="15104" width="6.875" style="77"/>
    <col min="15105" max="15105" width="17.125" style="77" customWidth="1"/>
    <col min="15106" max="15106" width="34.875" style="77" customWidth="1"/>
    <col min="15107" max="15112" width="18" style="77" customWidth="1"/>
    <col min="15113" max="15360" width="6.875" style="77"/>
    <col min="15361" max="15361" width="17.125" style="77" customWidth="1"/>
    <col min="15362" max="15362" width="34.875" style="77" customWidth="1"/>
    <col min="15363" max="15368" width="18" style="77" customWidth="1"/>
    <col min="15369" max="15616" width="6.875" style="77"/>
    <col min="15617" max="15617" width="17.125" style="77" customWidth="1"/>
    <col min="15618" max="15618" width="34.875" style="77" customWidth="1"/>
    <col min="15619" max="15624" width="18" style="77" customWidth="1"/>
    <col min="15625" max="15872" width="6.875" style="77"/>
    <col min="15873" max="15873" width="17.125" style="77" customWidth="1"/>
    <col min="15874" max="15874" width="34.875" style="77" customWidth="1"/>
    <col min="15875" max="15880" width="18" style="77" customWidth="1"/>
    <col min="15881" max="16128" width="6.875" style="77"/>
    <col min="16129" max="16129" width="17.125" style="77" customWidth="1"/>
    <col min="16130" max="16130" width="34.875" style="77" customWidth="1"/>
    <col min="16131" max="16136" width="18" style="77" customWidth="1"/>
    <col min="16137" max="16384" width="6.875" style="77"/>
  </cols>
  <sheetData>
    <row r="1" ht="20.1" customHeight="1" spans="1:2">
      <c r="A1" s="78" t="s">
        <v>597</v>
      </c>
      <c r="B1" s="79"/>
    </row>
    <row r="2" ht="44.25" customHeight="1" spans="1:8">
      <c r="A2" s="80" t="s">
        <v>598</v>
      </c>
      <c r="B2" s="80"/>
      <c r="C2" s="80"/>
      <c r="D2" s="80"/>
      <c r="E2" s="80"/>
      <c r="F2" s="80"/>
      <c r="G2" s="80"/>
      <c r="H2" s="80"/>
    </row>
    <row r="3" ht="20.1" customHeight="1" spans="1:8">
      <c r="A3" s="81"/>
      <c r="B3" s="82"/>
      <c r="C3" s="83"/>
      <c r="D3" s="83"/>
      <c r="E3" s="83"/>
      <c r="F3" s="83"/>
      <c r="G3" s="83"/>
      <c r="H3" s="84"/>
    </row>
    <row r="4" ht="25.5" customHeight="1" spans="1:8">
      <c r="A4" s="85"/>
      <c r="B4" s="86"/>
      <c r="C4" s="85"/>
      <c r="D4" s="85"/>
      <c r="E4" s="85"/>
      <c r="F4" s="85"/>
      <c r="G4" s="85"/>
      <c r="H4" s="87" t="s">
        <v>313</v>
      </c>
    </row>
    <row r="5" ht="29.25" customHeight="1" spans="1:8">
      <c r="A5" s="73" t="s">
        <v>342</v>
      </c>
      <c r="B5" s="73" t="s">
        <v>343</v>
      </c>
      <c r="C5" s="73" t="s">
        <v>318</v>
      </c>
      <c r="D5" s="88" t="s">
        <v>345</v>
      </c>
      <c r="E5" s="73" t="s">
        <v>346</v>
      </c>
      <c r="F5" s="73" t="s">
        <v>599</v>
      </c>
      <c r="G5" s="73" t="s">
        <v>600</v>
      </c>
      <c r="H5" s="73" t="s">
        <v>601</v>
      </c>
    </row>
    <row r="6" ht="27" customHeight="1" spans="1:8">
      <c r="A6" s="45" t="s">
        <v>318</v>
      </c>
      <c r="B6" s="45"/>
      <c r="C6" s="89">
        <v>39456.73</v>
      </c>
      <c r="D6" s="89">
        <v>7601.05</v>
      </c>
      <c r="E6" s="89">
        <v>31855.68</v>
      </c>
      <c r="F6" s="90"/>
      <c r="G6" s="90"/>
      <c r="H6" s="90"/>
    </row>
    <row r="7" ht="27" customHeight="1" spans="1:8">
      <c r="A7" s="91" t="s">
        <v>347</v>
      </c>
      <c r="B7" s="92" t="s">
        <v>325</v>
      </c>
      <c r="C7" s="93">
        <v>1.24</v>
      </c>
      <c r="D7" s="93"/>
      <c r="E7" s="93">
        <v>1.24</v>
      </c>
      <c r="F7" s="94"/>
      <c r="G7" s="94"/>
      <c r="H7" s="94"/>
    </row>
    <row r="8" ht="27" customHeight="1" spans="1:8">
      <c r="A8" s="95" t="s">
        <v>602</v>
      </c>
      <c r="B8" s="96" t="s">
        <v>603</v>
      </c>
      <c r="C8" s="93">
        <v>1.24</v>
      </c>
      <c r="D8" s="93"/>
      <c r="E8" s="93">
        <v>1.24</v>
      </c>
      <c r="F8" s="94"/>
      <c r="G8" s="94"/>
      <c r="H8" s="94"/>
    </row>
    <row r="9" ht="27" customHeight="1" spans="1:8">
      <c r="A9" s="95" t="s">
        <v>604</v>
      </c>
      <c r="B9" s="96" t="s">
        <v>605</v>
      </c>
      <c r="C9" s="93">
        <v>1.24</v>
      </c>
      <c r="D9" s="93"/>
      <c r="E9" s="93">
        <v>1.24</v>
      </c>
      <c r="F9" s="94"/>
      <c r="G9" s="94"/>
      <c r="H9" s="94"/>
    </row>
    <row r="10" ht="27" customHeight="1" spans="1:9">
      <c r="A10" s="91" t="s">
        <v>352</v>
      </c>
      <c r="B10" s="92" t="s">
        <v>327</v>
      </c>
      <c r="C10" s="93">
        <v>1391.94</v>
      </c>
      <c r="D10" s="93">
        <v>1391.94</v>
      </c>
      <c r="E10" s="93"/>
      <c r="F10" s="94"/>
      <c r="G10" s="94"/>
      <c r="H10" s="94"/>
      <c r="I10" s="79"/>
    </row>
    <row r="11" ht="27" customHeight="1" spans="1:8">
      <c r="A11" s="95" t="s">
        <v>606</v>
      </c>
      <c r="B11" s="96" t="s">
        <v>607</v>
      </c>
      <c r="C11" s="93">
        <v>1357.62</v>
      </c>
      <c r="D11" s="93">
        <v>1357.62</v>
      </c>
      <c r="E11" s="93"/>
      <c r="F11" s="94"/>
      <c r="G11" s="94"/>
      <c r="H11" s="94"/>
    </row>
    <row r="12" ht="27" customHeight="1" spans="1:8">
      <c r="A12" s="95" t="s">
        <v>608</v>
      </c>
      <c r="B12" s="96" t="s">
        <v>609</v>
      </c>
      <c r="C12" s="93">
        <v>459.8</v>
      </c>
      <c r="D12" s="93">
        <v>459.8</v>
      </c>
      <c r="E12" s="93"/>
      <c r="F12" s="94"/>
      <c r="G12" s="94"/>
      <c r="H12" s="97"/>
    </row>
    <row r="13" ht="27" customHeight="1" spans="1:9">
      <c r="A13" s="95" t="s">
        <v>610</v>
      </c>
      <c r="B13" s="96" t="s">
        <v>611</v>
      </c>
      <c r="C13" s="93">
        <v>229.9</v>
      </c>
      <c r="D13" s="93">
        <v>229.9</v>
      </c>
      <c r="E13" s="93"/>
      <c r="F13" s="94"/>
      <c r="G13" s="94"/>
      <c r="H13" s="97"/>
      <c r="I13" s="79"/>
    </row>
    <row r="14" ht="27" customHeight="1" spans="1:8">
      <c r="A14" s="95" t="s">
        <v>612</v>
      </c>
      <c r="B14" s="96" t="s">
        <v>613</v>
      </c>
      <c r="C14" s="93">
        <v>667.92</v>
      </c>
      <c r="D14" s="93">
        <v>667.92</v>
      </c>
      <c r="E14" s="93"/>
      <c r="F14" s="94"/>
      <c r="G14" s="94"/>
      <c r="H14" s="94"/>
    </row>
    <row r="15" ht="27" customHeight="1" spans="1:8">
      <c r="A15" s="95" t="s">
        <v>614</v>
      </c>
      <c r="B15" s="96" t="s">
        <v>615</v>
      </c>
      <c r="C15" s="93">
        <v>34.32</v>
      </c>
      <c r="D15" s="93">
        <v>34.32</v>
      </c>
      <c r="E15" s="93"/>
      <c r="F15" s="94"/>
      <c r="G15" s="94"/>
      <c r="H15" s="97"/>
    </row>
    <row r="16" ht="27" customHeight="1" spans="1:8">
      <c r="A16" s="95" t="s">
        <v>616</v>
      </c>
      <c r="B16" s="96" t="s">
        <v>617</v>
      </c>
      <c r="C16" s="93">
        <v>34.32</v>
      </c>
      <c r="D16" s="93">
        <v>34.32</v>
      </c>
      <c r="E16" s="93"/>
      <c r="F16" s="94"/>
      <c r="G16" s="97"/>
      <c r="H16" s="97"/>
    </row>
    <row r="17" ht="27" customHeight="1" spans="1:8">
      <c r="A17" s="91" t="s">
        <v>365</v>
      </c>
      <c r="B17" s="92" t="s">
        <v>329</v>
      </c>
      <c r="C17" s="93">
        <v>415.7</v>
      </c>
      <c r="D17" s="93">
        <v>415.7</v>
      </c>
      <c r="E17" s="93"/>
      <c r="F17" s="97"/>
      <c r="G17" s="97"/>
      <c r="H17" s="94"/>
    </row>
    <row r="18" ht="27" customHeight="1" spans="1:8">
      <c r="A18" s="95" t="s">
        <v>618</v>
      </c>
      <c r="B18" s="96" t="s">
        <v>619</v>
      </c>
      <c r="C18" s="93">
        <v>415.7</v>
      </c>
      <c r="D18" s="93">
        <v>415.7</v>
      </c>
      <c r="E18" s="93"/>
      <c r="F18" s="97"/>
      <c r="G18" s="97"/>
      <c r="H18" s="97"/>
    </row>
    <row r="19" ht="27" customHeight="1" spans="1:8">
      <c r="A19" s="95" t="s">
        <v>620</v>
      </c>
      <c r="B19" s="96" t="s">
        <v>621</v>
      </c>
      <c r="C19" s="93">
        <v>19.56</v>
      </c>
      <c r="D19" s="93">
        <v>19.56</v>
      </c>
      <c r="E19" s="93"/>
      <c r="F19" s="94"/>
      <c r="G19" s="97"/>
      <c r="H19" s="97"/>
    </row>
    <row r="20" ht="27" customHeight="1" spans="1:8">
      <c r="A20" s="95" t="s">
        <v>622</v>
      </c>
      <c r="B20" s="96" t="s">
        <v>623</v>
      </c>
      <c r="C20" s="93">
        <v>253.45</v>
      </c>
      <c r="D20" s="93">
        <v>253.45</v>
      </c>
      <c r="E20" s="93"/>
      <c r="F20" s="97"/>
      <c r="G20" s="97"/>
      <c r="H20" s="97"/>
    </row>
    <row r="21" ht="27" customHeight="1" spans="1:8">
      <c r="A21" s="95" t="s">
        <v>624</v>
      </c>
      <c r="B21" s="96" t="s">
        <v>625</v>
      </c>
      <c r="C21" s="93">
        <v>142.7</v>
      </c>
      <c r="D21" s="93">
        <v>142.7</v>
      </c>
      <c r="E21" s="93"/>
      <c r="F21" s="97"/>
      <c r="G21" s="97"/>
      <c r="H21" s="97"/>
    </row>
    <row r="22" ht="27" customHeight="1" spans="1:8">
      <c r="A22" s="91" t="s">
        <v>492</v>
      </c>
      <c r="B22" s="92" t="s">
        <v>330</v>
      </c>
      <c r="C22" s="93">
        <v>2182.51</v>
      </c>
      <c r="D22" s="93"/>
      <c r="E22" s="93">
        <v>2182.51</v>
      </c>
      <c r="F22" s="97"/>
      <c r="G22" s="94"/>
      <c r="H22" s="97"/>
    </row>
    <row r="23" ht="27" customHeight="1" spans="1:8">
      <c r="A23" s="95" t="s">
        <v>626</v>
      </c>
      <c r="B23" s="96" t="s">
        <v>627</v>
      </c>
      <c r="C23" s="93">
        <v>2163.51</v>
      </c>
      <c r="D23" s="93"/>
      <c r="E23" s="93">
        <v>2163.51</v>
      </c>
      <c r="F23" s="97"/>
      <c r="G23" s="97"/>
      <c r="H23" s="97"/>
    </row>
    <row r="24" ht="27" customHeight="1" spans="1:8">
      <c r="A24" s="95" t="s">
        <v>628</v>
      </c>
      <c r="B24" s="96" t="s">
        <v>629</v>
      </c>
      <c r="C24" s="93">
        <v>897</v>
      </c>
      <c r="D24" s="93"/>
      <c r="E24" s="93">
        <v>897</v>
      </c>
      <c r="F24" s="97"/>
      <c r="G24" s="94"/>
      <c r="H24" s="97"/>
    </row>
    <row r="25" ht="27" customHeight="1" spans="1:8">
      <c r="A25" s="95" t="s">
        <v>630</v>
      </c>
      <c r="B25" s="96" t="s">
        <v>631</v>
      </c>
      <c r="C25" s="93">
        <v>1266.51</v>
      </c>
      <c r="D25" s="93"/>
      <c r="E25" s="93">
        <v>1266.51</v>
      </c>
      <c r="F25" s="97"/>
      <c r="G25" s="97"/>
      <c r="H25" s="97"/>
    </row>
    <row r="26" ht="27" customHeight="1" spans="1:8">
      <c r="A26" s="95" t="s">
        <v>632</v>
      </c>
      <c r="B26" s="96" t="s">
        <v>633</v>
      </c>
      <c r="C26" s="93">
        <v>19</v>
      </c>
      <c r="D26" s="93"/>
      <c r="E26" s="93">
        <v>19</v>
      </c>
      <c r="F26" s="97"/>
      <c r="G26" s="97"/>
      <c r="H26" s="97"/>
    </row>
    <row r="27" ht="27" customHeight="1" spans="1:8">
      <c r="A27" s="95" t="s">
        <v>634</v>
      </c>
      <c r="B27" s="96" t="s">
        <v>635</v>
      </c>
      <c r="C27" s="93">
        <v>19</v>
      </c>
      <c r="D27" s="93"/>
      <c r="E27" s="93">
        <v>19</v>
      </c>
      <c r="F27" s="97"/>
      <c r="G27" s="97"/>
      <c r="H27" s="97"/>
    </row>
    <row r="28" ht="27" customHeight="1" spans="1:8">
      <c r="A28" s="91" t="s">
        <v>374</v>
      </c>
      <c r="B28" s="92" t="s">
        <v>331</v>
      </c>
      <c r="C28" s="93">
        <v>65.46</v>
      </c>
      <c r="D28" s="93"/>
      <c r="E28" s="93">
        <v>65.46</v>
      </c>
      <c r="F28" s="97"/>
      <c r="G28" s="97"/>
      <c r="H28" s="97"/>
    </row>
    <row r="29" ht="27" customHeight="1" spans="1:8">
      <c r="A29" s="95" t="s">
        <v>636</v>
      </c>
      <c r="B29" s="96" t="s">
        <v>637</v>
      </c>
      <c r="C29" s="93">
        <v>0.5</v>
      </c>
      <c r="D29" s="93"/>
      <c r="E29" s="93">
        <v>0.5</v>
      </c>
      <c r="F29" s="97"/>
      <c r="G29" s="97"/>
      <c r="H29" s="97"/>
    </row>
    <row r="30" ht="27" customHeight="1" spans="1:8">
      <c r="A30" s="95" t="s">
        <v>638</v>
      </c>
      <c r="B30" s="96" t="s">
        <v>639</v>
      </c>
      <c r="C30" s="93">
        <v>0.5</v>
      </c>
      <c r="D30" s="93"/>
      <c r="E30" s="93">
        <v>0.5</v>
      </c>
      <c r="F30" s="97"/>
      <c r="G30" s="97"/>
      <c r="H30" s="97"/>
    </row>
    <row r="31" ht="27" customHeight="1" spans="1:8">
      <c r="A31" s="95" t="s">
        <v>640</v>
      </c>
      <c r="B31" s="96" t="s">
        <v>641</v>
      </c>
      <c r="C31" s="93">
        <v>64.96</v>
      </c>
      <c r="D31" s="93"/>
      <c r="E31" s="93">
        <v>64.96</v>
      </c>
      <c r="F31" s="97"/>
      <c r="G31" s="97"/>
      <c r="H31" s="97"/>
    </row>
    <row r="32" ht="27" customHeight="1" spans="1:8">
      <c r="A32" s="95" t="s">
        <v>642</v>
      </c>
      <c r="B32" s="96" t="s">
        <v>643</v>
      </c>
      <c r="C32" s="93">
        <v>18.69</v>
      </c>
      <c r="D32" s="93"/>
      <c r="E32" s="93">
        <v>18.69</v>
      </c>
      <c r="F32" s="97"/>
      <c r="G32" s="97"/>
      <c r="H32" s="97"/>
    </row>
    <row r="33" ht="27" customHeight="1" spans="1:8">
      <c r="A33" s="95" t="s">
        <v>644</v>
      </c>
      <c r="B33" s="96" t="s">
        <v>645</v>
      </c>
      <c r="C33" s="93">
        <v>46.27</v>
      </c>
      <c r="D33" s="93"/>
      <c r="E33" s="93">
        <v>46.27</v>
      </c>
      <c r="F33" s="97"/>
      <c r="G33" s="97"/>
      <c r="H33" s="97"/>
    </row>
    <row r="34" ht="27" customHeight="1" spans="1:8">
      <c r="A34" s="91" t="s">
        <v>385</v>
      </c>
      <c r="B34" s="92" t="s">
        <v>332</v>
      </c>
      <c r="C34" s="93">
        <v>35027.02</v>
      </c>
      <c r="D34" s="93">
        <v>5445.55</v>
      </c>
      <c r="E34" s="93">
        <v>29581.47</v>
      </c>
      <c r="F34" s="97"/>
      <c r="G34" s="97"/>
      <c r="H34" s="97"/>
    </row>
    <row r="35" ht="27" customHeight="1" spans="1:8">
      <c r="A35" s="95" t="s">
        <v>646</v>
      </c>
      <c r="B35" s="96" t="s">
        <v>647</v>
      </c>
      <c r="C35" s="93">
        <v>33506.54</v>
      </c>
      <c r="D35" s="93">
        <v>5445.55</v>
      </c>
      <c r="E35" s="93">
        <v>28060.99</v>
      </c>
      <c r="F35" s="97"/>
      <c r="G35" s="97"/>
      <c r="H35" s="97"/>
    </row>
    <row r="36" ht="27" customHeight="1" spans="1:8">
      <c r="A36" s="95" t="s">
        <v>648</v>
      </c>
      <c r="B36" s="96" t="s">
        <v>649</v>
      </c>
      <c r="C36" s="93">
        <v>291.76</v>
      </c>
      <c r="D36" s="93">
        <v>291.76</v>
      </c>
      <c r="E36" s="93"/>
      <c r="F36" s="97"/>
      <c r="G36" s="97"/>
      <c r="H36" s="97"/>
    </row>
    <row r="37" ht="27" customHeight="1" spans="1:8">
      <c r="A37" s="95" t="s">
        <v>650</v>
      </c>
      <c r="B37" s="96" t="s">
        <v>651</v>
      </c>
      <c r="C37" s="93">
        <v>17566.21</v>
      </c>
      <c r="D37" s="93"/>
      <c r="E37" s="93">
        <v>17566.21</v>
      </c>
      <c r="F37" s="97"/>
      <c r="G37" s="97"/>
      <c r="H37" s="97"/>
    </row>
    <row r="38" ht="27" customHeight="1" spans="1:8">
      <c r="A38" s="95" t="s">
        <v>652</v>
      </c>
      <c r="B38" s="96" t="s">
        <v>653</v>
      </c>
      <c r="C38" s="93">
        <v>11315.96</v>
      </c>
      <c r="D38" s="93">
        <v>3760.25</v>
      </c>
      <c r="E38" s="93">
        <v>7555.71</v>
      </c>
      <c r="F38" s="97"/>
      <c r="G38" s="97"/>
      <c r="H38" s="97"/>
    </row>
    <row r="39" ht="27" customHeight="1" spans="1:8">
      <c r="A39" s="98" t="s">
        <v>654</v>
      </c>
      <c r="B39" s="99" t="s">
        <v>655</v>
      </c>
      <c r="C39" s="100">
        <v>3442.11</v>
      </c>
      <c r="D39" s="100">
        <v>1039.4</v>
      </c>
      <c r="E39" s="100">
        <v>2402.71</v>
      </c>
      <c r="F39" s="101"/>
      <c r="G39" s="101"/>
      <c r="H39" s="101"/>
    </row>
    <row r="40" ht="27" customHeight="1" spans="1:8">
      <c r="A40" s="102" t="s">
        <v>656</v>
      </c>
      <c r="B40" s="103" t="s">
        <v>657</v>
      </c>
      <c r="C40" s="104">
        <v>226.72</v>
      </c>
      <c r="D40" s="104">
        <v>154.78</v>
      </c>
      <c r="E40" s="104">
        <v>71.94</v>
      </c>
      <c r="F40" s="97"/>
      <c r="G40" s="97"/>
      <c r="H40" s="97"/>
    </row>
    <row r="41" ht="27" customHeight="1" spans="1:8">
      <c r="A41" s="102" t="s">
        <v>658</v>
      </c>
      <c r="B41" s="103" t="s">
        <v>659</v>
      </c>
      <c r="C41" s="104">
        <v>663.78</v>
      </c>
      <c r="D41" s="104">
        <v>199.36</v>
      </c>
      <c r="E41" s="104">
        <v>464.41</v>
      </c>
      <c r="F41" s="97"/>
      <c r="G41" s="97"/>
      <c r="H41" s="97"/>
    </row>
    <row r="42" ht="27" customHeight="1" spans="1:8">
      <c r="A42" s="102" t="s">
        <v>660</v>
      </c>
      <c r="B42" s="103" t="s">
        <v>661</v>
      </c>
      <c r="C42" s="104">
        <v>1</v>
      </c>
      <c r="D42" s="104"/>
      <c r="E42" s="104">
        <v>1</v>
      </c>
      <c r="F42" s="97"/>
      <c r="G42" s="97"/>
      <c r="H42" s="97"/>
    </row>
    <row r="43" ht="27" customHeight="1" spans="1:8">
      <c r="A43" s="102" t="s">
        <v>662</v>
      </c>
      <c r="B43" s="103" t="s">
        <v>663</v>
      </c>
      <c r="C43" s="104">
        <v>1</v>
      </c>
      <c r="D43" s="104"/>
      <c r="E43" s="104">
        <v>1</v>
      </c>
      <c r="F43" s="97"/>
      <c r="G43" s="97"/>
      <c r="H43" s="97"/>
    </row>
    <row r="44" ht="27" customHeight="1" spans="1:8">
      <c r="A44" s="102" t="s">
        <v>664</v>
      </c>
      <c r="B44" s="103" t="s">
        <v>665</v>
      </c>
      <c r="C44" s="104">
        <v>1519.48</v>
      </c>
      <c r="D44" s="104"/>
      <c r="E44" s="104">
        <v>1519.48</v>
      </c>
      <c r="F44" s="97"/>
      <c r="G44" s="97"/>
      <c r="H44" s="97"/>
    </row>
    <row r="45" ht="27" customHeight="1" spans="1:8">
      <c r="A45" s="102" t="s">
        <v>666</v>
      </c>
      <c r="B45" s="103" t="s">
        <v>667</v>
      </c>
      <c r="C45" s="104">
        <v>1519.48</v>
      </c>
      <c r="D45" s="104"/>
      <c r="E45" s="104">
        <v>1519.48</v>
      </c>
      <c r="F45" s="97"/>
      <c r="G45" s="97"/>
      <c r="H45" s="97"/>
    </row>
    <row r="46" ht="27" customHeight="1" spans="1:8">
      <c r="A46" s="105" t="s">
        <v>408</v>
      </c>
      <c r="B46" s="106" t="s">
        <v>333</v>
      </c>
      <c r="C46" s="104">
        <v>372.86</v>
      </c>
      <c r="D46" s="104">
        <v>347.86</v>
      </c>
      <c r="E46" s="104">
        <v>25</v>
      </c>
      <c r="F46" s="97"/>
      <c r="G46" s="97"/>
      <c r="H46" s="97"/>
    </row>
    <row r="47" ht="27" customHeight="1" spans="1:8">
      <c r="A47" s="102" t="s">
        <v>668</v>
      </c>
      <c r="B47" s="103" t="s">
        <v>669</v>
      </c>
      <c r="C47" s="104">
        <v>25</v>
      </c>
      <c r="D47" s="104"/>
      <c r="E47" s="104">
        <v>25</v>
      </c>
      <c r="F47" s="97"/>
      <c r="G47" s="97"/>
      <c r="H47" s="97"/>
    </row>
    <row r="48" ht="27" customHeight="1" spans="1:8">
      <c r="A48" s="102" t="s">
        <v>670</v>
      </c>
      <c r="B48" s="103" t="s">
        <v>671</v>
      </c>
      <c r="C48" s="104">
        <v>25</v>
      </c>
      <c r="D48" s="104"/>
      <c r="E48" s="104">
        <v>25</v>
      </c>
      <c r="F48" s="97"/>
      <c r="G48" s="97"/>
      <c r="H48" s="97"/>
    </row>
    <row r="49" ht="27" customHeight="1" spans="1:8">
      <c r="A49" s="102" t="s">
        <v>672</v>
      </c>
      <c r="B49" s="103" t="s">
        <v>673</v>
      </c>
      <c r="C49" s="104">
        <v>347.86</v>
      </c>
      <c r="D49" s="104">
        <v>347.86</v>
      </c>
      <c r="E49" s="104"/>
      <c r="F49" s="97"/>
      <c r="G49" s="97"/>
      <c r="H49" s="97"/>
    </row>
    <row r="50" ht="27" customHeight="1" spans="1:8">
      <c r="A50" s="102" t="s">
        <v>674</v>
      </c>
      <c r="B50" s="103" t="s">
        <v>675</v>
      </c>
      <c r="C50" s="104">
        <v>347.86</v>
      </c>
      <c r="D50" s="104">
        <v>347.86</v>
      </c>
      <c r="E50" s="104"/>
      <c r="F50" s="97"/>
      <c r="G50" s="97"/>
      <c r="H50" s="97"/>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9" sqref="D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9" t="s">
        <v>676</v>
      </c>
      <c r="B1" s="70"/>
      <c r="C1" s="70"/>
      <c r="D1" s="70"/>
      <c r="E1" s="70"/>
      <c r="F1" s="70"/>
    </row>
    <row r="2" ht="40.5" customHeight="1" spans="1:11">
      <c r="A2" s="71" t="s">
        <v>677</v>
      </c>
      <c r="B2" s="71"/>
      <c r="C2" s="71"/>
      <c r="D2" s="71"/>
      <c r="E2" s="71"/>
      <c r="F2" s="71"/>
      <c r="G2" s="71"/>
      <c r="H2" s="71"/>
      <c r="I2" s="71"/>
      <c r="J2" s="71"/>
      <c r="K2" s="71"/>
    </row>
    <row r="3" ht="21.75" customHeight="1" spans="1:11">
      <c r="A3" s="70"/>
      <c r="B3" s="70"/>
      <c r="C3" s="70"/>
      <c r="D3" s="70"/>
      <c r="E3" s="70"/>
      <c r="F3" s="70"/>
      <c r="K3" t="s">
        <v>313</v>
      </c>
    </row>
    <row r="4" ht="22.5" customHeight="1" spans="1:11">
      <c r="A4" s="72" t="s">
        <v>316</v>
      </c>
      <c r="B4" s="73" t="s">
        <v>318</v>
      </c>
      <c r="C4" s="73" t="s">
        <v>515</v>
      </c>
      <c r="D4" s="73" t="s">
        <v>505</v>
      </c>
      <c r="E4" s="73" t="s">
        <v>506</v>
      </c>
      <c r="F4" s="73" t="s">
        <v>507</v>
      </c>
      <c r="G4" s="73" t="s">
        <v>508</v>
      </c>
      <c r="H4" s="73"/>
      <c r="I4" s="73" t="s">
        <v>509</v>
      </c>
      <c r="J4" s="73" t="s">
        <v>510</v>
      </c>
      <c r="K4" s="73" t="s">
        <v>513</v>
      </c>
    </row>
    <row r="5" s="68" customFormat="1" ht="57" customHeight="1" spans="1:11">
      <c r="A5" s="72"/>
      <c r="B5" s="73"/>
      <c r="C5" s="73"/>
      <c r="D5" s="73"/>
      <c r="E5" s="73"/>
      <c r="F5" s="73"/>
      <c r="G5" s="73" t="s">
        <v>521</v>
      </c>
      <c r="H5" s="73" t="s">
        <v>522</v>
      </c>
      <c r="I5" s="73"/>
      <c r="J5" s="73"/>
      <c r="K5" s="73"/>
    </row>
    <row r="6" ht="30" customHeight="1" spans="1:11">
      <c r="A6" s="74" t="s">
        <v>318</v>
      </c>
      <c r="B6" s="75"/>
      <c r="C6" s="75"/>
      <c r="D6" s="75"/>
      <c r="E6" s="75"/>
      <c r="F6" s="75"/>
      <c r="G6" s="75"/>
      <c r="H6" s="75"/>
      <c r="I6" s="75"/>
      <c r="J6" s="75"/>
      <c r="K6" s="75"/>
    </row>
    <row r="7" ht="48" customHeight="1" spans="1:11">
      <c r="A7" s="76" t="s">
        <v>678</v>
      </c>
      <c r="B7" s="75"/>
      <c r="C7" s="75"/>
      <c r="D7" s="75"/>
      <c r="E7" s="75"/>
      <c r="F7" s="75"/>
      <c r="G7" s="75"/>
      <c r="H7" s="75"/>
      <c r="I7" s="75"/>
      <c r="J7" s="75"/>
      <c r="K7" s="75"/>
    </row>
    <row r="8" ht="48" customHeight="1" spans="1:11">
      <c r="A8" s="76" t="s">
        <v>679</v>
      </c>
      <c r="B8" s="75"/>
      <c r="C8" s="75"/>
      <c r="D8" s="75"/>
      <c r="E8" s="75"/>
      <c r="F8" s="75"/>
      <c r="G8" s="75"/>
      <c r="H8" s="75"/>
      <c r="I8" s="75"/>
      <c r="J8" s="75"/>
      <c r="K8" s="75"/>
    </row>
    <row r="9" ht="49.5" customHeight="1" spans="1:11">
      <c r="A9" s="76" t="s">
        <v>680</v>
      </c>
      <c r="B9" s="75"/>
      <c r="C9" s="75"/>
      <c r="D9" s="75"/>
      <c r="E9" s="75"/>
      <c r="F9" s="75"/>
      <c r="G9" s="75"/>
      <c r="H9" s="75"/>
      <c r="I9" s="75"/>
      <c r="J9" s="75"/>
      <c r="K9" s="75"/>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I8" sqref="I8"/>
    </sheetView>
  </sheetViews>
  <sheetFormatPr defaultColWidth="9.75" defaultRowHeight="13.5" outlineLevelCol="6"/>
  <cols>
    <col min="1" max="1" width="19.6333333333333" style="1" customWidth="1"/>
    <col min="2" max="2" width="37.25" style="1" customWidth="1"/>
    <col min="3" max="4" width="16.6333333333333" style="1" customWidth="1"/>
    <col min="5" max="5" width="17.25" style="1" customWidth="1"/>
    <col min="6" max="6" width="16.3833333333333" style="1" customWidth="1"/>
    <col min="7" max="7" width="15.25" style="1" customWidth="1"/>
    <col min="8" max="16384" width="9.75" style="1"/>
  </cols>
  <sheetData>
    <row r="1" s="1" customFormat="1" ht="16.35" customHeight="1" spans="1:7">
      <c r="A1" s="38" t="s">
        <v>681</v>
      </c>
      <c r="B1" s="4"/>
      <c r="C1" s="4"/>
      <c r="D1" s="4"/>
      <c r="E1" s="4"/>
      <c r="F1" s="4"/>
      <c r="G1" s="4"/>
    </row>
    <row r="2" s="1" customFormat="1" ht="16.35" customHeight="1"/>
    <row r="3" s="1" customFormat="1" ht="16.35" customHeight="1" spans="1:7">
      <c r="A3" s="39" t="s">
        <v>682</v>
      </c>
      <c r="B3" s="39"/>
      <c r="C3" s="39"/>
      <c r="D3" s="39"/>
      <c r="E3" s="39"/>
      <c r="F3" s="39"/>
      <c r="G3" s="39"/>
    </row>
    <row r="4" s="1" customFormat="1" ht="16.35" customHeight="1" spans="1:7">
      <c r="A4" s="39"/>
      <c r="B4" s="39"/>
      <c r="C4" s="39"/>
      <c r="D4" s="39"/>
      <c r="E4" s="39"/>
      <c r="F4" s="39"/>
      <c r="G4" s="39"/>
    </row>
    <row r="5" s="1" customFormat="1" ht="16.35" customHeight="1"/>
    <row r="6" s="1" customFormat="1" ht="19.9" customHeight="1" spans="7:7">
      <c r="G6" s="40" t="s">
        <v>313</v>
      </c>
    </row>
    <row r="7" s="1" customFormat="1" ht="37.9" customHeight="1" spans="1:7">
      <c r="A7" s="41" t="s">
        <v>683</v>
      </c>
      <c r="B7" s="42" t="s">
        <v>684</v>
      </c>
      <c r="C7" s="43"/>
      <c r="D7" s="44"/>
      <c r="E7" s="45" t="s">
        <v>685</v>
      </c>
      <c r="F7" s="46" t="s">
        <v>686</v>
      </c>
      <c r="G7" s="46"/>
    </row>
    <row r="8" s="1" customFormat="1" ht="187" customHeight="1" spans="1:7">
      <c r="A8" s="47" t="s">
        <v>687</v>
      </c>
      <c r="B8" s="48" t="s">
        <v>688</v>
      </c>
      <c r="C8" s="48"/>
      <c r="D8" s="48"/>
      <c r="E8" s="48"/>
      <c r="F8" s="48"/>
      <c r="G8" s="48"/>
    </row>
    <row r="9" s="1" customFormat="1" ht="23.25" customHeight="1" spans="1:7">
      <c r="A9" s="49" t="s">
        <v>689</v>
      </c>
      <c r="B9" s="50" t="s">
        <v>690</v>
      </c>
      <c r="C9" s="51" t="s">
        <v>691</v>
      </c>
      <c r="D9" s="51" t="s">
        <v>692</v>
      </c>
      <c r="E9" s="51" t="s">
        <v>693</v>
      </c>
      <c r="F9" s="51" t="s">
        <v>694</v>
      </c>
      <c r="G9" s="51" t="s">
        <v>695</v>
      </c>
    </row>
    <row r="10" s="1" customFormat="1" ht="30" customHeight="1" spans="1:7">
      <c r="A10" s="52"/>
      <c r="B10" s="53" t="s">
        <v>696</v>
      </c>
      <c r="C10" s="54">
        <v>5</v>
      </c>
      <c r="D10" s="55" t="s">
        <v>697</v>
      </c>
      <c r="E10" s="56">
        <v>120</v>
      </c>
      <c r="F10" s="57" t="s">
        <v>698</v>
      </c>
      <c r="G10" s="58" t="s">
        <v>699</v>
      </c>
    </row>
    <row r="11" s="1" customFormat="1" ht="30" customHeight="1" spans="1:7">
      <c r="A11" s="52"/>
      <c r="B11" s="53" t="s">
        <v>700</v>
      </c>
      <c r="C11" s="54">
        <v>5</v>
      </c>
      <c r="D11" s="55" t="s">
        <v>697</v>
      </c>
      <c r="E11" s="56">
        <v>50</v>
      </c>
      <c r="F11" s="57" t="s">
        <v>698</v>
      </c>
      <c r="G11" s="58" t="s">
        <v>699</v>
      </c>
    </row>
    <row r="12" s="1" customFormat="1" ht="30" customHeight="1" spans="1:7">
      <c r="A12" s="52"/>
      <c r="B12" s="53" t="s">
        <v>701</v>
      </c>
      <c r="C12" s="54">
        <v>5</v>
      </c>
      <c r="D12" s="55" t="s">
        <v>697</v>
      </c>
      <c r="E12" s="59">
        <v>6236.5</v>
      </c>
      <c r="F12" s="57" t="s">
        <v>698</v>
      </c>
      <c r="G12" s="58" t="s">
        <v>699</v>
      </c>
    </row>
    <row r="13" s="1" customFormat="1" ht="30" customHeight="1" spans="1:7">
      <c r="A13" s="52"/>
      <c r="B13" s="60" t="s">
        <v>702</v>
      </c>
      <c r="C13" s="61">
        <v>5</v>
      </c>
      <c r="D13" s="62" t="s">
        <v>703</v>
      </c>
      <c r="E13" s="63">
        <v>10</v>
      </c>
      <c r="F13" s="64" t="s">
        <v>704</v>
      </c>
      <c r="G13" s="58" t="s">
        <v>699</v>
      </c>
    </row>
    <row r="14" s="1" customFormat="1" ht="30" customHeight="1" spans="1:7">
      <c r="A14" s="52"/>
      <c r="B14" s="53" t="s">
        <v>705</v>
      </c>
      <c r="C14" s="61">
        <v>5</v>
      </c>
      <c r="D14" s="55" t="s">
        <v>697</v>
      </c>
      <c r="E14" s="63">
        <v>90</v>
      </c>
      <c r="F14" s="64" t="s">
        <v>706</v>
      </c>
      <c r="G14" s="58" t="s">
        <v>699</v>
      </c>
    </row>
    <row r="15" s="1" customFormat="1" ht="30" customHeight="1" spans="1:7">
      <c r="A15" s="52"/>
      <c r="B15" s="53" t="s">
        <v>707</v>
      </c>
      <c r="C15" s="61">
        <v>5</v>
      </c>
      <c r="D15" s="55" t="s">
        <v>697</v>
      </c>
      <c r="E15" s="63">
        <v>95</v>
      </c>
      <c r="F15" s="64" t="s">
        <v>706</v>
      </c>
      <c r="G15" s="58" t="s">
        <v>699</v>
      </c>
    </row>
    <row r="16" s="1" customFormat="1" ht="30" customHeight="1" spans="1:7">
      <c r="A16" s="52"/>
      <c r="B16" s="53" t="s">
        <v>708</v>
      </c>
      <c r="C16" s="61">
        <v>5</v>
      </c>
      <c r="D16" s="55" t="s">
        <v>697</v>
      </c>
      <c r="E16" s="63">
        <v>85</v>
      </c>
      <c r="F16" s="64" t="s">
        <v>706</v>
      </c>
      <c r="G16" s="58" t="s">
        <v>699</v>
      </c>
    </row>
    <row r="17" s="1" customFormat="1" ht="30" customHeight="1" spans="1:7">
      <c r="A17" s="52"/>
      <c r="B17" s="53" t="s">
        <v>709</v>
      </c>
      <c r="C17" s="61">
        <v>5</v>
      </c>
      <c r="D17" s="55" t="s">
        <v>697</v>
      </c>
      <c r="E17" s="63">
        <v>75</v>
      </c>
      <c r="F17" s="64" t="s">
        <v>706</v>
      </c>
      <c r="G17" s="58" t="s">
        <v>699</v>
      </c>
    </row>
    <row r="18" s="1" customFormat="1" ht="30" customHeight="1" spans="1:7">
      <c r="A18" s="52"/>
      <c r="B18" s="53" t="s">
        <v>710</v>
      </c>
      <c r="C18" s="61">
        <v>5</v>
      </c>
      <c r="D18" s="55" t="s">
        <v>697</v>
      </c>
      <c r="E18" s="63">
        <v>100</v>
      </c>
      <c r="F18" s="64" t="s">
        <v>706</v>
      </c>
      <c r="G18" s="58" t="s">
        <v>699</v>
      </c>
    </row>
    <row r="19" s="1" customFormat="1" ht="30" customHeight="1" spans="1:7">
      <c r="A19" s="52"/>
      <c r="B19" s="53" t="s">
        <v>711</v>
      </c>
      <c r="C19" s="61">
        <v>5</v>
      </c>
      <c r="D19" s="55" t="s">
        <v>697</v>
      </c>
      <c r="E19" s="63">
        <v>95</v>
      </c>
      <c r="F19" s="64" t="s">
        <v>706</v>
      </c>
      <c r="G19" s="58" t="s">
        <v>699</v>
      </c>
    </row>
    <row r="20" s="1" customFormat="1" ht="30" customHeight="1" spans="1:7">
      <c r="A20" s="52"/>
      <c r="B20" s="53" t="s">
        <v>712</v>
      </c>
      <c r="C20" s="61">
        <v>5</v>
      </c>
      <c r="D20" s="55" t="s">
        <v>697</v>
      </c>
      <c r="E20" s="63">
        <v>95</v>
      </c>
      <c r="F20" s="64" t="s">
        <v>706</v>
      </c>
      <c r="G20" s="58" t="s">
        <v>699</v>
      </c>
    </row>
    <row r="21" s="1" customFormat="1" ht="30" customHeight="1" spans="1:7">
      <c r="A21" s="52"/>
      <c r="B21" s="65" t="s">
        <v>713</v>
      </c>
      <c r="C21" s="61">
        <v>5</v>
      </c>
      <c r="D21" s="55" t="s">
        <v>697</v>
      </c>
      <c r="E21" s="63">
        <v>4</v>
      </c>
      <c r="F21" s="64" t="s">
        <v>714</v>
      </c>
      <c r="G21" s="58" t="s">
        <v>699</v>
      </c>
    </row>
    <row r="22" s="1" customFormat="1" ht="30" customHeight="1" spans="1:7">
      <c r="A22" s="52"/>
      <c r="B22" s="53" t="s">
        <v>715</v>
      </c>
      <c r="C22" s="61">
        <v>5</v>
      </c>
      <c r="D22" s="55" t="s">
        <v>716</v>
      </c>
      <c r="E22" s="63">
        <v>60</v>
      </c>
      <c r="F22" s="66" t="s">
        <v>717</v>
      </c>
      <c r="G22" s="58" t="s">
        <v>699</v>
      </c>
    </row>
    <row r="23" s="1" customFormat="1" ht="30" customHeight="1" spans="1:7">
      <c r="A23" s="52"/>
      <c r="B23" s="53" t="s">
        <v>718</v>
      </c>
      <c r="C23" s="61">
        <v>5</v>
      </c>
      <c r="D23" s="55" t="s">
        <v>716</v>
      </c>
      <c r="E23" s="63">
        <v>560</v>
      </c>
      <c r="F23" s="66" t="s">
        <v>717</v>
      </c>
      <c r="G23" s="58" t="s">
        <v>699</v>
      </c>
    </row>
    <row r="24" s="1" customFormat="1" ht="30" customHeight="1" spans="1:7">
      <c r="A24" s="52"/>
      <c r="B24" s="53" t="s">
        <v>719</v>
      </c>
      <c r="C24" s="61">
        <v>5</v>
      </c>
      <c r="D24" s="55" t="s">
        <v>716</v>
      </c>
      <c r="E24" s="63">
        <v>276</v>
      </c>
      <c r="F24" s="66" t="s">
        <v>720</v>
      </c>
      <c r="G24" s="58" t="s">
        <v>699</v>
      </c>
    </row>
    <row r="25" s="1" customFormat="1" ht="30" customHeight="1" spans="1:7">
      <c r="A25" s="52"/>
      <c r="B25" s="53" t="s">
        <v>721</v>
      </c>
      <c r="C25" s="61">
        <v>5</v>
      </c>
      <c r="D25" s="55" t="s">
        <v>697</v>
      </c>
      <c r="E25" s="63">
        <v>90</v>
      </c>
      <c r="F25" s="64" t="s">
        <v>706</v>
      </c>
      <c r="G25" s="58" t="s">
        <v>699</v>
      </c>
    </row>
    <row r="26" s="1" customFormat="1" ht="30" customHeight="1" spans="1:7">
      <c r="A26" s="52"/>
      <c r="B26" s="53" t="s">
        <v>722</v>
      </c>
      <c r="C26" s="61">
        <v>5</v>
      </c>
      <c r="D26" s="55" t="s">
        <v>697</v>
      </c>
      <c r="E26" s="63">
        <v>100</v>
      </c>
      <c r="F26" s="64" t="s">
        <v>706</v>
      </c>
      <c r="G26" s="58" t="s">
        <v>699</v>
      </c>
    </row>
    <row r="27" s="1" customFormat="1" ht="30" customHeight="1" spans="1:7">
      <c r="A27" s="52"/>
      <c r="B27" s="53" t="s">
        <v>723</v>
      </c>
      <c r="C27" s="61">
        <v>5</v>
      </c>
      <c r="D27" s="55" t="s">
        <v>697</v>
      </c>
      <c r="E27" s="63">
        <v>90</v>
      </c>
      <c r="F27" s="64" t="s">
        <v>706</v>
      </c>
      <c r="G27" s="58" t="s">
        <v>699</v>
      </c>
    </row>
    <row r="28" s="1" customFormat="1" ht="30" customHeight="1" spans="1:7">
      <c r="A28" s="52"/>
      <c r="B28" s="53" t="s">
        <v>724</v>
      </c>
      <c r="C28" s="61">
        <v>5</v>
      </c>
      <c r="D28" s="55" t="s">
        <v>697</v>
      </c>
      <c r="E28" s="63">
        <v>90</v>
      </c>
      <c r="F28" s="64" t="s">
        <v>706</v>
      </c>
      <c r="G28" s="58" t="s">
        <v>699</v>
      </c>
    </row>
    <row r="29" s="1" customFormat="1" ht="30" customHeight="1" spans="1:7">
      <c r="A29" s="67"/>
      <c r="B29" s="53" t="s">
        <v>725</v>
      </c>
      <c r="C29" s="61">
        <v>5</v>
      </c>
      <c r="D29" s="55" t="s">
        <v>697</v>
      </c>
      <c r="E29" s="63">
        <v>90</v>
      </c>
      <c r="F29" s="64" t="s">
        <v>706</v>
      </c>
      <c r="G29" s="58" t="s">
        <v>699</v>
      </c>
    </row>
  </sheetData>
  <mergeCells count="5">
    <mergeCell ref="B7:D7"/>
    <mergeCell ref="F7:G7"/>
    <mergeCell ref="B8:G8"/>
    <mergeCell ref="A9:A29"/>
    <mergeCell ref="A3:G4"/>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8"/>
  <sheetViews>
    <sheetView workbookViewId="0">
      <selection activeCell="N12" sqref="N12"/>
    </sheetView>
  </sheetViews>
  <sheetFormatPr defaultColWidth="10" defaultRowHeight="13.5"/>
  <cols>
    <col min="1" max="1" width="4.43333333333333" style="1" customWidth="1"/>
    <col min="2" max="2" width="8.06666666666667" style="1" customWidth="1"/>
    <col min="3" max="3" width="10.3666666666667" style="1" customWidth="1"/>
    <col min="4" max="4" width="5.85" style="1" customWidth="1"/>
    <col min="5" max="5" width="9.76666666666667" style="1" customWidth="1"/>
    <col min="6" max="6" width="12.675" style="1" customWidth="1"/>
    <col min="7" max="9" width="9.76666666666667" style="1" customWidth="1"/>
    <col min="10" max="10" width="11.2583333333333" style="1" customWidth="1"/>
    <col min="11" max="11" width="12.75" style="1" customWidth="1"/>
    <col min="12" max="12" width="9.76666666666667" style="1" customWidth="1"/>
    <col min="13" max="13" width="13.5583333333333" style="1" customWidth="1"/>
    <col min="14" max="16384" width="10" style="1"/>
  </cols>
  <sheetData>
    <row r="1" spans="1:13">
      <c r="A1" s="2" t="s">
        <v>726</v>
      </c>
      <c r="B1" s="2"/>
      <c r="C1" s="2"/>
      <c r="D1" s="2"/>
      <c r="E1" s="2"/>
      <c r="F1" s="2"/>
      <c r="G1" s="2"/>
      <c r="H1" s="2"/>
      <c r="I1" s="2"/>
      <c r="J1" s="2"/>
      <c r="K1" s="2"/>
      <c r="L1" s="2"/>
      <c r="M1" s="2"/>
    </row>
    <row r="2" s="1" customFormat="1" ht="43.1" customHeight="1" spans="1:13">
      <c r="A2" s="3" t="s">
        <v>727</v>
      </c>
      <c r="B2" s="3"/>
      <c r="C2" s="3"/>
      <c r="D2" s="3"/>
      <c r="E2" s="3"/>
      <c r="F2" s="3"/>
      <c r="G2" s="3"/>
      <c r="H2" s="3"/>
      <c r="I2" s="3"/>
      <c r="J2" s="3"/>
      <c r="K2" s="3"/>
      <c r="L2" s="3"/>
      <c r="M2" s="3"/>
    </row>
    <row r="3" s="1" customFormat="1" ht="16.35" customHeight="1" spans="1:13">
      <c r="A3" s="4" t="s">
        <v>728</v>
      </c>
      <c r="B3" s="4"/>
      <c r="C3" s="4" t="s">
        <v>729</v>
      </c>
      <c r="D3" s="4"/>
      <c r="E3" s="4"/>
      <c r="F3" s="4"/>
      <c r="G3" s="4"/>
      <c r="H3" s="4"/>
      <c r="I3" s="4"/>
      <c r="M3" s="13" t="s">
        <v>313</v>
      </c>
    </row>
    <row r="4" s="1" customFormat="1" ht="16.35" customHeight="1" spans="1:13">
      <c r="A4" s="5" t="s">
        <v>730</v>
      </c>
      <c r="B4" s="5"/>
      <c r="C4" s="5"/>
      <c r="D4" s="5"/>
      <c r="E4" s="5" t="s">
        <v>731</v>
      </c>
      <c r="F4" s="5" t="s">
        <v>345</v>
      </c>
      <c r="G4" s="5"/>
      <c r="H4" s="5"/>
      <c r="I4" s="5"/>
      <c r="J4" s="5" t="s">
        <v>346</v>
      </c>
      <c r="K4" s="5"/>
      <c r="L4" s="5"/>
      <c r="M4" s="5"/>
    </row>
    <row r="5" s="1" customFormat="1" ht="16.35" customHeight="1" spans="1:13">
      <c r="A5" s="5"/>
      <c r="B5" s="5"/>
      <c r="C5" s="5"/>
      <c r="D5" s="5"/>
      <c r="E5" s="5"/>
      <c r="F5" s="5" t="s">
        <v>318</v>
      </c>
      <c r="G5" s="5" t="s">
        <v>732</v>
      </c>
      <c r="H5" s="5" t="s">
        <v>733</v>
      </c>
      <c r="I5" s="5" t="s">
        <v>734</v>
      </c>
      <c r="J5" s="5" t="s">
        <v>318</v>
      </c>
      <c r="K5" s="5" t="s">
        <v>732</v>
      </c>
      <c r="L5" s="5" t="s">
        <v>733</v>
      </c>
      <c r="M5" s="5" t="s">
        <v>734</v>
      </c>
    </row>
    <row r="6" s="1" customFormat="1" ht="23.25" customHeight="1" spans="1:13">
      <c r="A6" s="5"/>
      <c r="B6" s="5"/>
      <c r="C6" s="5"/>
      <c r="D6" s="5"/>
      <c r="E6" s="6">
        <v>1491</v>
      </c>
      <c r="F6" s="6"/>
      <c r="G6" s="6"/>
      <c r="H6" s="6"/>
      <c r="I6" s="6"/>
      <c r="J6" s="6">
        <v>1491</v>
      </c>
      <c r="K6" s="6">
        <v>1491</v>
      </c>
      <c r="L6" s="6"/>
      <c r="M6" s="6"/>
    </row>
    <row r="7" s="1" customFormat="1" ht="80.2" customHeight="1" spans="1:13">
      <c r="A7" s="5" t="s">
        <v>735</v>
      </c>
      <c r="B7" s="5" t="s">
        <v>736</v>
      </c>
      <c r="C7" s="7" t="s">
        <v>737</v>
      </c>
      <c r="D7" s="7"/>
      <c r="E7" s="7"/>
      <c r="F7" s="7"/>
      <c r="G7" s="7"/>
      <c r="H7" s="7"/>
      <c r="I7" s="7"/>
      <c r="J7" s="7"/>
      <c r="K7" s="7"/>
      <c r="L7" s="7"/>
      <c r="M7" s="7"/>
    </row>
    <row r="8" s="1" customFormat="1" ht="16.35" customHeight="1" spans="1:13">
      <c r="A8" s="5"/>
      <c r="B8" s="5" t="s">
        <v>738</v>
      </c>
      <c r="C8" s="5"/>
      <c r="D8" s="5"/>
      <c r="E8" s="5"/>
      <c r="F8" s="5"/>
      <c r="G8" s="5"/>
      <c r="H8" s="5"/>
      <c r="I8" s="5"/>
      <c r="J8" s="5"/>
      <c r="K8" s="5"/>
      <c r="L8" s="5"/>
      <c r="M8" s="5"/>
    </row>
    <row r="9" s="1" customFormat="1" ht="27.6" customHeight="1" spans="1:13">
      <c r="A9" s="5"/>
      <c r="B9" s="5" t="s">
        <v>739</v>
      </c>
      <c r="C9" s="5" t="s">
        <v>740</v>
      </c>
      <c r="D9" s="5" t="s">
        <v>741</v>
      </c>
      <c r="E9" s="5"/>
      <c r="F9" s="5"/>
      <c r="G9" s="5"/>
      <c r="H9" s="5" t="s">
        <v>742</v>
      </c>
      <c r="I9" s="5"/>
      <c r="J9" s="5" t="s">
        <v>743</v>
      </c>
      <c r="K9" s="5" t="s">
        <v>744</v>
      </c>
      <c r="L9" s="5" t="s">
        <v>745</v>
      </c>
      <c r="M9" s="5"/>
    </row>
    <row r="10" s="1" customFormat="1" ht="16.35" customHeight="1" spans="1:13">
      <c r="A10" s="5"/>
      <c r="B10" s="8" t="s">
        <v>746</v>
      </c>
      <c r="C10" s="8" t="s">
        <v>747</v>
      </c>
      <c r="D10" s="7" t="s">
        <v>748</v>
      </c>
      <c r="E10" s="7"/>
      <c r="F10" s="7"/>
      <c r="G10" s="7"/>
      <c r="H10" s="7" t="s">
        <v>749</v>
      </c>
      <c r="I10" s="7"/>
      <c r="J10" s="7" t="s">
        <v>750</v>
      </c>
      <c r="K10" s="7" t="s">
        <v>751</v>
      </c>
      <c r="L10" s="5">
        <v>8</v>
      </c>
      <c r="M10" s="5"/>
    </row>
    <row r="11" s="1" customFormat="1" ht="16.35" customHeight="1" spans="1:13">
      <c r="A11" s="5"/>
      <c r="B11" s="8" t="s">
        <v>746</v>
      </c>
      <c r="C11" s="8" t="s">
        <v>747</v>
      </c>
      <c r="D11" s="9" t="s">
        <v>752</v>
      </c>
      <c r="E11" s="9"/>
      <c r="F11" s="9"/>
      <c r="G11" s="9"/>
      <c r="H11" s="7" t="s">
        <v>749</v>
      </c>
      <c r="I11" s="7"/>
      <c r="J11" s="9">
        <v>28</v>
      </c>
      <c r="K11" s="7" t="s">
        <v>751</v>
      </c>
      <c r="L11" s="5">
        <v>8</v>
      </c>
      <c r="M11" s="5"/>
    </row>
    <row r="12" s="1" customFormat="1" ht="16.35" customHeight="1" spans="1:13">
      <c r="A12" s="5"/>
      <c r="B12" s="8" t="s">
        <v>746</v>
      </c>
      <c r="C12" s="8" t="s">
        <v>747</v>
      </c>
      <c r="D12" s="10" t="s">
        <v>753</v>
      </c>
      <c r="E12" s="11"/>
      <c r="F12" s="11"/>
      <c r="G12" s="12"/>
      <c r="H12" s="7" t="s">
        <v>749</v>
      </c>
      <c r="I12" s="7"/>
      <c r="J12" s="9">
        <v>79</v>
      </c>
      <c r="K12" s="7" t="s">
        <v>751</v>
      </c>
      <c r="L12" s="5">
        <v>8</v>
      </c>
      <c r="M12" s="5"/>
    </row>
    <row r="13" s="1" customFormat="1" ht="16.35" customHeight="1" spans="1:13">
      <c r="A13" s="5"/>
      <c r="B13" s="8" t="s">
        <v>746</v>
      </c>
      <c r="C13" s="8" t="s">
        <v>754</v>
      </c>
      <c r="D13" s="9" t="s">
        <v>755</v>
      </c>
      <c r="E13" s="9"/>
      <c r="F13" s="9"/>
      <c r="G13" s="9"/>
      <c r="H13" s="7" t="s">
        <v>697</v>
      </c>
      <c r="I13" s="7"/>
      <c r="J13" s="9">
        <v>1642</v>
      </c>
      <c r="K13" s="7" t="s">
        <v>706</v>
      </c>
      <c r="L13" s="5">
        <v>8</v>
      </c>
      <c r="M13" s="5"/>
    </row>
    <row r="14" s="1" customFormat="1" ht="16.35" customHeight="1" spans="1:13">
      <c r="A14" s="5"/>
      <c r="B14" s="8" t="s">
        <v>746</v>
      </c>
      <c r="C14" s="8" t="s">
        <v>756</v>
      </c>
      <c r="D14" s="7" t="s">
        <v>757</v>
      </c>
      <c r="E14" s="7"/>
      <c r="F14" s="7"/>
      <c r="G14" s="7"/>
      <c r="H14" s="7" t="s">
        <v>697</v>
      </c>
      <c r="I14" s="7"/>
      <c r="J14" s="7" t="s">
        <v>758</v>
      </c>
      <c r="K14" s="7" t="s">
        <v>706</v>
      </c>
      <c r="L14" s="5">
        <v>8</v>
      </c>
      <c r="M14" s="5"/>
    </row>
    <row r="15" s="1" customFormat="1" ht="16.35" customHeight="1" spans="1:13">
      <c r="A15" s="5"/>
      <c r="B15" s="8" t="s">
        <v>746</v>
      </c>
      <c r="C15" s="8" t="s">
        <v>759</v>
      </c>
      <c r="D15" s="7" t="s">
        <v>760</v>
      </c>
      <c r="E15" s="7"/>
      <c r="F15" s="7"/>
      <c r="G15" s="7"/>
      <c r="H15" s="7" t="s">
        <v>749</v>
      </c>
      <c r="I15" s="7"/>
      <c r="J15" s="9">
        <v>6236.5</v>
      </c>
      <c r="K15" s="7" t="s">
        <v>698</v>
      </c>
      <c r="L15" s="5">
        <v>8</v>
      </c>
      <c r="M15" s="5"/>
    </row>
    <row r="16" s="1" customFormat="1" ht="16.35" customHeight="1" spans="1:13">
      <c r="A16" s="5"/>
      <c r="B16" s="8" t="s">
        <v>761</v>
      </c>
      <c r="C16" s="8" t="s">
        <v>762</v>
      </c>
      <c r="D16" s="7" t="s">
        <v>763</v>
      </c>
      <c r="E16" s="7"/>
      <c r="F16" s="7"/>
      <c r="G16" s="7"/>
      <c r="H16" s="7" t="s">
        <v>697</v>
      </c>
      <c r="I16" s="7"/>
      <c r="J16" s="7" t="s">
        <v>764</v>
      </c>
      <c r="K16" s="7" t="s">
        <v>706</v>
      </c>
      <c r="L16" s="5">
        <v>8</v>
      </c>
      <c r="M16" s="5"/>
    </row>
    <row r="17" s="1" customFormat="1" ht="16.35" customHeight="1" spans="1:13">
      <c r="A17" s="5"/>
      <c r="B17" s="8" t="s">
        <v>761</v>
      </c>
      <c r="C17" s="8" t="s">
        <v>765</v>
      </c>
      <c r="D17" s="7" t="s">
        <v>766</v>
      </c>
      <c r="E17" s="7"/>
      <c r="F17" s="7"/>
      <c r="G17" s="7"/>
      <c r="H17" s="7" t="s">
        <v>749</v>
      </c>
      <c r="I17" s="7"/>
      <c r="J17" s="9">
        <v>1025.6</v>
      </c>
      <c r="K17" s="7" t="s">
        <v>698</v>
      </c>
      <c r="L17" s="5">
        <v>8</v>
      </c>
      <c r="M17" s="5"/>
    </row>
    <row r="18" s="1" customFormat="1" ht="16.35" customHeight="1" spans="1:13">
      <c r="A18" s="5"/>
      <c r="B18" s="8" t="s">
        <v>761</v>
      </c>
      <c r="C18" s="8" t="s">
        <v>765</v>
      </c>
      <c r="D18" s="7" t="s">
        <v>767</v>
      </c>
      <c r="E18" s="7"/>
      <c r="F18" s="7"/>
      <c r="G18" s="7"/>
      <c r="H18" s="7" t="s">
        <v>749</v>
      </c>
      <c r="I18" s="7"/>
      <c r="J18" s="9">
        <v>624.6</v>
      </c>
      <c r="K18" s="7" t="s">
        <v>698</v>
      </c>
      <c r="L18" s="5">
        <v>8</v>
      </c>
      <c r="M18" s="5"/>
    </row>
    <row r="19" s="1" customFormat="1" ht="16.35" customHeight="1" spans="1:13">
      <c r="A19" s="5"/>
      <c r="B19" s="8" t="s">
        <v>761</v>
      </c>
      <c r="C19" s="8" t="s">
        <v>765</v>
      </c>
      <c r="D19" s="7" t="s">
        <v>768</v>
      </c>
      <c r="E19" s="7"/>
      <c r="F19" s="7"/>
      <c r="G19" s="7"/>
      <c r="H19" s="7" t="s">
        <v>749</v>
      </c>
      <c r="I19" s="7"/>
      <c r="J19" s="9">
        <v>3597.6</v>
      </c>
      <c r="K19" s="7" t="s">
        <v>698</v>
      </c>
      <c r="L19" s="5">
        <v>8</v>
      </c>
      <c r="M19" s="5"/>
    </row>
    <row r="20" s="1" customFormat="1" ht="16.35" customHeight="1" spans="1:13">
      <c r="A20" s="5"/>
      <c r="B20" s="8" t="s">
        <v>761</v>
      </c>
      <c r="C20" s="8" t="s">
        <v>765</v>
      </c>
      <c r="D20" s="7" t="s">
        <v>769</v>
      </c>
      <c r="E20" s="7"/>
      <c r="F20" s="7"/>
      <c r="G20" s="7"/>
      <c r="H20" s="7" t="s">
        <v>749</v>
      </c>
      <c r="I20" s="7"/>
      <c r="J20" s="9">
        <v>988.7</v>
      </c>
      <c r="K20" s="7" t="s">
        <v>698</v>
      </c>
      <c r="L20" s="5">
        <v>8</v>
      </c>
      <c r="M20" s="5"/>
    </row>
    <row r="21" s="1" customFormat="1" ht="29.3" customHeight="1" spans="1:13">
      <c r="A21" s="5"/>
      <c r="B21" s="8" t="s">
        <v>761</v>
      </c>
      <c r="C21" s="8" t="s">
        <v>770</v>
      </c>
      <c r="D21" s="7" t="s">
        <v>771</v>
      </c>
      <c r="E21" s="7"/>
      <c r="F21" s="7"/>
      <c r="G21" s="7"/>
      <c r="H21" s="7" t="s">
        <v>697</v>
      </c>
      <c r="I21" s="7"/>
      <c r="J21" s="7" t="s">
        <v>750</v>
      </c>
      <c r="K21" s="7" t="s">
        <v>772</v>
      </c>
      <c r="L21" s="5">
        <v>6</v>
      </c>
      <c r="M21" s="5"/>
    </row>
    <row r="22" s="1" customFormat="1" ht="29.3" customHeight="1" spans="1:13">
      <c r="A22" s="5"/>
      <c r="B22" s="8" t="s">
        <v>773</v>
      </c>
      <c r="C22" s="8" t="s">
        <v>774</v>
      </c>
      <c r="D22" s="7" t="s">
        <v>723</v>
      </c>
      <c r="E22" s="7"/>
      <c r="F22" s="7"/>
      <c r="G22" s="7"/>
      <c r="H22" s="7" t="s">
        <v>697</v>
      </c>
      <c r="I22" s="7"/>
      <c r="J22" s="7" t="s">
        <v>758</v>
      </c>
      <c r="K22" s="7" t="s">
        <v>706</v>
      </c>
      <c r="L22" s="5">
        <v>6</v>
      </c>
      <c r="M22" s="5"/>
    </row>
    <row r="23" s="1" customFormat="1" ht="35.45" customHeight="1" spans="1:13">
      <c r="A23" s="8" t="s">
        <v>775</v>
      </c>
      <c r="B23" s="8" t="s">
        <v>776</v>
      </c>
      <c r="C23" s="8"/>
      <c r="D23" s="8"/>
      <c r="E23" s="8"/>
      <c r="F23" s="8"/>
      <c r="G23" s="8"/>
      <c r="H23" s="8"/>
      <c r="I23" s="8"/>
      <c r="J23" s="8"/>
      <c r="K23" s="8"/>
      <c r="L23" s="8"/>
      <c r="M23" s="8"/>
    </row>
    <row r="24" s="1" customFormat="1" ht="11.25" customHeight="1"/>
    <row r="25" s="1" customFormat="1" ht="16.35" customHeight="1" spans="1:1">
      <c r="A25" s="4"/>
    </row>
    <row r="26" s="1" customFormat="1" ht="43.1" customHeight="1" spans="1:13">
      <c r="A26" s="3" t="s">
        <v>727</v>
      </c>
      <c r="B26" s="3"/>
      <c r="C26" s="3"/>
      <c r="D26" s="3"/>
      <c r="E26" s="3"/>
      <c r="F26" s="3"/>
      <c r="G26" s="3"/>
      <c r="H26" s="3"/>
      <c r="I26" s="3"/>
      <c r="J26" s="3"/>
      <c r="K26" s="3"/>
      <c r="L26" s="3"/>
      <c r="M26" s="3"/>
    </row>
    <row r="27" s="1" customFormat="1" ht="16.35" customHeight="1" spans="1:13">
      <c r="A27" s="4" t="s">
        <v>728</v>
      </c>
      <c r="B27" s="4"/>
      <c r="C27" s="4" t="s">
        <v>777</v>
      </c>
      <c r="D27" s="4"/>
      <c r="E27" s="4"/>
      <c r="F27" s="4"/>
      <c r="G27" s="4"/>
      <c r="H27" s="4"/>
      <c r="I27" s="4"/>
      <c r="M27" s="13" t="s">
        <v>313</v>
      </c>
    </row>
    <row r="28" s="1" customFormat="1" ht="16.35" customHeight="1" spans="1:13">
      <c r="A28" s="5" t="s">
        <v>730</v>
      </c>
      <c r="B28" s="5"/>
      <c r="C28" s="5"/>
      <c r="D28" s="5"/>
      <c r="E28" s="5" t="s">
        <v>731</v>
      </c>
      <c r="F28" s="5" t="s">
        <v>345</v>
      </c>
      <c r="G28" s="5"/>
      <c r="H28" s="5"/>
      <c r="I28" s="5"/>
      <c r="J28" s="5" t="s">
        <v>346</v>
      </c>
      <c r="K28" s="5"/>
      <c r="L28" s="5"/>
      <c r="M28" s="5"/>
    </row>
    <row r="29" s="1" customFormat="1" ht="16.35" customHeight="1" spans="1:13">
      <c r="A29" s="5"/>
      <c r="B29" s="5"/>
      <c r="C29" s="5"/>
      <c r="D29" s="5"/>
      <c r="E29" s="5"/>
      <c r="F29" s="5" t="s">
        <v>318</v>
      </c>
      <c r="G29" s="5" t="s">
        <v>732</v>
      </c>
      <c r="H29" s="5" t="s">
        <v>733</v>
      </c>
      <c r="I29" s="5" t="s">
        <v>734</v>
      </c>
      <c r="J29" s="5" t="s">
        <v>318</v>
      </c>
      <c r="K29" s="5" t="s">
        <v>732</v>
      </c>
      <c r="L29" s="5" t="s">
        <v>733</v>
      </c>
      <c r="M29" s="5" t="s">
        <v>734</v>
      </c>
    </row>
    <row r="30" s="1" customFormat="1" ht="23.25" customHeight="1" spans="1:13">
      <c r="A30" s="5"/>
      <c r="B30" s="5"/>
      <c r="C30" s="5"/>
      <c r="D30" s="5"/>
      <c r="E30" s="6">
        <v>10.66</v>
      </c>
      <c r="F30" s="6"/>
      <c r="G30" s="6"/>
      <c r="H30" s="6"/>
      <c r="I30" s="6"/>
      <c r="J30" s="6">
        <v>10.66</v>
      </c>
      <c r="K30" s="6">
        <v>10.66</v>
      </c>
      <c r="L30" s="6"/>
      <c r="M30" s="6"/>
    </row>
    <row r="31" s="1" customFormat="1" ht="80.2" customHeight="1" spans="1:13">
      <c r="A31" s="5" t="s">
        <v>735</v>
      </c>
      <c r="B31" s="5" t="s">
        <v>736</v>
      </c>
      <c r="C31" s="7" t="s">
        <v>778</v>
      </c>
      <c r="D31" s="7"/>
      <c r="E31" s="7"/>
      <c r="F31" s="7"/>
      <c r="G31" s="7"/>
      <c r="H31" s="7"/>
      <c r="I31" s="7"/>
      <c r="J31" s="7"/>
      <c r="K31" s="7"/>
      <c r="L31" s="7"/>
      <c r="M31" s="7"/>
    </row>
    <row r="32" s="1" customFormat="1" ht="16.35" customHeight="1" spans="1:13">
      <c r="A32" s="5"/>
      <c r="B32" s="5" t="s">
        <v>738</v>
      </c>
      <c r="C32" s="5"/>
      <c r="D32" s="5"/>
      <c r="E32" s="5"/>
      <c r="F32" s="5"/>
      <c r="G32" s="5"/>
      <c r="H32" s="5"/>
      <c r="I32" s="5"/>
      <c r="J32" s="5"/>
      <c r="K32" s="5"/>
      <c r="L32" s="5"/>
      <c r="M32" s="5"/>
    </row>
    <row r="33" s="1" customFormat="1" ht="27.6" customHeight="1" spans="1:13">
      <c r="A33" s="5"/>
      <c r="B33" s="5" t="s">
        <v>739</v>
      </c>
      <c r="C33" s="5" t="s">
        <v>740</v>
      </c>
      <c r="D33" s="5" t="s">
        <v>741</v>
      </c>
      <c r="E33" s="5"/>
      <c r="F33" s="5"/>
      <c r="G33" s="5"/>
      <c r="H33" s="5" t="s">
        <v>742</v>
      </c>
      <c r="I33" s="5"/>
      <c r="J33" s="5" t="s">
        <v>743</v>
      </c>
      <c r="K33" s="5" t="s">
        <v>744</v>
      </c>
      <c r="L33" s="5" t="s">
        <v>745</v>
      </c>
      <c r="M33" s="5"/>
    </row>
    <row r="34" s="1" customFormat="1" ht="16.35" customHeight="1" spans="1:13">
      <c r="A34" s="5"/>
      <c r="B34" s="8" t="s">
        <v>746</v>
      </c>
      <c r="C34" s="8" t="s">
        <v>747</v>
      </c>
      <c r="D34" s="7" t="s">
        <v>779</v>
      </c>
      <c r="E34" s="7"/>
      <c r="F34" s="7"/>
      <c r="G34" s="7"/>
      <c r="H34" s="7" t="s">
        <v>749</v>
      </c>
      <c r="I34" s="7"/>
      <c r="J34" s="7" t="s">
        <v>780</v>
      </c>
      <c r="K34" s="7" t="s">
        <v>704</v>
      </c>
      <c r="L34" s="5">
        <v>15</v>
      </c>
      <c r="M34" s="5"/>
    </row>
    <row r="35" s="1" customFormat="1" ht="16.35" customHeight="1" spans="1:13">
      <c r="A35" s="5"/>
      <c r="B35" s="8" t="s">
        <v>746</v>
      </c>
      <c r="C35" s="8" t="s">
        <v>754</v>
      </c>
      <c r="D35" s="7" t="s">
        <v>781</v>
      </c>
      <c r="E35" s="7"/>
      <c r="F35" s="7"/>
      <c r="G35" s="7"/>
      <c r="H35" s="7" t="s">
        <v>697</v>
      </c>
      <c r="I35" s="7"/>
      <c r="J35" s="7" t="s">
        <v>782</v>
      </c>
      <c r="K35" s="7" t="s">
        <v>706</v>
      </c>
      <c r="L35" s="5">
        <v>15</v>
      </c>
      <c r="M35" s="5"/>
    </row>
    <row r="36" s="1" customFormat="1" ht="16.35" customHeight="1" spans="1:13">
      <c r="A36" s="5"/>
      <c r="B36" s="8" t="s">
        <v>746</v>
      </c>
      <c r="C36" s="8" t="s">
        <v>754</v>
      </c>
      <c r="D36" s="7" t="s">
        <v>783</v>
      </c>
      <c r="E36" s="7"/>
      <c r="F36" s="7"/>
      <c r="G36" s="7"/>
      <c r="H36" s="7" t="s">
        <v>697</v>
      </c>
      <c r="I36" s="7"/>
      <c r="J36" s="7" t="s">
        <v>782</v>
      </c>
      <c r="K36" s="7" t="s">
        <v>706</v>
      </c>
      <c r="L36" s="5">
        <v>10</v>
      </c>
      <c r="M36" s="5"/>
    </row>
    <row r="37" s="1" customFormat="1" ht="16.35" customHeight="1" spans="1:13">
      <c r="A37" s="5"/>
      <c r="B37" s="8" t="s">
        <v>746</v>
      </c>
      <c r="C37" s="8" t="s">
        <v>754</v>
      </c>
      <c r="D37" s="7" t="s">
        <v>784</v>
      </c>
      <c r="E37" s="7"/>
      <c r="F37" s="7"/>
      <c r="G37" s="7"/>
      <c r="H37" s="7" t="s">
        <v>697</v>
      </c>
      <c r="I37" s="7"/>
      <c r="J37" s="7" t="s">
        <v>782</v>
      </c>
      <c r="K37" s="7" t="s">
        <v>706</v>
      </c>
      <c r="L37" s="5">
        <v>10</v>
      </c>
      <c r="M37" s="5"/>
    </row>
    <row r="38" s="1" customFormat="1" ht="16.35" customHeight="1" spans="1:13">
      <c r="A38" s="5"/>
      <c r="B38" s="8" t="s">
        <v>746</v>
      </c>
      <c r="C38" s="8" t="s">
        <v>756</v>
      </c>
      <c r="D38" s="7" t="s">
        <v>785</v>
      </c>
      <c r="E38" s="7"/>
      <c r="F38" s="7"/>
      <c r="G38" s="7"/>
      <c r="H38" s="7" t="s">
        <v>749</v>
      </c>
      <c r="I38" s="7"/>
      <c r="J38" s="7" t="s">
        <v>782</v>
      </c>
      <c r="K38" s="7" t="s">
        <v>706</v>
      </c>
      <c r="L38" s="5">
        <v>10</v>
      </c>
      <c r="M38" s="5"/>
    </row>
    <row r="39" s="1" customFormat="1" ht="25" customHeight="1" spans="1:13">
      <c r="A39" s="5"/>
      <c r="B39" s="8" t="s">
        <v>746</v>
      </c>
      <c r="C39" s="8" t="s">
        <v>759</v>
      </c>
      <c r="D39" s="7" t="s">
        <v>786</v>
      </c>
      <c r="E39" s="7"/>
      <c r="F39" s="7"/>
      <c r="G39" s="7"/>
      <c r="H39" s="7" t="s">
        <v>749</v>
      </c>
      <c r="I39" s="7"/>
      <c r="J39" s="7" t="s">
        <v>787</v>
      </c>
      <c r="K39" s="7" t="s">
        <v>788</v>
      </c>
      <c r="L39" s="5">
        <v>10</v>
      </c>
      <c r="M39" s="5"/>
    </row>
    <row r="40" s="1" customFormat="1" ht="16.35" customHeight="1" spans="1:13">
      <c r="A40" s="5"/>
      <c r="B40" s="8" t="s">
        <v>761</v>
      </c>
      <c r="C40" s="8" t="s">
        <v>762</v>
      </c>
      <c r="D40" s="7" t="s">
        <v>789</v>
      </c>
      <c r="E40" s="7"/>
      <c r="F40" s="7"/>
      <c r="G40" s="7"/>
      <c r="H40" s="7" t="s">
        <v>697</v>
      </c>
      <c r="I40" s="7"/>
      <c r="J40" s="7" t="s">
        <v>782</v>
      </c>
      <c r="K40" s="7" t="s">
        <v>706</v>
      </c>
      <c r="L40" s="5">
        <v>10</v>
      </c>
      <c r="M40" s="5"/>
    </row>
    <row r="41" s="1" customFormat="1" ht="25" customHeight="1" spans="1:13">
      <c r="A41" s="5"/>
      <c r="B41" s="8" t="s">
        <v>761</v>
      </c>
      <c r="C41" s="8" t="s">
        <v>765</v>
      </c>
      <c r="D41" s="7" t="s">
        <v>790</v>
      </c>
      <c r="E41" s="7"/>
      <c r="F41" s="7"/>
      <c r="G41" s="7"/>
      <c r="H41" s="7" t="s">
        <v>697</v>
      </c>
      <c r="I41" s="7"/>
      <c r="J41" s="7" t="s">
        <v>782</v>
      </c>
      <c r="K41" s="7" t="s">
        <v>706</v>
      </c>
      <c r="L41" s="5">
        <v>10</v>
      </c>
      <c r="M41" s="5"/>
    </row>
    <row r="42" s="1" customFormat="1" ht="29.3" customHeight="1" spans="1:13">
      <c r="A42" s="5"/>
      <c r="B42" s="8" t="s">
        <v>773</v>
      </c>
      <c r="C42" s="8" t="s">
        <v>774</v>
      </c>
      <c r="D42" s="7" t="s">
        <v>791</v>
      </c>
      <c r="E42" s="7"/>
      <c r="F42" s="7"/>
      <c r="G42" s="7"/>
      <c r="H42" s="7" t="s">
        <v>697</v>
      </c>
      <c r="I42" s="7"/>
      <c r="J42" s="7" t="s">
        <v>782</v>
      </c>
      <c r="K42" s="7" t="s">
        <v>706</v>
      </c>
      <c r="L42" s="5">
        <v>10</v>
      </c>
      <c r="M42" s="5"/>
    </row>
    <row r="43" s="1" customFormat="1" ht="35.45" customHeight="1" spans="1:13">
      <c r="A43" s="8" t="s">
        <v>775</v>
      </c>
      <c r="B43" s="8" t="s">
        <v>776</v>
      </c>
      <c r="C43" s="8"/>
      <c r="D43" s="8"/>
      <c r="E43" s="8"/>
      <c r="F43" s="8"/>
      <c r="G43" s="8"/>
      <c r="H43" s="8"/>
      <c r="I43" s="8"/>
      <c r="J43" s="8"/>
      <c r="K43" s="8"/>
      <c r="L43" s="8"/>
      <c r="M43" s="8"/>
    </row>
    <row r="44" s="1" customFormat="1" ht="11.25" customHeight="1"/>
    <row r="45" s="1" customFormat="1" ht="16.35" customHeight="1" spans="1:1">
      <c r="A45" s="4"/>
    </row>
    <row r="46" s="1" customFormat="1" ht="43.1" customHeight="1" spans="1:13">
      <c r="A46" s="3" t="s">
        <v>727</v>
      </c>
      <c r="B46" s="3"/>
      <c r="C46" s="3"/>
      <c r="D46" s="3"/>
      <c r="E46" s="3"/>
      <c r="F46" s="3"/>
      <c r="G46" s="3"/>
      <c r="H46" s="3"/>
      <c r="I46" s="3"/>
      <c r="J46" s="3"/>
      <c r="K46" s="3"/>
      <c r="L46" s="3"/>
      <c r="M46" s="3"/>
    </row>
    <row r="47" s="1" customFormat="1" ht="16.35" customHeight="1" spans="1:13">
      <c r="A47" s="4" t="s">
        <v>728</v>
      </c>
      <c r="B47" s="4"/>
      <c r="C47" s="4" t="s">
        <v>792</v>
      </c>
      <c r="D47" s="4"/>
      <c r="E47" s="4"/>
      <c r="F47" s="4"/>
      <c r="G47" s="4"/>
      <c r="H47" s="4"/>
      <c r="I47" s="4"/>
      <c r="M47" s="13" t="s">
        <v>313</v>
      </c>
    </row>
    <row r="48" s="1" customFormat="1" ht="16.35" customHeight="1" spans="1:13">
      <c r="A48" s="5" t="s">
        <v>730</v>
      </c>
      <c r="B48" s="5"/>
      <c r="C48" s="5"/>
      <c r="D48" s="5"/>
      <c r="E48" s="5" t="s">
        <v>731</v>
      </c>
      <c r="F48" s="5" t="s">
        <v>345</v>
      </c>
      <c r="G48" s="5"/>
      <c r="H48" s="5"/>
      <c r="I48" s="5"/>
      <c r="J48" s="5" t="s">
        <v>346</v>
      </c>
      <c r="K48" s="5"/>
      <c r="L48" s="5"/>
      <c r="M48" s="5"/>
    </row>
    <row r="49" s="1" customFormat="1" ht="16.35" customHeight="1" spans="1:13">
      <c r="A49" s="5"/>
      <c r="B49" s="5"/>
      <c r="C49" s="5"/>
      <c r="D49" s="5"/>
      <c r="E49" s="5"/>
      <c r="F49" s="5" t="s">
        <v>318</v>
      </c>
      <c r="G49" s="5" t="s">
        <v>732</v>
      </c>
      <c r="H49" s="5" t="s">
        <v>733</v>
      </c>
      <c r="I49" s="5" t="s">
        <v>734</v>
      </c>
      <c r="J49" s="5" t="s">
        <v>318</v>
      </c>
      <c r="K49" s="5" t="s">
        <v>732</v>
      </c>
      <c r="L49" s="5" t="s">
        <v>733</v>
      </c>
      <c r="M49" s="5" t="s">
        <v>734</v>
      </c>
    </row>
    <row r="50" s="1" customFormat="1" ht="23.25" customHeight="1" spans="1:13">
      <c r="A50" s="5"/>
      <c r="B50" s="5"/>
      <c r="C50" s="5"/>
      <c r="D50" s="5"/>
      <c r="E50" s="6">
        <v>1</v>
      </c>
      <c r="F50" s="6"/>
      <c r="G50" s="6"/>
      <c r="H50" s="6"/>
      <c r="I50" s="6"/>
      <c r="J50" s="6">
        <v>1</v>
      </c>
      <c r="K50" s="6">
        <v>1</v>
      </c>
      <c r="L50" s="6"/>
      <c r="M50" s="6"/>
    </row>
    <row r="51" s="1" customFormat="1" ht="80.2" customHeight="1" spans="1:13">
      <c r="A51" s="5" t="s">
        <v>735</v>
      </c>
      <c r="B51" s="5" t="s">
        <v>736</v>
      </c>
      <c r="C51" s="7" t="s">
        <v>793</v>
      </c>
      <c r="D51" s="7"/>
      <c r="E51" s="7"/>
      <c r="F51" s="7"/>
      <c r="G51" s="7"/>
      <c r="H51" s="7"/>
      <c r="I51" s="7"/>
      <c r="J51" s="7"/>
      <c r="K51" s="7"/>
      <c r="L51" s="7"/>
      <c r="M51" s="7"/>
    </row>
    <row r="52" s="1" customFormat="1" ht="16.35" customHeight="1" spans="1:13">
      <c r="A52" s="5"/>
      <c r="B52" s="5" t="s">
        <v>738</v>
      </c>
      <c r="C52" s="5"/>
      <c r="D52" s="5"/>
      <c r="E52" s="5"/>
      <c r="F52" s="5"/>
      <c r="G52" s="5"/>
      <c r="H52" s="5"/>
      <c r="I52" s="5"/>
      <c r="J52" s="5"/>
      <c r="K52" s="5"/>
      <c r="L52" s="5"/>
      <c r="M52" s="5"/>
    </row>
    <row r="53" s="1" customFormat="1" ht="27.6" customHeight="1" spans="1:13">
      <c r="A53" s="5"/>
      <c r="B53" s="5" t="s">
        <v>739</v>
      </c>
      <c r="C53" s="5" t="s">
        <v>740</v>
      </c>
      <c r="D53" s="5" t="s">
        <v>741</v>
      </c>
      <c r="E53" s="5"/>
      <c r="F53" s="5"/>
      <c r="G53" s="5"/>
      <c r="H53" s="5" t="s">
        <v>742</v>
      </c>
      <c r="I53" s="5"/>
      <c r="J53" s="5" t="s">
        <v>743</v>
      </c>
      <c r="K53" s="5" t="s">
        <v>744</v>
      </c>
      <c r="L53" s="5" t="s">
        <v>745</v>
      </c>
      <c r="M53" s="5"/>
    </row>
    <row r="54" s="1" customFormat="1" ht="16.35" customHeight="1" spans="1:13">
      <c r="A54" s="5"/>
      <c r="B54" s="8" t="s">
        <v>746</v>
      </c>
      <c r="C54" s="8" t="s">
        <v>747</v>
      </c>
      <c r="D54" s="7" t="s">
        <v>794</v>
      </c>
      <c r="E54" s="7"/>
      <c r="F54" s="7"/>
      <c r="G54" s="7"/>
      <c r="H54" s="7" t="s">
        <v>749</v>
      </c>
      <c r="I54" s="7"/>
      <c r="J54" s="7" t="s">
        <v>795</v>
      </c>
      <c r="K54" s="7" t="s">
        <v>704</v>
      </c>
      <c r="L54" s="5">
        <v>30</v>
      </c>
      <c r="M54" s="5"/>
    </row>
    <row r="55" s="1" customFormat="1" ht="16.35" customHeight="1" spans="1:13">
      <c r="A55" s="5"/>
      <c r="B55" s="8" t="s">
        <v>746</v>
      </c>
      <c r="C55" s="8" t="s">
        <v>754</v>
      </c>
      <c r="D55" s="7" t="s">
        <v>796</v>
      </c>
      <c r="E55" s="7"/>
      <c r="F55" s="7"/>
      <c r="G55" s="7"/>
      <c r="H55" s="7" t="s">
        <v>797</v>
      </c>
      <c r="I55" s="7"/>
      <c r="J55" s="7"/>
      <c r="K55" s="7" t="s">
        <v>798</v>
      </c>
      <c r="L55" s="5">
        <v>30</v>
      </c>
      <c r="M55" s="5"/>
    </row>
    <row r="56" s="1" customFormat="1" ht="16.35" customHeight="1" spans="1:13">
      <c r="A56" s="5"/>
      <c r="B56" s="8" t="s">
        <v>761</v>
      </c>
      <c r="C56" s="8" t="s">
        <v>765</v>
      </c>
      <c r="D56" s="7" t="s">
        <v>799</v>
      </c>
      <c r="E56" s="7"/>
      <c r="F56" s="7"/>
      <c r="G56" s="7"/>
      <c r="H56" s="7" t="s">
        <v>697</v>
      </c>
      <c r="I56" s="7"/>
      <c r="J56" s="7" t="s">
        <v>782</v>
      </c>
      <c r="K56" s="7" t="s">
        <v>706</v>
      </c>
      <c r="L56" s="5">
        <v>30</v>
      </c>
      <c r="M56" s="5"/>
    </row>
    <row r="57" s="1" customFormat="1" ht="29.3" customHeight="1" spans="1:13">
      <c r="A57" s="5"/>
      <c r="B57" s="8" t="s">
        <v>773</v>
      </c>
      <c r="C57" s="8" t="s">
        <v>774</v>
      </c>
      <c r="D57" s="7" t="s">
        <v>800</v>
      </c>
      <c r="E57" s="7"/>
      <c r="F57" s="7"/>
      <c r="G57" s="7"/>
      <c r="H57" s="7" t="s">
        <v>697</v>
      </c>
      <c r="I57" s="7"/>
      <c r="J57" s="7" t="s">
        <v>801</v>
      </c>
      <c r="K57" s="7" t="s">
        <v>706</v>
      </c>
      <c r="L57" s="5">
        <v>10</v>
      </c>
      <c r="M57" s="5"/>
    </row>
    <row r="58" s="1" customFormat="1" ht="35.45" customHeight="1" spans="1:13">
      <c r="A58" s="8" t="s">
        <v>775</v>
      </c>
      <c r="B58" s="8" t="s">
        <v>776</v>
      </c>
      <c r="C58" s="8"/>
      <c r="D58" s="8"/>
      <c r="E58" s="8"/>
      <c r="F58" s="8"/>
      <c r="G58" s="8"/>
      <c r="H58" s="8"/>
      <c r="I58" s="8"/>
      <c r="J58" s="8"/>
      <c r="K58" s="8"/>
      <c r="L58" s="8"/>
      <c r="M58" s="8"/>
    </row>
    <row r="59" s="1" customFormat="1" ht="11.25" customHeight="1"/>
    <row r="60" s="1" customFormat="1" ht="16.35" customHeight="1" spans="1:1">
      <c r="A60" s="4"/>
    </row>
    <row r="61" s="1" customFormat="1" ht="43.1" customHeight="1" spans="1:13">
      <c r="A61" s="3" t="s">
        <v>727</v>
      </c>
      <c r="B61" s="3"/>
      <c r="C61" s="3"/>
      <c r="D61" s="3"/>
      <c r="E61" s="3"/>
      <c r="F61" s="3"/>
      <c r="G61" s="3"/>
      <c r="H61" s="3"/>
      <c r="I61" s="3"/>
      <c r="J61" s="3"/>
      <c r="K61" s="3"/>
      <c r="L61" s="3"/>
      <c r="M61" s="3"/>
    </row>
    <row r="62" s="1" customFormat="1" ht="16.35" customHeight="1" spans="1:13">
      <c r="A62" s="4" t="s">
        <v>728</v>
      </c>
      <c r="B62" s="4"/>
      <c r="C62" s="4" t="s">
        <v>802</v>
      </c>
      <c r="D62" s="4"/>
      <c r="E62" s="4"/>
      <c r="F62" s="4"/>
      <c r="G62" s="4"/>
      <c r="H62" s="4"/>
      <c r="I62" s="4"/>
      <c r="M62" s="13" t="s">
        <v>313</v>
      </c>
    </row>
    <row r="63" s="1" customFormat="1" ht="16.35" customHeight="1" spans="1:13">
      <c r="A63" s="5" t="s">
        <v>730</v>
      </c>
      <c r="B63" s="5"/>
      <c r="C63" s="5"/>
      <c r="D63" s="5"/>
      <c r="E63" s="5" t="s">
        <v>731</v>
      </c>
      <c r="F63" s="5" t="s">
        <v>345</v>
      </c>
      <c r="G63" s="5"/>
      <c r="H63" s="5"/>
      <c r="I63" s="5"/>
      <c r="J63" s="5" t="s">
        <v>346</v>
      </c>
      <c r="K63" s="5"/>
      <c r="L63" s="5"/>
      <c r="M63" s="5"/>
    </row>
    <row r="64" s="1" customFormat="1" ht="16.35" customHeight="1" spans="1:13">
      <c r="A64" s="5"/>
      <c r="B64" s="5"/>
      <c r="C64" s="5"/>
      <c r="D64" s="5"/>
      <c r="E64" s="5"/>
      <c r="F64" s="5" t="s">
        <v>318</v>
      </c>
      <c r="G64" s="5" t="s">
        <v>732</v>
      </c>
      <c r="H64" s="5" t="s">
        <v>733</v>
      </c>
      <c r="I64" s="5" t="s">
        <v>734</v>
      </c>
      <c r="J64" s="5" t="s">
        <v>318</v>
      </c>
      <c r="K64" s="5" t="s">
        <v>732</v>
      </c>
      <c r="L64" s="5" t="s">
        <v>733</v>
      </c>
      <c r="M64" s="5" t="s">
        <v>734</v>
      </c>
    </row>
    <row r="65" s="1" customFormat="1" ht="23.25" customHeight="1" spans="1:13">
      <c r="A65" s="5"/>
      <c r="B65" s="5"/>
      <c r="C65" s="5"/>
      <c r="D65" s="5"/>
      <c r="E65" s="6">
        <v>1</v>
      </c>
      <c r="F65" s="6"/>
      <c r="G65" s="6"/>
      <c r="H65" s="6"/>
      <c r="I65" s="6"/>
      <c r="J65" s="6">
        <v>1</v>
      </c>
      <c r="K65" s="6">
        <v>1</v>
      </c>
      <c r="L65" s="6"/>
      <c r="M65" s="6"/>
    </row>
    <row r="66" s="1" customFormat="1" ht="80.2" customHeight="1" spans="1:13">
      <c r="A66" s="5" t="s">
        <v>735</v>
      </c>
      <c r="B66" s="5" t="s">
        <v>736</v>
      </c>
      <c r="C66" s="7" t="s">
        <v>803</v>
      </c>
      <c r="D66" s="7"/>
      <c r="E66" s="7"/>
      <c r="F66" s="7"/>
      <c r="G66" s="7"/>
      <c r="H66" s="7"/>
      <c r="I66" s="7"/>
      <c r="J66" s="7"/>
      <c r="K66" s="7"/>
      <c r="L66" s="7"/>
      <c r="M66" s="7"/>
    </row>
    <row r="67" s="1" customFormat="1" ht="16.35" customHeight="1" spans="1:13">
      <c r="A67" s="5"/>
      <c r="B67" s="5" t="s">
        <v>738</v>
      </c>
      <c r="C67" s="5"/>
      <c r="D67" s="5"/>
      <c r="E67" s="5"/>
      <c r="F67" s="5"/>
      <c r="G67" s="5"/>
      <c r="H67" s="5"/>
      <c r="I67" s="5"/>
      <c r="J67" s="5"/>
      <c r="K67" s="5"/>
      <c r="L67" s="5"/>
      <c r="M67" s="5"/>
    </row>
    <row r="68" s="1" customFormat="1" ht="27.6" customHeight="1" spans="1:13">
      <c r="A68" s="5"/>
      <c r="B68" s="5" t="s">
        <v>739</v>
      </c>
      <c r="C68" s="5" t="s">
        <v>740</v>
      </c>
      <c r="D68" s="5" t="s">
        <v>741</v>
      </c>
      <c r="E68" s="5"/>
      <c r="F68" s="5"/>
      <c r="G68" s="5"/>
      <c r="H68" s="5" t="s">
        <v>742</v>
      </c>
      <c r="I68" s="5"/>
      <c r="J68" s="5" t="s">
        <v>743</v>
      </c>
      <c r="K68" s="5" t="s">
        <v>744</v>
      </c>
      <c r="L68" s="5" t="s">
        <v>745</v>
      </c>
      <c r="M68" s="5"/>
    </row>
    <row r="69" s="1" customFormat="1" ht="16.35" customHeight="1" spans="1:13">
      <c r="A69" s="5"/>
      <c r="B69" s="8" t="s">
        <v>746</v>
      </c>
      <c r="C69" s="8" t="s">
        <v>747</v>
      </c>
      <c r="D69" s="7" t="s">
        <v>804</v>
      </c>
      <c r="E69" s="7"/>
      <c r="F69" s="7"/>
      <c r="G69" s="7"/>
      <c r="H69" s="7" t="s">
        <v>749</v>
      </c>
      <c r="I69" s="7"/>
      <c r="J69" s="7" t="s">
        <v>805</v>
      </c>
      <c r="K69" s="7" t="s">
        <v>704</v>
      </c>
      <c r="L69" s="5">
        <v>15</v>
      </c>
      <c r="M69" s="5"/>
    </row>
    <row r="70" s="1" customFormat="1" ht="16.35" customHeight="1" spans="1:13">
      <c r="A70" s="5"/>
      <c r="B70" s="8" t="s">
        <v>746</v>
      </c>
      <c r="C70" s="8" t="s">
        <v>754</v>
      </c>
      <c r="D70" s="7" t="s">
        <v>806</v>
      </c>
      <c r="E70" s="7"/>
      <c r="F70" s="7"/>
      <c r="G70" s="7"/>
      <c r="H70" s="7" t="s">
        <v>697</v>
      </c>
      <c r="I70" s="7"/>
      <c r="J70" s="7" t="s">
        <v>782</v>
      </c>
      <c r="K70" s="7" t="s">
        <v>706</v>
      </c>
      <c r="L70" s="5">
        <v>15</v>
      </c>
      <c r="M70" s="5"/>
    </row>
    <row r="71" s="1" customFormat="1" ht="16.35" customHeight="1" spans="1:13">
      <c r="A71" s="5"/>
      <c r="B71" s="8" t="s">
        <v>746</v>
      </c>
      <c r="C71" s="8" t="s">
        <v>756</v>
      </c>
      <c r="D71" s="7" t="s">
        <v>807</v>
      </c>
      <c r="E71" s="7"/>
      <c r="F71" s="7"/>
      <c r="G71" s="7"/>
      <c r="H71" s="7" t="s">
        <v>749</v>
      </c>
      <c r="I71" s="7"/>
      <c r="J71" s="7" t="s">
        <v>808</v>
      </c>
      <c r="K71" s="7" t="s">
        <v>772</v>
      </c>
      <c r="L71" s="5">
        <v>15</v>
      </c>
      <c r="M71" s="5"/>
    </row>
    <row r="72" s="1" customFormat="1" ht="16.35" customHeight="1" spans="1:13">
      <c r="A72" s="5"/>
      <c r="B72" s="8" t="s">
        <v>746</v>
      </c>
      <c r="C72" s="8" t="s">
        <v>759</v>
      </c>
      <c r="D72" s="7" t="s">
        <v>803</v>
      </c>
      <c r="E72" s="7"/>
      <c r="F72" s="7"/>
      <c r="G72" s="7"/>
      <c r="H72" s="7" t="s">
        <v>749</v>
      </c>
      <c r="I72" s="7"/>
      <c r="J72" s="7" t="s">
        <v>809</v>
      </c>
      <c r="K72" s="7" t="s">
        <v>788</v>
      </c>
      <c r="L72" s="5">
        <v>15</v>
      </c>
      <c r="M72" s="5"/>
    </row>
    <row r="73" s="1" customFormat="1" ht="16.35" customHeight="1" spans="1:13">
      <c r="A73" s="5"/>
      <c r="B73" s="8" t="s">
        <v>761</v>
      </c>
      <c r="C73" s="8" t="s">
        <v>765</v>
      </c>
      <c r="D73" s="7" t="s">
        <v>810</v>
      </c>
      <c r="E73" s="7"/>
      <c r="F73" s="7"/>
      <c r="G73" s="7"/>
      <c r="H73" s="7" t="s">
        <v>697</v>
      </c>
      <c r="I73" s="7"/>
      <c r="J73" s="7" t="s">
        <v>811</v>
      </c>
      <c r="K73" s="7" t="s">
        <v>706</v>
      </c>
      <c r="L73" s="5">
        <v>20</v>
      </c>
      <c r="M73" s="5"/>
    </row>
    <row r="74" s="1" customFormat="1" ht="29.3" customHeight="1" spans="1:13">
      <c r="A74" s="5"/>
      <c r="B74" s="8" t="s">
        <v>773</v>
      </c>
      <c r="C74" s="8" t="s">
        <v>774</v>
      </c>
      <c r="D74" s="7" t="s">
        <v>812</v>
      </c>
      <c r="E74" s="7"/>
      <c r="F74" s="7"/>
      <c r="G74" s="7"/>
      <c r="H74" s="7" t="s">
        <v>697</v>
      </c>
      <c r="I74" s="7"/>
      <c r="J74" s="7" t="s">
        <v>801</v>
      </c>
      <c r="K74" s="7" t="s">
        <v>706</v>
      </c>
      <c r="L74" s="5">
        <v>10</v>
      </c>
      <c r="M74" s="5"/>
    </row>
    <row r="75" s="1" customFormat="1" ht="29.3" customHeight="1" spans="1:13">
      <c r="A75" s="5"/>
      <c r="B75" s="8" t="s">
        <v>773</v>
      </c>
      <c r="C75" s="8" t="s">
        <v>774</v>
      </c>
      <c r="D75" s="7" t="s">
        <v>813</v>
      </c>
      <c r="E75" s="7"/>
      <c r="F75" s="7"/>
      <c r="G75" s="7"/>
      <c r="H75" s="7" t="s">
        <v>697</v>
      </c>
      <c r="I75" s="7"/>
      <c r="J75" s="7" t="s">
        <v>801</v>
      </c>
      <c r="K75" s="7" t="s">
        <v>706</v>
      </c>
      <c r="L75" s="5">
        <v>10</v>
      </c>
      <c r="M75" s="5"/>
    </row>
    <row r="76" s="1" customFormat="1" ht="35.45" customHeight="1" spans="1:13">
      <c r="A76" s="8" t="s">
        <v>775</v>
      </c>
      <c r="B76" s="8" t="s">
        <v>776</v>
      </c>
      <c r="C76" s="8"/>
      <c r="D76" s="8"/>
      <c r="E76" s="8"/>
      <c r="F76" s="8"/>
      <c r="G76" s="8"/>
      <c r="H76" s="8"/>
      <c r="I76" s="8"/>
      <c r="J76" s="8"/>
      <c r="K76" s="8"/>
      <c r="L76" s="8"/>
      <c r="M76" s="8"/>
    </row>
    <row r="77" s="1" customFormat="1" ht="11.25" customHeight="1"/>
    <row r="78" s="1" customFormat="1" ht="16.35" customHeight="1" spans="1:1">
      <c r="A78" s="4"/>
    </row>
    <row r="79" s="1" customFormat="1" ht="43.1" customHeight="1" spans="1:13">
      <c r="A79" s="3" t="s">
        <v>727</v>
      </c>
      <c r="B79" s="3"/>
      <c r="C79" s="3"/>
      <c r="D79" s="3"/>
      <c r="E79" s="3"/>
      <c r="F79" s="3"/>
      <c r="G79" s="3"/>
      <c r="H79" s="3"/>
      <c r="I79" s="3"/>
      <c r="J79" s="3"/>
      <c r="K79" s="3"/>
      <c r="L79" s="3"/>
      <c r="M79" s="3"/>
    </row>
    <row r="80" s="1" customFormat="1" ht="16.35" customHeight="1" spans="1:13">
      <c r="A80" s="4" t="s">
        <v>728</v>
      </c>
      <c r="B80" s="4"/>
      <c r="C80" s="4" t="s">
        <v>814</v>
      </c>
      <c r="D80" s="4"/>
      <c r="E80" s="4"/>
      <c r="F80" s="4"/>
      <c r="G80" s="4"/>
      <c r="H80" s="4"/>
      <c r="I80" s="4"/>
      <c r="M80" s="13" t="s">
        <v>313</v>
      </c>
    </row>
    <row r="81" s="1" customFormat="1" ht="16.35" customHeight="1" spans="1:13">
      <c r="A81" s="5" t="s">
        <v>730</v>
      </c>
      <c r="B81" s="5"/>
      <c r="C81" s="5"/>
      <c r="D81" s="5"/>
      <c r="E81" s="5" t="s">
        <v>731</v>
      </c>
      <c r="F81" s="5" t="s">
        <v>345</v>
      </c>
      <c r="G81" s="5"/>
      <c r="H81" s="5"/>
      <c r="I81" s="5"/>
      <c r="J81" s="5" t="s">
        <v>346</v>
      </c>
      <c r="K81" s="5"/>
      <c r="L81" s="5"/>
      <c r="M81" s="5"/>
    </row>
    <row r="82" s="1" customFormat="1" ht="16.35" customHeight="1" spans="1:13">
      <c r="A82" s="5"/>
      <c r="B82" s="5"/>
      <c r="C82" s="5"/>
      <c r="D82" s="5"/>
      <c r="E82" s="5"/>
      <c r="F82" s="5" t="s">
        <v>318</v>
      </c>
      <c r="G82" s="5" t="s">
        <v>732</v>
      </c>
      <c r="H82" s="5" t="s">
        <v>733</v>
      </c>
      <c r="I82" s="5" t="s">
        <v>734</v>
      </c>
      <c r="J82" s="5" t="s">
        <v>318</v>
      </c>
      <c r="K82" s="5" t="s">
        <v>732</v>
      </c>
      <c r="L82" s="5" t="s">
        <v>733</v>
      </c>
      <c r="M82" s="5" t="s">
        <v>734</v>
      </c>
    </row>
    <row r="83" s="1" customFormat="1" ht="23.25" customHeight="1" spans="1:13">
      <c r="A83" s="5"/>
      <c r="B83" s="5"/>
      <c r="C83" s="5"/>
      <c r="D83" s="5"/>
      <c r="E83" s="6">
        <v>6.14</v>
      </c>
      <c r="F83" s="6"/>
      <c r="G83" s="6"/>
      <c r="H83" s="6"/>
      <c r="I83" s="6"/>
      <c r="J83" s="6">
        <v>6.14</v>
      </c>
      <c r="K83" s="6">
        <v>6.14</v>
      </c>
      <c r="L83" s="6"/>
      <c r="M83" s="6"/>
    </row>
    <row r="84" s="1" customFormat="1" ht="80.2" customHeight="1" spans="1:13">
      <c r="A84" s="5" t="s">
        <v>735</v>
      </c>
      <c r="B84" s="5" t="s">
        <v>736</v>
      </c>
      <c r="C84" s="7" t="s">
        <v>815</v>
      </c>
      <c r="D84" s="7"/>
      <c r="E84" s="7"/>
      <c r="F84" s="7"/>
      <c r="G84" s="7"/>
      <c r="H84" s="7"/>
      <c r="I84" s="7"/>
      <c r="J84" s="7"/>
      <c r="K84" s="7"/>
      <c r="L84" s="7"/>
      <c r="M84" s="7"/>
    </row>
    <row r="85" s="1" customFormat="1" ht="16.35" customHeight="1" spans="1:13">
      <c r="A85" s="5"/>
      <c r="B85" s="5" t="s">
        <v>738</v>
      </c>
      <c r="C85" s="5"/>
      <c r="D85" s="5"/>
      <c r="E85" s="5"/>
      <c r="F85" s="5"/>
      <c r="G85" s="5"/>
      <c r="H85" s="5"/>
      <c r="I85" s="5"/>
      <c r="J85" s="5"/>
      <c r="K85" s="5"/>
      <c r="L85" s="5"/>
      <c r="M85" s="5"/>
    </row>
    <row r="86" s="1" customFormat="1" ht="27.6" customHeight="1" spans="1:13">
      <c r="A86" s="5"/>
      <c r="B86" s="5" t="s">
        <v>739</v>
      </c>
      <c r="C86" s="5" t="s">
        <v>740</v>
      </c>
      <c r="D86" s="5" t="s">
        <v>741</v>
      </c>
      <c r="E86" s="5"/>
      <c r="F86" s="5"/>
      <c r="G86" s="5"/>
      <c r="H86" s="5" t="s">
        <v>742</v>
      </c>
      <c r="I86" s="5"/>
      <c r="J86" s="5" t="s">
        <v>743</v>
      </c>
      <c r="K86" s="5" t="s">
        <v>744</v>
      </c>
      <c r="L86" s="5" t="s">
        <v>745</v>
      </c>
      <c r="M86" s="5"/>
    </row>
    <row r="87" s="1" customFormat="1" ht="16.35" customHeight="1" spans="1:13">
      <c r="A87" s="5"/>
      <c r="B87" s="8" t="s">
        <v>746</v>
      </c>
      <c r="C87" s="8" t="s">
        <v>747</v>
      </c>
      <c r="D87" s="7" t="s">
        <v>816</v>
      </c>
      <c r="E87" s="7"/>
      <c r="F87" s="7"/>
      <c r="G87" s="7"/>
      <c r="H87" s="7" t="s">
        <v>749</v>
      </c>
      <c r="I87" s="7"/>
      <c r="J87" s="7" t="s">
        <v>817</v>
      </c>
      <c r="K87" s="7" t="s">
        <v>788</v>
      </c>
      <c r="L87" s="5">
        <v>5</v>
      </c>
      <c r="M87" s="5"/>
    </row>
    <row r="88" s="1" customFormat="1" ht="16.35" customHeight="1" spans="1:13">
      <c r="A88" s="5"/>
      <c r="B88" s="8" t="s">
        <v>746</v>
      </c>
      <c r="C88" s="8" t="s">
        <v>747</v>
      </c>
      <c r="D88" s="7" t="s">
        <v>818</v>
      </c>
      <c r="E88" s="7"/>
      <c r="F88" s="7"/>
      <c r="G88" s="7"/>
      <c r="H88" s="7" t="s">
        <v>749</v>
      </c>
      <c r="I88" s="7"/>
      <c r="J88" s="7" t="s">
        <v>819</v>
      </c>
      <c r="K88" s="7" t="s">
        <v>704</v>
      </c>
      <c r="L88" s="5">
        <v>5</v>
      </c>
      <c r="M88" s="5"/>
    </row>
    <row r="89" s="1" customFormat="1" ht="16.35" customHeight="1" spans="1:13">
      <c r="A89" s="5"/>
      <c r="B89" s="8" t="s">
        <v>746</v>
      </c>
      <c r="C89" s="8" t="s">
        <v>754</v>
      </c>
      <c r="D89" s="7" t="s">
        <v>781</v>
      </c>
      <c r="E89" s="7"/>
      <c r="F89" s="7"/>
      <c r="G89" s="7"/>
      <c r="H89" s="7" t="s">
        <v>697</v>
      </c>
      <c r="I89" s="7"/>
      <c r="J89" s="7" t="s">
        <v>782</v>
      </c>
      <c r="K89" s="7" t="s">
        <v>706</v>
      </c>
      <c r="L89" s="5">
        <v>10</v>
      </c>
      <c r="M89" s="5"/>
    </row>
    <row r="90" s="1" customFormat="1" ht="16.35" customHeight="1" spans="1:13">
      <c r="A90" s="5"/>
      <c r="B90" s="8" t="s">
        <v>746</v>
      </c>
      <c r="C90" s="8" t="s">
        <v>754</v>
      </c>
      <c r="D90" s="7" t="s">
        <v>784</v>
      </c>
      <c r="E90" s="7"/>
      <c r="F90" s="7"/>
      <c r="G90" s="7"/>
      <c r="H90" s="7" t="s">
        <v>697</v>
      </c>
      <c r="I90" s="7"/>
      <c r="J90" s="7" t="s">
        <v>782</v>
      </c>
      <c r="K90" s="7" t="s">
        <v>706</v>
      </c>
      <c r="L90" s="5">
        <v>5</v>
      </c>
      <c r="M90" s="5"/>
    </row>
    <row r="91" s="1" customFormat="1" ht="16.35" customHeight="1" spans="1:13">
      <c r="A91" s="5"/>
      <c r="B91" s="8" t="s">
        <v>746</v>
      </c>
      <c r="C91" s="8" t="s">
        <v>754</v>
      </c>
      <c r="D91" s="7" t="s">
        <v>783</v>
      </c>
      <c r="E91" s="7"/>
      <c r="F91" s="7"/>
      <c r="G91" s="7"/>
      <c r="H91" s="7" t="s">
        <v>697</v>
      </c>
      <c r="I91" s="7"/>
      <c r="J91" s="7" t="s">
        <v>782</v>
      </c>
      <c r="K91" s="7" t="s">
        <v>706</v>
      </c>
      <c r="L91" s="5">
        <v>5</v>
      </c>
      <c r="M91" s="5"/>
    </row>
    <row r="92" s="1" customFormat="1" ht="16.35" customHeight="1" spans="1:13">
      <c r="A92" s="5"/>
      <c r="B92" s="8" t="s">
        <v>746</v>
      </c>
      <c r="C92" s="8" t="s">
        <v>756</v>
      </c>
      <c r="D92" s="7" t="s">
        <v>820</v>
      </c>
      <c r="E92" s="7"/>
      <c r="F92" s="7"/>
      <c r="G92" s="7"/>
      <c r="H92" s="7" t="s">
        <v>749</v>
      </c>
      <c r="I92" s="7"/>
      <c r="J92" s="7" t="s">
        <v>782</v>
      </c>
      <c r="K92" s="7" t="s">
        <v>706</v>
      </c>
      <c r="L92" s="5">
        <v>10</v>
      </c>
      <c r="M92" s="5"/>
    </row>
    <row r="93" s="1" customFormat="1" ht="16.35" customHeight="1" spans="1:13">
      <c r="A93" s="5"/>
      <c r="B93" s="8" t="s">
        <v>746</v>
      </c>
      <c r="C93" s="8" t="s">
        <v>756</v>
      </c>
      <c r="D93" s="7" t="s">
        <v>821</v>
      </c>
      <c r="E93" s="7"/>
      <c r="F93" s="7"/>
      <c r="G93" s="7"/>
      <c r="H93" s="7" t="s">
        <v>749</v>
      </c>
      <c r="I93" s="7"/>
      <c r="J93" s="7" t="s">
        <v>782</v>
      </c>
      <c r="K93" s="7" t="s">
        <v>706</v>
      </c>
      <c r="L93" s="5">
        <v>10</v>
      </c>
      <c r="M93" s="5"/>
    </row>
    <row r="94" s="1" customFormat="1" ht="16.35" customHeight="1" spans="1:13">
      <c r="A94" s="5"/>
      <c r="B94" s="8" t="s">
        <v>746</v>
      </c>
      <c r="C94" s="8" t="s">
        <v>759</v>
      </c>
      <c r="D94" s="7" t="s">
        <v>822</v>
      </c>
      <c r="E94" s="7"/>
      <c r="F94" s="7"/>
      <c r="G94" s="7"/>
      <c r="H94" s="7" t="s">
        <v>749</v>
      </c>
      <c r="I94" s="7"/>
      <c r="J94" s="7" t="s">
        <v>823</v>
      </c>
      <c r="K94" s="7" t="s">
        <v>788</v>
      </c>
      <c r="L94" s="5">
        <v>10</v>
      </c>
      <c r="M94" s="5"/>
    </row>
    <row r="95" s="1" customFormat="1" ht="16.35" customHeight="1" spans="1:13">
      <c r="A95" s="5"/>
      <c r="B95" s="8" t="s">
        <v>746</v>
      </c>
      <c r="C95" s="8" t="s">
        <v>759</v>
      </c>
      <c r="D95" s="7" t="s">
        <v>824</v>
      </c>
      <c r="E95" s="7"/>
      <c r="F95" s="7"/>
      <c r="G95" s="7"/>
      <c r="H95" s="7" t="s">
        <v>749</v>
      </c>
      <c r="I95" s="7"/>
      <c r="J95" s="7" t="s">
        <v>825</v>
      </c>
      <c r="K95" s="7" t="s">
        <v>826</v>
      </c>
      <c r="L95" s="5">
        <v>10</v>
      </c>
      <c r="M95" s="5"/>
    </row>
    <row r="96" s="1" customFormat="1" ht="16.35" customHeight="1" spans="1:13">
      <c r="A96" s="5"/>
      <c r="B96" s="8" t="s">
        <v>761</v>
      </c>
      <c r="C96" s="8" t="s">
        <v>762</v>
      </c>
      <c r="D96" s="7" t="s">
        <v>827</v>
      </c>
      <c r="E96" s="7"/>
      <c r="F96" s="7"/>
      <c r="G96" s="7"/>
      <c r="H96" s="7" t="s">
        <v>697</v>
      </c>
      <c r="I96" s="7"/>
      <c r="J96" s="7" t="s">
        <v>782</v>
      </c>
      <c r="K96" s="7" t="s">
        <v>706</v>
      </c>
      <c r="L96" s="5">
        <v>10</v>
      </c>
      <c r="M96" s="5"/>
    </row>
    <row r="97" s="1" customFormat="1" ht="16.35" customHeight="1" spans="1:13">
      <c r="A97" s="5"/>
      <c r="B97" s="8" t="s">
        <v>761</v>
      </c>
      <c r="C97" s="8" t="s">
        <v>765</v>
      </c>
      <c r="D97" s="7" t="s">
        <v>828</v>
      </c>
      <c r="E97" s="7"/>
      <c r="F97" s="7"/>
      <c r="G97" s="7"/>
      <c r="H97" s="7" t="s">
        <v>697</v>
      </c>
      <c r="I97" s="7"/>
      <c r="J97" s="7" t="s">
        <v>758</v>
      </c>
      <c r="K97" s="7" t="s">
        <v>706</v>
      </c>
      <c r="L97" s="5">
        <v>10</v>
      </c>
      <c r="M97" s="5"/>
    </row>
    <row r="98" s="1" customFormat="1" ht="29.3" customHeight="1" spans="1:13">
      <c r="A98" s="5"/>
      <c r="B98" s="8" t="s">
        <v>773</v>
      </c>
      <c r="C98" s="8" t="s">
        <v>774</v>
      </c>
      <c r="D98" s="7" t="s">
        <v>829</v>
      </c>
      <c r="E98" s="7"/>
      <c r="F98" s="7"/>
      <c r="G98" s="7"/>
      <c r="H98" s="7" t="s">
        <v>697</v>
      </c>
      <c r="I98" s="7"/>
      <c r="J98" s="7" t="s">
        <v>801</v>
      </c>
      <c r="K98" s="7" t="s">
        <v>706</v>
      </c>
      <c r="L98" s="5">
        <v>10</v>
      </c>
      <c r="M98" s="5"/>
    </row>
    <row r="99" s="1" customFormat="1" ht="35.45" customHeight="1" spans="1:13">
      <c r="A99" s="8" t="s">
        <v>775</v>
      </c>
      <c r="B99" s="8" t="s">
        <v>776</v>
      </c>
      <c r="C99" s="8"/>
      <c r="D99" s="8"/>
      <c r="E99" s="8"/>
      <c r="F99" s="8"/>
      <c r="G99" s="8"/>
      <c r="H99" s="8"/>
      <c r="I99" s="8"/>
      <c r="J99" s="8"/>
      <c r="K99" s="8"/>
      <c r="L99" s="8"/>
      <c r="M99" s="8"/>
    </row>
    <row r="100" s="1" customFormat="1" ht="11.25" customHeight="1"/>
    <row r="101" s="1" customFormat="1" ht="16.35" customHeight="1" spans="1:1">
      <c r="A101" s="4"/>
    </row>
    <row r="102" s="1" customFormat="1" ht="43.1" customHeight="1" spans="1:13">
      <c r="A102" s="3" t="s">
        <v>727</v>
      </c>
      <c r="B102" s="3"/>
      <c r="C102" s="3"/>
      <c r="D102" s="3"/>
      <c r="E102" s="3"/>
      <c r="F102" s="3"/>
      <c r="G102" s="3"/>
      <c r="H102" s="3"/>
      <c r="I102" s="3"/>
      <c r="J102" s="3"/>
      <c r="K102" s="3"/>
      <c r="L102" s="3"/>
      <c r="M102" s="3"/>
    </row>
    <row r="103" s="1" customFormat="1" ht="16.35" customHeight="1" spans="1:13">
      <c r="A103" s="4" t="s">
        <v>728</v>
      </c>
      <c r="B103" s="4"/>
      <c r="C103" s="4" t="s">
        <v>830</v>
      </c>
      <c r="D103" s="4"/>
      <c r="E103" s="4"/>
      <c r="F103" s="4"/>
      <c r="G103" s="4"/>
      <c r="H103" s="4"/>
      <c r="I103" s="4"/>
      <c r="M103" s="13" t="s">
        <v>313</v>
      </c>
    </row>
    <row r="104" s="1" customFormat="1" ht="16.35" customHeight="1" spans="1:13">
      <c r="A104" s="5" t="s">
        <v>730</v>
      </c>
      <c r="B104" s="5"/>
      <c r="C104" s="5"/>
      <c r="D104" s="5"/>
      <c r="E104" s="5" t="s">
        <v>731</v>
      </c>
      <c r="F104" s="5" t="s">
        <v>345</v>
      </c>
      <c r="G104" s="5"/>
      <c r="H104" s="5"/>
      <c r="I104" s="5"/>
      <c r="J104" s="5" t="s">
        <v>346</v>
      </c>
      <c r="K104" s="5"/>
      <c r="L104" s="5"/>
      <c r="M104" s="5"/>
    </row>
    <row r="105" s="1" customFormat="1" ht="16.35" customHeight="1" spans="1:13">
      <c r="A105" s="5"/>
      <c r="B105" s="5"/>
      <c r="C105" s="5"/>
      <c r="D105" s="5"/>
      <c r="E105" s="5"/>
      <c r="F105" s="5" t="s">
        <v>318</v>
      </c>
      <c r="G105" s="5" t="s">
        <v>732</v>
      </c>
      <c r="H105" s="5" t="s">
        <v>733</v>
      </c>
      <c r="I105" s="5" t="s">
        <v>734</v>
      </c>
      <c r="J105" s="5" t="s">
        <v>318</v>
      </c>
      <c r="K105" s="5" t="s">
        <v>732</v>
      </c>
      <c r="L105" s="5" t="s">
        <v>733</v>
      </c>
      <c r="M105" s="5" t="s">
        <v>734</v>
      </c>
    </row>
    <row r="106" s="1" customFormat="1" ht="23.25" customHeight="1" spans="1:13">
      <c r="A106" s="5"/>
      <c r="B106" s="5"/>
      <c r="C106" s="5"/>
      <c r="D106" s="5"/>
      <c r="E106" s="6">
        <v>3780.58</v>
      </c>
      <c r="F106" s="6"/>
      <c r="G106" s="6"/>
      <c r="H106" s="6"/>
      <c r="I106" s="6"/>
      <c r="J106" s="6">
        <v>3780.58</v>
      </c>
      <c r="K106" s="6">
        <v>3780.58</v>
      </c>
      <c r="L106" s="6"/>
      <c r="M106" s="6"/>
    </row>
    <row r="107" s="1" customFormat="1" ht="100.9" customHeight="1" spans="1:13">
      <c r="A107" s="5" t="s">
        <v>735</v>
      </c>
      <c r="B107" s="5" t="s">
        <v>736</v>
      </c>
      <c r="C107" s="7" t="s">
        <v>831</v>
      </c>
      <c r="D107" s="7"/>
      <c r="E107" s="7"/>
      <c r="F107" s="7"/>
      <c r="G107" s="7"/>
      <c r="H107" s="7"/>
      <c r="I107" s="7"/>
      <c r="J107" s="7"/>
      <c r="K107" s="7"/>
      <c r="L107" s="7"/>
      <c r="M107" s="7"/>
    </row>
    <row r="108" s="1" customFormat="1" ht="16.35" customHeight="1" spans="1:13">
      <c r="A108" s="5"/>
      <c r="B108" s="5" t="s">
        <v>738</v>
      </c>
      <c r="C108" s="5"/>
      <c r="D108" s="5"/>
      <c r="E108" s="5"/>
      <c r="F108" s="5"/>
      <c r="G108" s="5"/>
      <c r="H108" s="5"/>
      <c r="I108" s="5"/>
      <c r="J108" s="5"/>
      <c r="K108" s="5"/>
      <c r="L108" s="5"/>
      <c r="M108" s="5"/>
    </row>
    <row r="109" s="1" customFormat="1" ht="27.6" customHeight="1" spans="1:13">
      <c r="A109" s="5"/>
      <c r="B109" s="5" t="s">
        <v>739</v>
      </c>
      <c r="C109" s="5" t="s">
        <v>740</v>
      </c>
      <c r="D109" s="5" t="s">
        <v>741</v>
      </c>
      <c r="E109" s="5"/>
      <c r="F109" s="5"/>
      <c r="G109" s="5"/>
      <c r="H109" s="5" t="s">
        <v>742</v>
      </c>
      <c r="I109" s="5"/>
      <c r="J109" s="5" t="s">
        <v>743</v>
      </c>
      <c r="K109" s="5" t="s">
        <v>744</v>
      </c>
      <c r="L109" s="5" t="s">
        <v>745</v>
      </c>
      <c r="M109" s="5"/>
    </row>
    <row r="110" s="1" customFormat="1" ht="16.35" customHeight="1" spans="1:13">
      <c r="A110" s="5"/>
      <c r="B110" s="8" t="s">
        <v>746</v>
      </c>
      <c r="C110" s="8" t="s">
        <v>747</v>
      </c>
      <c r="D110" s="7" t="s">
        <v>832</v>
      </c>
      <c r="E110" s="7"/>
      <c r="F110" s="7"/>
      <c r="G110" s="7"/>
      <c r="H110" s="7" t="s">
        <v>749</v>
      </c>
      <c r="I110" s="7"/>
      <c r="J110" s="7" t="s">
        <v>808</v>
      </c>
      <c r="K110" s="7" t="s">
        <v>833</v>
      </c>
      <c r="L110" s="5">
        <v>4</v>
      </c>
      <c r="M110" s="5"/>
    </row>
    <row r="111" s="1" customFormat="1" ht="16.35" customHeight="1" spans="1:13">
      <c r="A111" s="5"/>
      <c r="B111" s="8" t="s">
        <v>746</v>
      </c>
      <c r="C111" s="8" t="s">
        <v>747</v>
      </c>
      <c r="D111" s="7" t="s">
        <v>834</v>
      </c>
      <c r="E111" s="7"/>
      <c r="F111" s="7"/>
      <c r="G111" s="7"/>
      <c r="H111" s="7" t="s">
        <v>749</v>
      </c>
      <c r="I111" s="7"/>
      <c r="J111" s="7" t="s">
        <v>808</v>
      </c>
      <c r="K111" s="7" t="s">
        <v>833</v>
      </c>
      <c r="L111" s="5">
        <v>4</v>
      </c>
      <c r="M111" s="5"/>
    </row>
    <row r="112" s="1" customFormat="1" ht="25" customHeight="1" spans="1:13">
      <c r="A112" s="5"/>
      <c r="B112" s="8" t="s">
        <v>746</v>
      </c>
      <c r="C112" s="8" t="s">
        <v>747</v>
      </c>
      <c r="D112" s="14" t="s">
        <v>835</v>
      </c>
      <c r="E112" s="14"/>
      <c r="F112" s="14"/>
      <c r="G112" s="14"/>
      <c r="H112" s="9" t="s">
        <v>697</v>
      </c>
      <c r="I112" s="9"/>
      <c r="J112" s="23">
        <v>3</v>
      </c>
      <c r="K112" s="23" t="s">
        <v>833</v>
      </c>
      <c r="L112" s="24">
        <v>4</v>
      </c>
      <c r="M112" s="25"/>
    </row>
    <row r="113" s="1" customFormat="1" ht="25" customHeight="1" spans="1:13">
      <c r="A113" s="5"/>
      <c r="B113" s="8" t="s">
        <v>746</v>
      </c>
      <c r="C113" s="8" t="s">
        <v>747</v>
      </c>
      <c r="D113" s="15" t="s">
        <v>836</v>
      </c>
      <c r="E113" s="15"/>
      <c r="F113" s="15"/>
      <c r="G113" s="15"/>
      <c r="H113" s="15" t="s">
        <v>749</v>
      </c>
      <c r="I113" s="15"/>
      <c r="J113" s="15">
        <v>1</v>
      </c>
      <c r="K113" s="15" t="s">
        <v>833</v>
      </c>
      <c r="L113" s="26">
        <v>4</v>
      </c>
      <c r="M113" s="27"/>
    </row>
    <row r="114" s="1" customFormat="1" ht="16.35" customHeight="1" spans="1:13">
      <c r="A114" s="5"/>
      <c r="B114" s="8" t="s">
        <v>746</v>
      </c>
      <c r="C114" s="8" t="s">
        <v>747</v>
      </c>
      <c r="D114" s="15" t="s">
        <v>837</v>
      </c>
      <c r="E114" s="15"/>
      <c r="F114" s="15"/>
      <c r="G114" s="15"/>
      <c r="H114" s="15" t="s">
        <v>749</v>
      </c>
      <c r="I114" s="15"/>
      <c r="J114" s="15">
        <v>1</v>
      </c>
      <c r="K114" s="15" t="s">
        <v>833</v>
      </c>
      <c r="L114" s="26">
        <v>4</v>
      </c>
      <c r="M114" s="27"/>
    </row>
    <row r="115" s="1" customFormat="1" ht="33" customHeight="1" spans="1:13">
      <c r="A115" s="5"/>
      <c r="B115" s="8" t="s">
        <v>746</v>
      </c>
      <c r="C115" s="8" t="s">
        <v>747</v>
      </c>
      <c r="D115" s="9" t="s">
        <v>838</v>
      </c>
      <c r="E115" s="9"/>
      <c r="F115" s="9"/>
      <c r="G115" s="9"/>
      <c r="H115" s="9" t="s">
        <v>697</v>
      </c>
      <c r="I115" s="9"/>
      <c r="J115" s="9">
        <v>20</v>
      </c>
      <c r="K115" s="9" t="s">
        <v>833</v>
      </c>
      <c r="L115" s="28">
        <v>4</v>
      </c>
      <c r="M115" s="28"/>
    </row>
    <row r="116" s="1" customFormat="1" ht="25" customHeight="1" spans="1:13">
      <c r="A116" s="5"/>
      <c r="B116" s="8" t="s">
        <v>746</v>
      </c>
      <c r="C116" s="8" t="s">
        <v>747</v>
      </c>
      <c r="D116" s="16" t="s">
        <v>839</v>
      </c>
      <c r="E116" s="16"/>
      <c r="F116" s="16"/>
      <c r="G116" s="16"/>
      <c r="H116" s="9" t="s">
        <v>749</v>
      </c>
      <c r="I116" s="9"/>
      <c r="J116" s="16">
        <v>2</v>
      </c>
      <c r="K116" s="16" t="s">
        <v>833</v>
      </c>
      <c r="L116" s="29">
        <v>4</v>
      </c>
      <c r="M116" s="29"/>
    </row>
    <row r="117" s="1" customFormat="1" ht="25" customHeight="1" spans="1:13">
      <c r="A117" s="5"/>
      <c r="B117" s="8" t="s">
        <v>746</v>
      </c>
      <c r="C117" s="8" t="s">
        <v>747</v>
      </c>
      <c r="D117" s="17" t="s">
        <v>840</v>
      </c>
      <c r="E117" s="14"/>
      <c r="F117" s="14"/>
      <c r="G117" s="14"/>
      <c r="H117" s="12" t="s">
        <v>749</v>
      </c>
      <c r="I117" s="10"/>
      <c r="J117" s="23">
        <v>10</v>
      </c>
      <c r="K117" s="23" t="s">
        <v>751</v>
      </c>
      <c r="L117" s="30">
        <v>4</v>
      </c>
      <c r="M117" s="30"/>
    </row>
    <row r="118" s="1" customFormat="1" ht="16.35" customHeight="1" spans="1:13">
      <c r="A118" s="5"/>
      <c r="B118" s="18" t="s">
        <v>746</v>
      </c>
      <c r="C118" s="18" t="s">
        <v>747</v>
      </c>
      <c r="D118" s="19" t="s">
        <v>841</v>
      </c>
      <c r="E118" s="19"/>
      <c r="F118" s="19"/>
      <c r="G118" s="19"/>
      <c r="H118" s="19" t="s">
        <v>749</v>
      </c>
      <c r="I118" s="19"/>
      <c r="J118" s="19" t="s">
        <v>808</v>
      </c>
      <c r="K118" s="19" t="s">
        <v>833</v>
      </c>
      <c r="L118" s="31">
        <v>4</v>
      </c>
      <c r="M118" s="31"/>
    </row>
    <row r="119" s="1" customFormat="1" ht="50" customHeight="1" spans="1:13">
      <c r="A119" s="5"/>
      <c r="B119" s="8" t="s">
        <v>746</v>
      </c>
      <c r="C119" s="8" t="s">
        <v>747</v>
      </c>
      <c r="D119" s="7" t="s">
        <v>842</v>
      </c>
      <c r="E119" s="7"/>
      <c r="F119" s="7"/>
      <c r="G119" s="7"/>
      <c r="H119" s="7" t="s">
        <v>749</v>
      </c>
      <c r="I119" s="7"/>
      <c r="J119" s="7" t="s">
        <v>843</v>
      </c>
      <c r="K119" s="7" t="s">
        <v>833</v>
      </c>
      <c r="L119" s="5">
        <v>4</v>
      </c>
      <c r="M119" s="5"/>
    </row>
    <row r="120" s="1" customFormat="1" ht="16.35" customHeight="1" spans="1:13">
      <c r="A120" s="5"/>
      <c r="B120" s="8" t="s">
        <v>746</v>
      </c>
      <c r="C120" s="8" t="s">
        <v>747</v>
      </c>
      <c r="D120" s="7" t="s">
        <v>844</v>
      </c>
      <c r="E120" s="7"/>
      <c r="F120" s="7"/>
      <c r="G120" s="7"/>
      <c r="H120" s="7" t="s">
        <v>749</v>
      </c>
      <c r="I120" s="7"/>
      <c r="J120" s="7" t="s">
        <v>845</v>
      </c>
      <c r="K120" s="7" t="s">
        <v>698</v>
      </c>
      <c r="L120" s="5">
        <v>5</v>
      </c>
      <c r="M120" s="5"/>
    </row>
    <row r="121" s="1" customFormat="1" ht="25" customHeight="1" spans="1:13">
      <c r="A121" s="5"/>
      <c r="B121" s="8" t="s">
        <v>746</v>
      </c>
      <c r="C121" s="8" t="s">
        <v>747</v>
      </c>
      <c r="D121" s="7" t="s">
        <v>846</v>
      </c>
      <c r="E121" s="7"/>
      <c r="F121" s="7"/>
      <c r="G121" s="7"/>
      <c r="H121" s="7" t="s">
        <v>749</v>
      </c>
      <c r="I121" s="7"/>
      <c r="J121" s="7" t="s">
        <v>847</v>
      </c>
      <c r="K121" s="7" t="s">
        <v>833</v>
      </c>
      <c r="L121" s="5">
        <v>4</v>
      </c>
      <c r="M121" s="5"/>
    </row>
    <row r="122" s="1" customFormat="1" ht="16.35" customHeight="1" spans="1:13">
      <c r="A122" s="5"/>
      <c r="B122" s="8" t="s">
        <v>746</v>
      </c>
      <c r="C122" s="8" t="s">
        <v>747</v>
      </c>
      <c r="D122" s="7" t="s">
        <v>848</v>
      </c>
      <c r="E122" s="7"/>
      <c r="F122" s="7"/>
      <c r="G122" s="7"/>
      <c r="H122" s="7" t="s">
        <v>749</v>
      </c>
      <c r="I122" s="7"/>
      <c r="J122" s="32" t="s">
        <v>847</v>
      </c>
      <c r="K122" s="32" t="s">
        <v>833</v>
      </c>
      <c r="L122" s="33">
        <v>5</v>
      </c>
      <c r="M122" s="33"/>
    </row>
    <row r="123" s="1" customFormat="1" ht="16.35" customHeight="1" spans="1:13">
      <c r="A123" s="5"/>
      <c r="B123" s="20" t="s">
        <v>746</v>
      </c>
      <c r="C123" s="21" t="s">
        <v>747</v>
      </c>
      <c r="D123" s="21" t="s">
        <v>849</v>
      </c>
      <c r="E123" s="21"/>
      <c r="F123" s="21"/>
      <c r="G123" s="21"/>
      <c r="H123" s="22" t="s">
        <v>749</v>
      </c>
      <c r="I123" s="34"/>
      <c r="J123" s="35">
        <v>1</v>
      </c>
      <c r="K123" s="35" t="s">
        <v>833</v>
      </c>
      <c r="L123" s="36">
        <v>5</v>
      </c>
      <c r="M123" s="37"/>
    </row>
    <row r="124" s="1" customFormat="1" ht="25" customHeight="1" spans="1:13">
      <c r="A124" s="5"/>
      <c r="B124" s="8" t="s">
        <v>746</v>
      </c>
      <c r="C124" s="8" t="s">
        <v>747</v>
      </c>
      <c r="D124" s="7" t="s">
        <v>850</v>
      </c>
      <c r="E124" s="7"/>
      <c r="F124" s="7"/>
      <c r="G124" s="7"/>
      <c r="H124" s="7" t="s">
        <v>749</v>
      </c>
      <c r="I124" s="7"/>
      <c r="J124" s="19" t="s">
        <v>845</v>
      </c>
      <c r="K124" s="19" t="s">
        <v>698</v>
      </c>
      <c r="L124" s="31">
        <v>5</v>
      </c>
      <c r="M124" s="31"/>
    </row>
    <row r="125" s="1" customFormat="1" ht="25" customHeight="1" spans="1:13">
      <c r="A125" s="5"/>
      <c r="B125" s="8" t="s">
        <v>746</v>
      </c>
      <c r="C125" s="8" t="s">
        <v>759</v>
      </c>
      <c r="D125" s="7" t="s">
        <v>851</v>
      </c>
      <c r="E125" s="7"/>
      <c r="F125" s="7"/>
      <c r="G125" s="7"/>
      <c r="H125" s="7" t="s">
        <v>697</v>
      </c>
      <c r="I125" s="7"/>
      <c r="J125" s="7" t="s">
        <v>782</v>
      </c>
      <c r="K125" s="7" t="s">
        <v>706</v>
      </c>
      <c r="L125" s="5">
        <v>4</v>
      </c>
      <c r="M125" s="5"/>
    </row>
    <row r="126" s="1" customFormat="1" ht="16.35" customHeight="1" spans="1:13">
      <c r="A126" s="5"/>
      <c r="B126" s="8" t="s">
        <v>746</v>
      </c>
      <c r="C126" s="8" t="s">
        <v>759</v>
      </c>
      <c r="D126" s="7" t="s">
        <v>852</v>
      </c>
      <c r="E126" s="7"/>
      <c r="F126" s="7"/>
      <c r="G126" s="7"/>
      <c r="H126" s="7" t="s">
        <v>749</v>
      </c>
      <c r="I126" s="7"/>
      <c r="J126" s="7">
        <v>3780.58</v>
      </c>
      <c r="K126" s="7" t="s">
        <v>788</v>
      </c>
      <c r="L126" s="5">
        <v>4</v>
      </c>
      <c r="M126" s="5"/>
    </row>
    <row r="127" s="1" customFormat="1" ht="16.35" customHeight="1" spans="1:13">
      <c r="A127" s="5"/>
      <c r="B127" s="8" t="s">
        <v>761</v>
      </c>
      <c r="C127" s="8" t="s">
        <v>765</v>
      </c>
      <c r="D127" s="7" t="s">
        <v>853</v>
      </c>
      <c r="E127" s="7"/>
      <c r="F127" s="7"/>
      <c r="G127" s="7"/>
      <c r="H127" s="7" t="s">
        <v>697</v>
      </c>
      <c r="I127" s="7"/>
      <c r="J127" s="7" t="s">
        <v>758</v>
      </c>
      <c r="K127" s="7" t="s">
        <v>706</v>
      </c>
      <c r="L127" s="5">
        <v>4</v>
      </c>
      <c r="M127" s="5"/>
    </row>
    <row r="128" s="1" customFormat="1" ht="29.3" customHeight="1" spans="1:13">
      <c r="A128" s="5"/>
      <c r="B128" s="8" t="s">
        <v>761</v>
      </c>
      <c r="C128" s="8" t="s">
        <v>765</v>
      </c>
      <c r="D128" s="7" t="s">
        <v>854</v>
      </c>
      <c r="E128" s="7"/>
      <c r="F128" s="7"/>
      <c r="G128" s="7"/>
      <c r="H128" s="7" t="s">
        <v>697</v>
      </c>
      <c r="I128" s="7"/>
      <c r="J128" s="7" t="s">
        <v>855</v>
      </c>
      <c r="K128" s="7" t="s">
        <v>706</v>
      </c>
      <c r="L128" s="5">
        <v>4</v>
      </c>
      <c r="M128" s="5"/>
    </row>
    <row r="129" s="1" customFormat="1" ht="29.3" customHeight="1" spans="1:13">
      <c r="A129" s="5"/>
      <c r="B129" s="8" t="s">
        <v>761</v>
      </c>
      <c r="C129" s="8" t="s">
        <v>765</v>
      </c>
      <c r="D129" s="7" t="s">
        <v>856</v>
      </c>
      <c r="E129" s="7"/>
      <c r="F129" s="7"/>
      <c r="G129" s="7"/>
      <c r="H129" s="7" t="s">
        <v>697</v>
      </c>
      <c r="I129" s="7"/>
      <c r="J129" s="7" t="s">
        <v>855</v>
      </c>
      <c r="K129" s="7" t="s">
        <v>706</v>
      </c>
      <c r="L129" s="5">
        <v>4</v>
      </c>
      <c r="M129" s="5"/>
    </row>
    <row r="130" s="1" customFormat="1" ht="29.3" customHeight="1" spans="1:13">
      <c r="A130" s="5"/>
      <c r="B130" s="8" t="s">
        <v>761</v>
      </c>
      <c r="C130" s="8" t="s">
        <v>857</v>
      </c>
      <c r="D130" s="7" t="s">
        <v>858</v>
      </c>
      <c r="E130" s="7"/>
      <c r="F130" s="7"/>
      <c r="G130" s="7"/>
      <c r="H130" s="7" t="s">
        <v>697</v>
      </c>
      <c r="I130" s="7"/>
      <c r="J130" s="7" t="s">
        <v>855</v>
      </c>
      <c r="K130" s="7" t="s">
        <v>706</v>
      </c>
      <c r="L130" s="5">
        <v>4</v>
      </c>
      <c r="M130" s="5"/>
    </row>
    <row r="131" s="1" customFormat="1" ht="29.3" customHeight="1" spans="1:13">
      <c r="A131" s="5"/>
      <c r="B131" s="8" t="s">
        <v>761</v>
      </c>
      <c r="C131" s="8" t="s">
        <v>770</v>
      </c>
      <c r="D131" s="7" t="s">
        <v>859</v>
      </c>
      <c r="E131" s="7"/>
      <c r="F131" s="7"/>
      <c r="G131" s="7"/>
      <c r="H131" s="7" t="s">
        <v>697</v>
      </c>
      <c r="I131" s="7"/>
      <c r="J131" s="7" t="s">
        <v>750</v>
      </c>
      <c r="K131" s="7" t="s">
        <v>772</v>
      </c>
      <c r="L131" s="5">
        <v>4</v>
      </c>
      <c r="M131" s="5"/>
    </row>
    <row r="132" s="1" customFormat="1" ht="29.3" customHeight="1" spans="1:13">
      <c r="A132" s="5"/>
      <c r="B132" s="8" t="s">
        <v>773</v>
      </c>
      <c r="C132" s="8" t="s">
        <v>774</v>
      </c>
      <c r="D132" s="7" t="s">
        <v>860</v>
      </c>
      <c r="E132" s="7"/>
      <c r="F132" s="7"/>
      <c r="G132" s="7"/>
      <c r="H132" s="7" t="s">
        <v>697</v>
      </c>
      <c r="I132" s="7"/>
      <c r="J132" s="7" t="s">
        <v>855</v>
      </c>
      <c r="K132" s="7" t="s">
        <v>706</v>
      </c>
      <c r="L132" s="5">
        <v>4</v>
      </c>
      <c r="M132" s="5"/>
    </row>
    <row r="133" s="1" customFormat="1" ht="29.3" customHeight="1" spans="1:13">
      <c r="A133" s="5"/>
      <c r="B133" s="8" t="s">
        <v>773</v>
      </c>
      <c r="C133" s="8" t="s">
        <v>774</v>
      </c>
      <c r="D133" s="7" t="s">
        <v>861</v>
      </c>
      <c r="E133" s="7"/>
      <c r="F133" s="7"/>
      <c r="G133" s="7"/>
      <c r="H133" s="7" t="s">
        <v>697</v>
      </c>
      <c r="I133" s="7"/>
      <c r="J133" s="7" t="s">
        <v>855</v>
      </c>
      <c r="K133" s="7" t="s">
        <v>706</v>
      </c>
      <c r="L133" s="5">
        <v>4</v>
      </c>
      <c r="M133" s="5"/>
    </row>
    <row r="134" s="1" customFormat="1" ht="35.45" customHeight="1" spans="1:13">
      <c r="A134" s="8" t="s">
        <v>775</v>
      </c>
      <c r="B134" s="8" t="s">
        <v>776</v>
      </c>
      <c r="C134" s="8"/>
      <c r="D134" s="8"/>
      <c r="E134" s="8"/>
      <c r="F134" s="8"/>
      <c r="G134" s="8"/>
      <c r="H134" s="8"/>
      <c r="I134" s="8"/>
      <c r="J134" s="8"/>
      <c r="K134" s="8"/>
      <c r="L134" s="8"/>
      <c r="M134" s="8"/>
    </row>
    <row r="135" s="1" customFormat="1" ht="11.25" customHeight="1"/>
    <row r="136" s="1" customFormat="1" ht="16.35" customHeight="1" spans="1:1">
      <c r="A136" s="4"/>
    </row>
    <row r="137" s="1" customFormat="1" ht="43.1" customHeight="1" spans="1:13">
      <c r="A137" s="3" t="s">
        <v>727</v>
      </c>
      <c r="B137" s="3"/>
      <c r="C137" s="3"/>
      <c r="D137" s="3"/>
      <c r="E137" s="3"/>
      <c r="F137" s="3"/>
      <c r="G137" s="3"/>
      <c r="H137" s="3"/>
      <c r="I137" s="3"/>
      <c r="J137" s="3"/>
      <c r="K137" s="3"/>
      <c r="L137" s="3"/>
      <c r="M137" s="3"/>
    </row>
    <row r="138" s="1" customFormat="1" ht="16.35" customHeight="1" spans="1:13">
      <c r="A138" s="4" t="s">
        <v>728</v>
      </c>
      <c r="B138" s="4"/>
      <c r="C138" s="4" t="s">
        <v>862</v>
      </c>
      <c r="D138" s="4"/>
      <c r="E138" s="4"/>
      <c r="F138" s="4"/>
      <c r="G138" s="4"/>
      <c r="H138" s="4"/>
      <c r="I138" s="4"/>
      <c r="M138" s="13" t="s">
        <v>313</v>
      </c>
    </row>
    <row r="139" s="1" customFormat="1" ht="16.35" customHeight="1" spans="1:13">
      <c r="A139" s="5" t="s">
        <v>730</v>
      </c>
      <c r="B139" s="5"/>
      <c r="C139" s="5"/>
      <c r="D139" s="5"/>
      <c r="E139" s="5" t="s">
        <v>731</v>
      </c>
      <c r="F139" s="5" t="s">
        <v>345</v>
      </c>
      <c r="G139" s="5"/>
      <c r="H139" s="5"/>
      <c r="I139" s="5"/>
      <c r="J139" s="5" t="s">
        <v>346</v>
      </c>
      <c r="K139" s="5"/>
      <c r="L139" s="5"/>
      <c r="M139" s="5"/>
    </row>
    <row r="140" s="1" customFormat="1" ht="16.35" customHeight="1" spans="1:13">
      <c r="A140" s="5"/>
      <c r="B140" s="5"/>
      <c r="C140" s="5"/>
      <c r="D140" s="5"/>
      <c r="E140" s="5"/>
      <c r="F140" s="5" t="s">
        <v>318</v>
      </c>
      <c r="G140" s="5" t="s">
        <v>732</v>
      </c>
      <c r="H140" s="5" t="s">
        <v>733</v>
      </c>
      <c r="I140" s="5" t="s">
        <v>734</v>
      </c>
      <c r="J140" s="5" t="s">
        <v>318</v>
      </c>
      <c r="K140" s="5" t="s">
        <v>732</v>
      </c>
      <c r="L140" s="5" t="s">
        <v>733</v>
      </c>
      <c r="M140" s="5" t="s">
        <v>734</v>
      </c>
    </row>
    <row r="141" s="1" customFormat="1" ht="23.25" customHeight="1" spans="1:13">
      <c r="A141" s="5"/>
      <c r="B141" s="5"/>
      <c r="C141" s="5"/>
      <c r="D141" s="5"/>
      <c r="E141" s="6">
        <v>1190</v>
      </c>
      <c r="F141" s="6"/>
      <c r="G141" s="6"/>
      <c r="H141" s="6"/>
      <c r="I141" s="6"/>
      <c r="J141" s="6">
        <v>1190</v>
      </c>
      <c r="K141" s="6">
        <v>1190</v>
      </c>
      <c r="L141" s="6"/>
      <c r="M141" s="6"/>
    </row>
    <row r="142" s="1" customFormat="1" ht="80.2" customHeight="1" spans="1:13">
      <c r="A142" s="5" t="s">
        <v>735</v>
      </c>
      <c r="B142" s="5" t="s">
        <v>736</v>
      </c>
      <c r="C142" s="7" t="s">
        <v>863</v>
      </c>
      <c r="D142" s="7"/>
      <c r="E142" s="7"/>
      <c r="F142" s="7"/>
      <c r="G142" s="7"/>
      <c r="H142" s="7"/>
      <c r="I142" s="7"/>
      <c r="J142" s="7"/>
      <c r="K142" s="7"/>
      <c r="L142" s="7"/>
      <c r="M142" s="7"/>
    </row>
    <row r="143" s="1" customFormat="1" ht="16.35" customHeight="1" spans="1:13">
      <c r="A143" s="5"/>
      <c r="B143" s="5" t="s">
        <v>738</v>
      </c>
      <c r="C143" s="5"/>
      <c r="D143" s="5"/>
      <c r="E143" s="5"/>
      <c r="F143" s="5"/>
      <c r="G143" s="5"/>
      <c r="H143" s="5"/>
      <c r="I143" s="5"/>
      <c r="J143" s="5"/>
      <c r="K143" s="5"/>
      <c r="L143" s="5"/>
      <c r="M143" s="5"/>
    </row>
    <row r="144" s="1" customFormat="1" ht="27.6" customHeight="1" spans="1:13">
      <c r="A144" s="5"/>
      <c r="B144" s="5" t="s">
        <v>739</v>
      </c>
      <c r="C144" s="5" t="s">
        <v>740</v>
      </c>
      <c r="D144" s="5" t="s">
        <v>741</v>
      </c>
      <c r="E144" s="5"/>
      <c r="F144" s="5"/>
      <c r="G144" s="5"/>
      <c r="H144" s="5" t="s">
        <v>742</v>
      </c>
      <c r="I144" s="5"/>
      <c r="J144" s="5" t="s">
        <v>743</v>
      </c>
      <c r="K144" s="5" t="s">
        <v>744</v>
      </c>
      <c r="L144" s="5" t="s">
        <v>745</v>
      </c>
      <c r="M144" s="5"/>
    </row>
    <row r="145" s="1" customFormat="1" ht="16.35" customHeight="1" spans="1:13">
      <c r="A145" s="5"/>
      <c r="B145" s="8" t="s">
        <v>746</v>
      </c>
      <c r="C145" s="8" t="s">
        <v>747</v>
      </c>
      <c r="D145" s="7" t="s">
        <v>864</v>
      </c>
      <c r="E145" s="7"/>
      <c r="F145" s="7"/>
      <c r="G145" s="7"/>
      <c r="H145" s="7" t="s">
        <v>749</v>
      </c>
      <c r="I145" s="7"/>
      <c r="J145" s="7" t="s">
        <v>782</v>
      </c>
      <c r="K145" s="7" t="s">
        <v>698</v>
      </c>
      <c r="L145" s="5">
        <v>10</v>
      </c>
      <c r="M145" s="5"/>
    </row>
    <row r="146" s="1" customFormat="1" ht="16.35" customHeight="1" spans="1:13">
      <c r="A146" s="5"/>
      <c r="B146" s="8" t="s">
        <v>746</v>
      </c>
      <c r="C146" s="8" t="s">
        <v>747</v>
      </c>
      <c r="D146" s="7" t="s">
        <v>865</v>
      </c>
      <c r="E146" s="7"/>
      <c r="F146" s="7"/>
      <c r="G146" s="7"/>
      <c r="H146" s="7" t="s">
        <v>749</v>
      </c>
      <c r="I146" s="7"/>
      <c r="J146" s="7" t="s">
        <v>782</v>
      </c>
      <c r="K146" s="7" t="s">
        <v>698</v>
      </c>
      <c r="L146" s="5">
        <v>10</v>
      </c>
      <c r="M146" s="5"/>
    </row>
    <row r="147" s="1" customFormat="1" ht="16.35" customHeight="1" spans="1:13">
      <c r="A147" s="5"/>
      <c r="B147" s="8" t="s">
        <v>746</v>
      </c>
      <c r="C147" s="8" t="s">
        <v>747</v>
      </c>
      <c r="D147" s="7" t="s">
        <v>866</v>
      </c>
      <c r="E147" s="7"/>
      <c r="F147" s="7"/>
      <c r="G147" s="7"/>
      <c r="H147" s="7" t="s">
        <v>749</v>
      </c>
      <c r="I147" s="7"/>
      <c r="J147" s="7" t="s">
        <v>867</v>
      </c>
      <c r="K147" s="7" t="s">
        <v>698</v>
      </c>
      <c r="L147" s="5">
        <v>10</v>
      </c>
      <c r="M147" s="5"/>
    </row>
    <row r="148" s="1" customFormat="1" ht="16.35" customHeight="1" spans="1:13">
      <c r="A148" s="5"/>
      <c r="B148" s="8" t="s">
        <v>746</v>
      </c>
      <c r="C148" s="8" t="s">
        <v>747</v>
      </c>
      <c r="D148" s="7" t="s">
        <v>868</v>
      </c>
      <c r="E148" s="7"/>
      <c r="F148" s="7"/>
      <c r="G148" s="7"/>
      <c r="H148" s="7" t="s">
        <v>749</v>
      </c>
      <c r="I148" s="7"/>
      <c r="J148" s="7" t="s">
        <v>869</v>
      </c>
      <c r="K148" s="7" t="s">
        <v>698</v>
      </c>
      <c r="L148" s="5">
        <v>10</v>
      </c>
      <c r="M148" s="5"/>
    </row>
    <row r="149" s="1" customFormat="1" ht="16.35" customHeight="1" spans="1:13">
      <c r="A149" s="5"/>
      <c r="B149" s="8" t="s">
        <v>746</v>
      </c>
      <c r="C149" s="8" t="s">
        <v>756</v>
      </c>
      <c r="D149" s="7" t="s">
        <v>870</v>
      </c>
      <c r="E149" s="7"/>
      <c r="F149" s="7"/>
      <c r="G149" s="7"/>
      <c r="H149" s="7" t="s">
        <v>697</v>
      </c>
      <c r="I149" s="7"/>
      <c r="J149" s="7" t="s">
        <v>811</v>
      </c>
      <c r="K149" s="7" t="s">
        <v>706</v>
      </c>
      <c r="L149" s="5">
        <v>10</v>
      </c>
      <c r="M149" s="5"/>
    </row>
    <row r="150" s="1" customFormat="1" ht="16.35" customHeight="1" spans="1:13">
      <c r="A150" s="5"/>
      <c r="B150" s="8" t="s">
        <v>746</v>
      </c>
      <c r="C150" s="8" t="s">
        <v>759</v>
      </c>
      <c r="D150" s="7" t="s">
        <v>871</v>
      </c>
      <c r="E150" s="7"/>
      <c r="F150" s="7"/>
      <c r="G150" s="7"/>
      <c r="H150" s="7" t="s">
        <v>749</v>
      </c>
      <c r="I150" s="7"/>
      <c r="J150" s="7" t="s">
        <v>811</v>
      </c>
      <c r="K150" s="7" t="s">
        <v>706</v>
      </c>
      <c r="L150" s="5">
        <v>10</v>
      </c>
      <c r="M150" s="5"/>
    </row>
    <row r="151" s="1" customFormat="1" ht="16.35" customHeight="1" spans="1:13">
      <c r="A151" s="5"/>
      <c r="B151" s="8" t="s">
        <v>746</v>
      </c>
      <c r="C151" s="8" t="s">
        <v>759</v>
      </c>
      <c r="D151" s="7" t="s">
        <v>872</v>
      </c>
      <c r="E151" s="7"/>
      <c r="F151" s="7"/>
      <c r="G151" s="7"/>
      <c r="H151" s="7" t="s">
        <v>749</v>
      </c>
      <c r="I151" s="7"/>
      <c r="J151" s="7" t="s">
        <v>811</v>
      </c>
      <c r="K151" s="7" t="s">
        <v>706</v>
      </c>
      <c r="L151" s="5">
        <v>10</v>
      </c>
      <c r="M151" s="5"/>
    </row>
    <row r="152" s="1" customFormat="1" ht="16.35" customHeight="1" spans="1:13">
      <c r="A152" s="5"/>
      <c r="B152" s="8" t="s">
        <v>761</v>
      </c>
      <c r="C152" s="8" t="s">
        <v>762</v>
      </c>
      <c r="D152" s="7" t="s">
        <v>873</v>
      </c>
      <c r="E152" s="7"/>
      <c r="F152" s="7"/>
      <c r="G152" s="7"/>
      <c r="H152" s="7" t="s">
        <v>749</v>
      </c>
      <c r="I152" s="7"/>
      <c r="J152" s="7" t="s">
        <v>805</v>
      </c>
      <c r="K152" s="7" t="s">
        <v>874</v>
      </c>
      <c r="L152" s="5">
        <v>5</v>
      </c>
      <c r="M152" s="5"/>
    </row>
    <row r="153" s="1" customFormat="1" ht="16.35" customHeight="1" spans="1:13">
      <c r="A153" s="5"/>
      <c r="B153" s="8" t="s">
        <v>761</v>
      </c>
      <c r="C153" s="8" t="s">
        <v>765</v>
      </c>
      <c r="D153" s="7" t="s">
        <v>875</v>
      </c>
      <c r="E153" s="7"/>
      <c r="F153" s="7"/>
      <c r="G153" s="7"/>
      <c r="H153" s="7" t="s">
        <v>749</v>
      </c>
      <c r="I153" s="7"/>
      <c r="J153" s="7" t="s">
        <v>869</v>
      </c>
      <c r="K153" s="7" t="s">
        <v>876</v>
      </c>
      <c r="L153" s="5">
        <v>5</v>
      </c>
      <c r="M153" s="5"/>
    </row>
    <row r="154" s="1" customFormat="1" ht="16.35" customHeight="1" spans="1:13">
      <c r="A154" s="5"/>
      <c r="B154" s="8" t="s">
        <v>761</v>
      </c>
      <c r="C154" s="8" t="s">
        <v>857</v>
      </c>
      <c r="D154" s="7" t="s">
        <v>877</v>
      </c>
      <c r="E154" s="7"/>
      <c r="F154" s="7"/>
      <c r="G154" s="7"/>
      <c r="H154" s="7" t="s">
        <v>797</v>
      </c>
      <c r="I154" s="7"/>
      <c r="J154" s="7"/>
      <c r="K154" s="7" t="s">
        <v>878</v>
      </c>
      <c r="L154" s="5">
        <v>5</v>
      </c>
      <c r="M154" s="5"/>
    </row>
    <row r="155" s="1" customFormat="1" ht="29.3" customHeight="1" spans="1:13">
      <c r="A155" s="5"/>
      <c r="B155" s="8" t="s">
        <v>761</v>
      </c>
      <c r="C155" s="8" t="s">
        <v>770</v>
      </c>
      <c r="D155" s="7" t="s">
        <v>879</v>
      </c>
      <c r="E155" s="7"/>
      <c r="F155" s="7"/>
      <c r="G155" s="7"/>
      <c r="H155" s="7" t="s">
        <v>697</v>
      </c>
      <c r="I155" s="7"/>
      <c r="J155" s="7" t="s">
        <v>750</v>
      </c>
      <c r="K155" s="7" t="s">
        <v>772</v>
      </c>
      <c r="L155" s="5">
        <v>5</v>
      </c>
      <c r="M155" s="5"/>
    </row>
    <row r="156" s="1" customFormat="1" ht="29.3" customHeight="1" spans="1:13">
      <c r="A156" s="5"/>
      <c r="B156" s="8" t="s">
        <v>773</v>
      </c>
      <c r="C156" s="8" t="s">
        <v>774</v>
      </c>
      <c r="D156" s="7" t="s">
        <v>723</v>
      </c>
      <c r="E156" s="7"/>
      <c r="F156" s="7"/>
      <c r="G156" s="7"/>
      <c r="H156" s="7" t="s">
        <v>697</v>
      </c>
      <c r="I156" s="7"/>
      <c r="J156" s="7" t="s">
        <v>801</v>
      </c>
      <c r="K156" s="7" t="s">
        <v>706</v>
      </c>
      <c r="L156" s="5">
        <v>5</v>
      </c>
      <c r="M156" s="5"/>
    </row>
    <row r="157" s="1" customFormat="1" ht="29.3" customHeight="1" spans="1:13">
      <c r="A157" s="5"/>
      <c r="B157" s="8" t="s">
        <v>773</v>
      </c>
      <c r="C157" s="8" t="s">
        <v>774</v>
      </c>
      <c r="D157" s="7" t="s">
        <v>880</v>
      </c>
      <c r="E157" s="7"/>
      <c r="F157" s="7"/>
      <c r="G157" s="7"/>
      <c r="H157" s="7" t="s">
        <v>697</v>
      </c>
      <c r="I157" s="7"/>
      <c r="J157" s="7" t="s">
        <v>801</v>
      </c>
      <c r="K157" s="7" t="s">
        <v>706</v>
      </c>
      <c r="L157" s="5">
        <v>5</v>
      </c>
      <c r="M157" s="5"/>
    </row>
    <row r="158" s="1" customFormat="1" ht="35.45" customHeight="1" spans="1:13">
      <c r="A158" s="8" t="s">
        <v>775</v>
      </c>
      <c r="B158" s="8" t="s">
        <v>776</v>
      </c>
      <c r="C158" s="8"/>
      <c r="D158" s="8"/>
      <c r="E158" s="8"/>
      <c r="F158" s="8"/>
      <c r="G158" s="8"/>
      <c r="H158" s="8"/>
      <c r="I158" s="8"/>
      <c r="J158" s="8"/>
      <c r="K158" s="8"/>
      <c r="L158" s="8"/>
      <c r="M158" s="8"/>
    </row>
    <row r="159" s="1" customFormat="1" ht="11.25" customHeight="1"/>
    <row r="160" s="1" customFormat="1" ht="16.35" customHeight="1" spans="1:1">
      <c r="A160" s="4"/>
    </row>
    <row r="161" s="1" customFormat="1" ht="43.1" customHeight="1" spans="1:13">
      <c r="A161" s="3" t="s">
        <v>727</v>
      </c>
      <c r="B161" s="3"/>
      <c r="C161" s="3"/>
      <c r="D161" s="3"/>
      <c r="E161" s="3"/>
      <c r="F161" s="3"/>
      <c r="G161" s="3"/>
      <c r="H161" s="3"/>
      <c r="I161" s="3"/>
      <c r="J161" s="3"/>
      <c r="K161" s="3"/>
      <c r="L161" s="3"/>
      <c r="M161" s="3"/>
    </row>
    <row r="162" s="1" customFormat="1" ht="16.35" customHeight="1" spans="1:13">
      <c r="A162" s="4" t="s">
        <v>728</v>
      </c>
      <c r="B162" s="4"/>
      <c r="C162" s="4" t="s">
        <v>881</v>
      </c>
      <c r="D162" s="4"/>
      <c r="E162" s="4"/>
      <c r="F162" s="4"/>
      <c r="G162" s="4"/>
      <c r="H162" s="4"/>
      <c r="I162" s="4"/>
      <c r="M162" s="13" t="s">
        <v>313</v>
      </c>
    </row>
    <row r="163" s="1" customFormat="1" ht="16.35" customHeight="1" spans="1:13">
      <c r="A163" s="5" t="s">
        <v>730</v>
      </c>
      <c r="B163" s="5"/>
      <c r="C163" s="5"/>
      <c r="D163" s="5"/>
      <c r="E163" s="5" t="s">
        <v>731</v>
      </c>
      <c r="F163" s="5" t="s">
        <v>345</v>
      </c>
      <c r="G163" s="5"/>
      <c r="H163" s="5"/>
      <c r="I163" s="5"/>
      <c r="J163" s="5" t="s">
        <v>346</v>
      </c>
      <c r="K163" s="5"/>
      <c r="L163" s="5"/>
      <c r="M163" s="5"/>
    </row>
    <row r="164" s="1" customFormat="1" ht="16.35" customHeight="1" spans="1:13">
      <c r="A164" s="5"/>
      <c r="B164" s="5"/>
      <c r="C164" s="5"/>
      <c r="D164" s="5"/>
      <c r="E164" s="5"/>
      <c r="F164" s="5" t="s">
        <v>318</v>
      </c>
      <c r="G164" s="5" t="s">
        <v>732</v>
      </c>
      <c r="H164" s="5" t="s">
        <v>733</v>
      </c>
      <c r="I164" s="5" t="s">
        <v>734</v>
      </c>
      <c r="J164" s="5" t="s">
        <v>318</v>
      </c>
      <c r="K164" s="5" t="s">
        <v>732</v>
      </c>
      <c r="L164" s="5" t="s">
        <v>733</v>
      </c>
      <c r="M164" s="5" t="s">
        <v>734</v>
      </c>
    </row>
    <row r="165" s="1" customFormat="1" ht="23.25" customHeight="1" spans="1:13">
      <c r="A165" s="5"/>
      <c r="B165" s="5"/>
      <c r="C165" s="5"/>
      <c r="D165" s="5"/>
      <c r="E165" s="6">
        <v>1014.5</v>
      </c>
      <c r="F165" s="6"/>
      <c r="G165" s="6"/>
      <c r="H165" s="6"/>
      <c r="I165" s="6"/>
      <c r="J165" s="6">
        <v>1014.5</v>
      </c>
      <c r="K165" s="6">
        <v>1014.5</v>
      </c>
      <c r="L165" s="6"/>
      <c r="M165" s="6"/>
    </row>
    <row r="166" s="1" customFormat="1" ht="80.2" customHeight="1" spans="1:13">
      <c r="A166" s="5" t="s">
        <v>735</v>
      </c>
      <c r="B166" s="5" t="s">
        <v>736</v>
      </c>
      <c r="C166" s="7" t="s">
        <v>882</v>
      </c>
      <c r="D166" s="7"/>
      <c r="E166" s="7"/>
      <c r="F166" s="7"/>
      <c r="G166" s="7"/>
      <c r="H166" s="7"/>
      <c r="I166" s="7"/>
      <c r="J166" s="7"/>
      <c r="K166" s="7"/>
      <c r="L166" s="7"/>
      <c r="M166" s="7"/>
    </row>
    <row r="167" s="1" customFormat="1" ht="16.35" customHeight="1" spans="1:13">
      <c r="A167" s="5"/>
      <c r="B167" s="5" t="s">
        <v>738</v>
      </c>
      <c r="C167" s="5"/>
      <c r="D167" s="5"/>
      <c r="E167" s="5"/>
      <c r="F167" s="5"/>
      <c r="G167" s="5"/>
      <c r="H167" s="5"/>
      <c r="I167" s="5"/>
      <c r="J167" s="5"/>
      <c r="K167" s="5"/>
      <c r="L167" s="5"/>
      <c r="M167" s="5"/>
    </row>
    <row r="168" s="1" customFormat="1" ht="27.6" customHeight="1" spans="1:13">
      <c r="A168" s="5"/>
      <c r="B168" s="5" t="s">
        <v>739</v>
      </c>
      <c r="C168" s="5" t="s">
        <v>740</v>
      </c>
      <c r="D168" s="5" t="s">
        <v>741</v>
      </c>
      <c r="E168" s="5"/>
      <c r="F168" s="5"/>
      <c r="G168" s="5"/>
      <c r="H168" s="5" t="s">
        <v>742</v>
      </c>
      <c r="I168" s="5"/>
      <c r="J168" s="5" t="s">
        <v>743</v>
      </c>
      <c r="K168" s="5" t="s">
        <v>744</v>
      </c>
      <c r="L168" s="5" t="s">
        <v>745</v>
      </c>
      <c r="M168" s="5"/>
    </row>
    <row r="169" s="1" customFormat="1" ht="16.35" customHeight="1" spans="1:13">
      <c r="A169" s="5"/>
      <c r="B169" s="8" t="s">
        <v>746</v>
      </c>
      <c r="C169" s="8" t="s">
        <v>747</v>
      </c>
      <c r="D169" s="7" t="s">
        <v>883</v>
      </c>
      <c r="E169" s="7"/>
      <c r="F169" s="7"/>
      <c r="G169" s="7"/>
      <c r="H169" s="7" t="s">
        <v>697</v>
      </c>
      <c r="I169" s="7"/>
      <c r="J169" s="7" t="s">
        <v>869</v>
      </c>
      <c r="K169" s="7" t="s">
        <v>698</v>
      </c>
      <c r="L169" s="5">
        <v>20</v>
      </c>
      <c r="M169" s="5"/>
    </row>
    <row r="170" s="1" customFormat="1" ht="16.35" customHeight="1" spans="1:13">
      <c r="A170" s="5"/>
      <c r="B170" s="8" t="s">
        <v>746</v>
      </c>
      <c r="C170" s="8" t="s">
        <v>754</v>
      </c>
      <c r="D170" s="7" t="s">
        <v>884</v>
      </c>
      <c r="E170" s="7"/>
      <c r="F170" s="7"/>
      <c r="G170" s="7"/>
      <c r="H170" s="7" t="s">
        <v>797</v>
      </c>
      <c r="I170" s="7"/>
      <c r="J170" s="7"/>
      <c r="K170" s="7"/>
      <c r="L170" s="5">
        <v>20</v>
      </c>
      <c r="M170" s="5"/>
    </row>
    <row r="171" s="1" customFormat="1" ht="16.35" customHeight="1" spans="1:13">
      <c r="A171" s="5"/>
      <c r="B171" s="8" t="s">
        <v>761</v>
      </c>
      <c r="C171" s="8" t="s">
        <v>762</v>
      </c>
      <c r="D171" s="7" t="s">
        <v>885</v>
      </c>
      <c r="E171" s="7"/>
      <c r="F171" s="7"/>
      <c r="G171" s="7"/>
      <c r="H171" s="7" t="s">
        <v>797</v>
      </c>
      <c r="I171" s="7"/>
      <c r="J171" s="7"/>
      <c r="K171" s="7"/>
      <c r="L171" s="5">
        <v>20</v>
      </c>
      <c r="M171" s="5"/>
    </row>
    <row r="172" s="1" customFormat="1" ht="16.35" customHeight="1" spans="1:13">
      <c r="A172" s="5"/>
      <c r="B172" s="8" t="s">
        <v>761</v>
      </c>
      <c r="C172" s="8" t="s">
        <v>765</v>
      </c>
      <c r="D172" s="7" t="s">
        <v>886</v>
      </c>
      <c r="E172" s="7"/>
      <c r="F172" s="7"/>
      <c r="G172" s="7"/>
      <c r="H172" s="7" t="s">
        <v>797</v>
      </c>
      <c r="I172" s="7"/>
      <c r="J172" s="7"/>
      <c r="K172" s="7"/>
      <c r="L172" s="5">
        <v>15</v>
      </c>
      <c r="M172" s="5"/>
    </row>
    <row r="173" s="1" customFormat="1" ht="16.35" customHeight="1" spans="1:13">
      <c r="A173" s="5"/>
      <c r="B173" s="8" t="s">
        <v>761</v>
      </c>
      <c r="C173" s="8" t="s">
        <v>765</v>
      </c>
      <c r="D173" s="7" t="s">
        <v>887</v>
      </c>
      <c r="E173" s="7"/>
      <c r="F173" s="7"/>
      <c r="G173" s="7"/>
      <c r="H173" s="7" t="s">
        <v>797</v>
      </c>
      <c r="I173" s="7"/>
      <c r="J173" s="7"/>
      <c r="K173" s="7"/>
      <c r="L173" s="5">
        <v>15</v>
      </c>
      <c r="M173" s="5"/>
    </row>
    <row r="174" s="1" customFormat="1" ht="29.3" customHeight="1" spans="1:13">
      <c r="A174" s="5"/>
      <c r="B174" s="8" t="s">
        <v>773</v>
      </c>
      <c r="C174" s="8" t="s">
        <v>774</v>
      </c>
      <c r="D174" s="7" t="s">
        <v>888</v>
      </c>
      <c r="E174" s="7"/>
      <c r="F174" s="7"/>
      <c r="G174" s="7"/>
      <c r="H174" s="7" t="s">
        <v>697</v>
      </c>
      <c r="I174" s="7"/>
      <c r="J174" s="7" t="s">
        <v>855</v>
      </c>
      <c r="K174" s="7" t="s">
        <v>706</v>
      </c>
      <c r="L174" s="5">
        <v>10</v>
      </c>
      <c r="M174" s="5"/>
    </row>
    <row r="175" s="1" customFormat="1" ht="35.45" customHeight="1" spans="1:13">
      <c r="A175" s="8" t="s">
        <v>775</v>
      </c>
      <c r="B175" s="8" t="s">
        <v>776</v>
      </c>
      <c r="C175" s="8"/>
      <c r="D175" s="8"/>
      <c r="E175" s="8"/>
      <c r="F175" s="8"/>
      <c r="G175" s="8"/>
      <c r="H175" s="8"/>
      <c r="I175" s="8"/>
      <c r="J175" s="8"/>
      <c r="K175" s="8"/>
      <c r="L175" s="8"/>
      <c r="M175" s="8"/>
    </row>
    <row r="176" s="1" customFormat="1" ht="11.25" customHeight="1"/>
    <row r="177" s="1" customFormat="1" ht="16.35" customHeight="1" spans="1:1">
      <c r="A177" s="4"/>
    </row>
    <row r="178" s="1" customFormat="1" ht="43.1" customHeight="1" spans="1:13">
      <c r="A178" s="3" t="s">
        <v>727</v>
      </c>
      <c r="B178" s="3"/>
      <c r="C178" s="3"/>
      <c r="D178" s="3"/>
      <c r="E178" s="3"/>
      <c r="F178" s="3"/>
      <c r="G178" s="3"/>
      <c r="H178" s="3"/>
      <c r="I178" s="3"/>
      <c r="J178" s="3"/>
      <c r="K178" s="3"/>
      <c r="L178" s="3"/>
      <c r="M178" s="3"/>
    </row>
    <row r="179" s="1" customFormat="1" ht="16.35" customHeight="1" spans="1:13">
      <c r="A179" s="4" t="s">
        <v>728</v>
      </c>
      <c r="B179" s="4"/>
      <c r="C179" s="4" t="s">
        <v>889</v>
      </c>
      <c r="D179" s="4"/>
      <c r="E179" s="4"/>
      <c r="F179" s="4"/>
      <c r="G179" s="4"/>
      <c r="H179" s="4"/>
      <c r="I179" s="4"/>
      <c r="M179" s="13" t="s">
        <v>313</v>
      </c>
    </row>
    <row r="180" s="1" customFormat="1" ht="16.35" customHeight="1" spans="1:13">
      <c r="A180" s="5" t="s">
        <v>730</v>
      </c>
      <c r="B180" s="5"/>
      <c r="C180" s="5"/>
      <c r="D180" s="5"/>
      <c r="E180" s="5" t="s">
        <v>731</v>
      </c>
      <c r="F180" s="5" t="s">
        <v>345</v>
      </c>
      <c r="G180" s="5"/>
      <c r="H180" s="5"/>
      <c r="I180" s="5"/>
      <c r="J180" s="5" t="s">
        <v>346</v>
      </c>
      <c r="K180" s="5"/>
      <c r="L180" s="5"/>
      <c r="M180" s="5"/>
    </row>
    <row r="181" s="1" customFormat="1" ht="16.35" customHeight="1" spans="1:13">
      <c r="A181" s="5"/>
      <c r="B181" s="5"/>
      <c r="C181" s="5"/>
      <c r="D181" s="5"/>
      <c r="E181" s="5"/>
      <c r="F181" s="5" t="s">
        <v>318</v>
      </c>
      <c r="G181" s="5" t="s">
        <v>732</v>
      </c>
      <c r="H181" s="5" t="s">
        <v>733</v>
      </c>
      <c r="I181" s="5" t="s">
        <v>734</v>
      </c>
      <c r="J181" s="5" t="s">
        <v>318</v>
      </c>
      <c r="K181" s="5" t="s">
        <v>732</v>
      </c>
      <c r="L181" s="5" t="s">
        <v>733</v>
      </c>
      <c r="M181" s="5" t="s">
        <v>734</v>
      </c>
    </row>
    <row r="182" s="1" customFormat="1" ht="23.25" customHeight="1" spans="1:13">
      <c r="A182" s="5"/>
      <c r="B182" s="5"/>
      <c r="C182" s="5"/>
      <c r="D182" s="5"/>
      <c r="E182" s="6">
        <v>0.83</v>
      </c>
      <c r="F182" s="6"/>
      <c r="G182" s="6"/>
      <c r="H182" s="6"/>
      <c r="I182" s="6"/>
      <c r="J182" s="6">
        <v>0.83</v>
      </c>
      <c r="K182" s="6">
        <v>0.83</v>
      </c>
      <c r="L182" s="6"/>
      <c r="M182" s="6"/>
    </row>
    <row r="183" s="1" customFormat="1" ht="80.2" customHeight="1" spans="1:13">
      <c r="A183" s="5" t="s">
        <v>735</v>
      </c>
      <c r="B183" s="5" t="s">
        <v>736</v>
      </c>
      <c r="C183" s="7" t="s">
        <v>890</v>
      </c>
      <c r="D183" s="7"/>
      <c r="E183" s="7"/>
      <c r="F183" s="7"/>
      <c r="G183" s="7"/>
      <c r="H183" s="7"/>
      <c r="I183" s="7"/>
      <c r="J183" s="7"/>
      <c r="K183" s="7"/>
      <c r="L183" s="7"/>
      <c r="M183" s="7"/>
    </row>
    <row r="184" s="1" customFormat="1" ht="16.35" customHeight="1" spans="1:13">
      <c r="A184" s="5"/>
      <c r="B184" s="5" t="s">
        <v>738</v>
      </c>
      <c r="C184" s="5"/>
      <c r="D184" s="5"/>
      <c r="E184" s="5"/>
      <c r="F184" s="5"/>
      <c r="G184" s="5"/>
      <c r="H184" s="5"/>
      <c r="I184" s="5"/>
      <c r="J184" s="5"/>
      <c r="K184" s="5"/>
      <c r="L184" s="5"/>
      <c r="M184" s="5"/>
    </row>
    <row r="185" s="1" customFormat="1" ht="27.6" customHeight="1" spans="1:13">
      <c r="A185" s="5"/>
      <c r="B185" s="5" t="s">
        <v>739</v>
      </c>
      <c r="C185" s="5" t="s">
        <v>740</v>
      </c>
      <c r="D185" s="5" t="s">
        <v>741</v>
      </c>
      <c r="E185" s="5"/>
      <c r="F185" s="5"/>
      <c r="G185" s="5"/>
      <c r="H185" s="5" t="s">
        <v>742</v>
      </c>
      <c r="I185" s="5"/>
      <c r="J185" s="5" t="s">
        <v>743</v>
      </c>
      <c r="K185" s="5" t="s">
        <v>744</v>
      </c>
      <c r="L185" s="5" t="s">
        <v>745</v>
      </c>
      <c r="M185" s="5"/>
    </row>
    <row r="186" s="1" customFormat="1" ht="16.35" customHeight="1" spans="1:13">
      <c r="A186" s="5"/>
      <c r="B186" s="8" t="s">
        <v>746</v>
      </c>
      <c r="C186" s="8" t="s">
        <v>747</v>
      </c>
      <c r="D186" s="7" t="s">
        <v>890</v>
      </c>
      <c r="E186" s="7"/>
      <c r="F186" s="7"/>
      <c r="G186" s="7"/>
      <c r="H186" s="7" t="s">
        <v>749</v>
      </c>
      <c r="I186" s="7"/>
      <c r="J186" s="7" t="s">
        <v>891</v>
      </c>
      <c r="K186" s="7" t="s">
        <v>892</v>
      </c>
      <c r="L186" s="5">
        <v>35</v>
      </c>
      <c r="M186" s="5"/>
    </row>
    <row r="187" s="1" customFormat="1" ht="16.35" customHeight="1" spans="1:13">
      <c r="A187" s="5"/>
      <c r="B187" s="8" t="s">
        <v>746</v>
      </c>
      <c r="C187" s="8" t="s">
        <v>754</v>
      </c>
      <c r="D187" s="7" t="s">
        <v>893</v>
      </c>
      <c r="E187" s="7"/>
      <c r="F187" s="7"/>
      <c r="G187" s="7"/>
      <c r="H187" s="7" t="s">
        <v>797</v>
      </c>
      <c r="I187" s="7"/>
      <c r="J187" s="7"/>
      <c r="K187" s="7" t="s">
        <v>798</v>
      </c>
      <c r="L187" s="5">
        <v>35</v>
      </c>
      <c r="M187" s="5"/>
    </row>
    <row r="188" s="1" customFormat="1" ht="16.35" customHeight="1" spans="1:13">
      <c r="A188" s="5"/>
      <c r="B188" s="8" t="s">
        <v>761</v>
      </c>
      <c r="C188" s="8" t="s">
        <v>765</v>
      </c>
      <c r="D188" s="7" t="s">
        <v>894</v>
      </c>
      <c r="E188" s="7"/>
      <c r="F188" s="7"/>
      <c r="G188" s="7"/>
      <c r="H188" s="7" t="s">
        <v>797</v>
      </c>
      <c r="I188" s="7"/>
      <c r="J188" s="7"/>
      <c r="K188" s="7" t="s">
        <v>798</v>
      </c>
      <c r="L188" s="5">
        <v>30</v>
      </c>
      <c r="M188" s="5"/>
    </row>
    <row r="189" s="1" customFormat="1" ht="35.45" customHeight="1" spans="1:13">
      <c r="A189" s="8" t="s">
        <v>775</v>
      </c>
      <c r="B189" s="8" t="s">
        <v>776</v>
      </c>
      <c r="C189" s="8"/>
      <c r="D189" s="8"/>
      <c r="E189" s="8"/>
      <c r="F189" s="8"/>
      <c r="G189" s="8"/>
      <c r="H189" s="8"/>
      <c r="I189" s="8"/>
      <c r="J189" s="8"/>
      <c r="K189" s="8"/>
      <c r="L189" s="8"/>
      <c r="M189" s="8"/>
    </row>
    <row r="190" s="1" customFormat="1" ht="11.25" customHeight="1"/>
    <row r="191" s="1" customFormat="1" ht="16.35" customHeight="1" spans="1:1">
      <c r="A191" s="4"/>
    </row>
    <row r="192" s="1" customFormat="1" ht="43.1" customHeight="1" spans="1:13">
      <c r="A192" s="3" t="s">
        <v>727</v>
      </c>
      <c r="B192" s="3"/>
      <c r="C192" s="3"/>
      <c r="D192" s="3"/>
      <c r="E192" s="3"/>
      <c r="F192" s="3"/>
      <c r="G192" s="3"/>
      <c r="H192" s="3"/>
      <c r="I192" s="3"/>
      <c r="J192" s="3"/>
      <c r="K192" s="3"/>
      <c r="L192" s="3"/>
      <c r="M192" s="3"/>
    </row>
    <row r="193" s="1" customFormat="1" ht="16.35" customHeight="1" spans="1:13">
      <c r="A193" s="4" t="s">
        <v>728</v>
      </c>
      <c r="B193" s="4"/>
      <c r="C193" s="4" t="s">
        <v>895</v>
      </c>
      <c r="D193" s="4"/>
      <c r="E193" s="4"/>
      <c r="F193" s="4"/>
      <c r="G193" s="4"/>
      <c r="H193" s="4"/>
      <c r="I193" s="4"/>
      <c r="M193" s="13" t="s">
        <v>313</v>
      </c>
    </row>
    <row r="194" s="1" customFormat="1" ht="16.35" customHeight="1" spans="1:13">
      <c r="A194" s="5" t="s">
        <v>730</v>
      </c>
      <c r="B194" s="5"/>
      <c r="C194" s="5"/>
      <c r="D194" s="5"/>
      <c r="E194" s="5" t="s">
        <v>731</v>
      </c>
      <c r="F194" s="5" t="s">
        <v>345</v>
      </c>
      <c r="G194" s="5"/>
      <c r="H194" s="5"/>
      <c r="I194" s="5"/>
      <c r="J194" s="5" t="s">
        <v>346</v>
      </c>
      <c r="K194" s="5"/>
      <c r="L194" s="5"/>
      <c r="M194" s="5"/>
    </row>
    <row r="195" s="1" customFormat="1" ht="16.35" customHeight="1" spans="1:13">
      <c r="A195" s="5"/>
      <c r="B195" s="5"/>
      <c r="C195" s="5"/>
      <c r="D195" s="5"/>
      <c r="E195" s="5"/>
      <c r="F195" s="5" t="s">
        <v>318</v>
      </c>
      <c r="G195" s="5" t="s">
        <v>732</v>
      </c>
      <c r="H195" s="5" t="s">
        <v>733</v>
      </c>
      <c r="I195" s="5" t="s">
        <v>734</v>
      </c>
      <c r="J195" s="5" t="s">
        <v>318</v>
      </c>
      <c r="K195" s="5" t="s">
        <v>732</v>
      </c>
      <c r="L195" s="5" t="s">
        <v>733</v>
      </c>
      <c r="M195" s="5" t="s">
        <v>734</v>
      </c>
    </row>
    <row r="196" s="1" customFormat="1" ht="23.25" customHeight="1" spans="1:13">
      <c r="A196" s="5"/>
      <c r="B196" s="5"/>
      <c r="C196" s="5"/>
      <c r="D196" s="5"/>
      <c r="E196" s="6">
        <v>20</v>
      </c>
      <c r="F196" s="6"/>
      <c r="G196" s="6"/>
      <c r="H196" s="6"/>
      <c r="I196" s="6"/>
      <c r="J196" s="6">
        <v>20</v>
      </c>
      <c r="K196" s="6">
        <v>20</v>
      </c>
      <c r="L196" s="6"/>
      <c r="M196" s="6"/>
    </row>
    <row r="197" s="1" customFormat="1" ht="80.2" customHeight="1" spans="1:13">
      <c r="A197" s="5" t="s">
        <v>735</v>
      </c>
      <c r="B197" s="5" t="s">
        <v>736</v>
      </c>
      <c r="C197" s="7" t="s">
        <v>896</v>
      </c>
      <c r="D197" s="7"/>
      <c r="E197" s="7"/>
      <c r="F197" s="7"/>
      <c r="G197" s="7"/>
      <c r="H197" s="7"/>
      <c r="I197" s="7"/>
      <c r="J197" s="7"/>
      <c r="K197" s="7"/>
      <c r="L197" s="7"/>
      <c r="M197" s="7"/>
    </row>
    <row r="198" s="1" customFormat="1" ht="16.35" customHeight="1" spans="1:13">
      <c r="A198" s="5"/>
      <c r="B198" s="5" t="s">
        <v>738</v>
      </c>
      <c r="C198" s="5"/>
      <c r="D198" s="5"/>
      <c r="E198" s="5"/>
      <c r="F198" s="5"/>
      <c r="G198" s="5"/>
      <c r="H198" s="5"/>
      <c r="I198" s="5"/>
      <c r="J198" s="5"/>
      <c r="K198" s="5"/>
      <c r="L198" s="5"/>
      <c r="M198" s="5"/>
    </row>
    <row r="199" s="1" customFormat="1" ht="27.6" customHeight="1" spans="1:13">
      <c r="A199" s="5"/>
      <c r="B199" s="5" t="s">
        <v>739</v>
      </c>
      <c r="C199" s="5" t="s">
        <v>740</v>
      </c>
      <c r="D199" s="5" t="s">
        <v>741</v>
      </c>
      <c r="E199" s="5"/>
      <c r="F199" s="5"/>
      <c r="G199" s="5"/>
      <c r="H199" s="5" t="s">
        <v>742</v>
      </c>
      <c r="I199" s="5"/>
      <c r="J199" s="5" t="s">
        <v>743</v>
      </c>
      <c r="K199" s="5" t="s">
        <v>744</v>
      </c>
      <c r="L199" s="5" t="s">
        <v>745</v>
      </c>
      <c r="M199" s="5"/>
    </row>
    <row r="200" s="1" customFormat="1" ht="16.35" customHeight="1" spans="1:13">
      <c r="A200" s="5"/>
      <c r="B200" s="8" t="s">
        <v>746</v>
      </c>
      <c r="C200" s="8" t="s">
        <v>747</v>
      </c>
      <c r="D200" s="7" t="s">
        <v>897</v>
      </c>
      <c r="E200" s="7"/>
      <c r="F200" s="7"/>
      <c r="G200" s="7"/>
      <c r="H200" s="7" t="s">
        <v>749</v>
      </c>
      <c r="I200" s="7"/>
      <c r="J200" s="7" t="s">
        <v>898</v>
      </c>
      <c r="K200" s="7" t="s">
        <v>826</v>
      </c>
      <c r="L200" s="5">
        <v>25</v>
      </c>
      <c r="M200" s="5"/>
    </row>
    <row r="201" s="1" customFormat="1" ht="16.35" customHeight="1" spans="1:13">
      <c r="A201" s="5"/>
      <c r="B201" s="8" t="s">
        <v>746</v>
      </c>
      <c r="C201" s="8" t="s">
        <v>759</v>
      </c>
      <c r="D201" s="7" t="s">
        <v>899</v>
      </c>
      <c r="E201" s="7"/>
      <c r="F201" s="7"/>
      <c r="G201" s="7"/>
      <c r="H201" s="7" t="s">
        <v>749</v>
      </c>
      <c r="I201" s="7"/>
      <c r="J201" s="7" t="s">
        <v>898</v>
      </c>
      <c r="K201" s="7" t="s">
        <v>826</v>
      </c>
      <c r="L201" s="5">
        <v>25</v>
      </c>
      <c r="M201" s="5"/>
    </row>
    <row r="202" s="1" customFormat="1" ht="16.35" customHeight="1" spans="1:13">
      <c r="A202" s="5"/>
      <c r="B202" s="8" t="s">
        <v>746</v>
      </c>
      <c r="C202" s="8" t="s">
        <v>900</v>
      </c>
      <c r="D202" s="7" t="s">
        <v>901</v>
      </c>
      <c r="E202" s="7"/>
      <c r="F202" s="7"/>
      <c r="G202" s="7"/>
      <c r="H202" s="7" t="s">
        <v>797</v>
      </c>
      <c r="I202" s="7"/>
      <c r="J202" s="7"/>
      <c r="K202" s="7" t="s">
        <v>798</v>
      </c>
      <c r="L202" s="5">
        <v>20</v>
      </c>
      <c r="M202" s="5"/>
    </row>
    <row r="203" s="1" customFormat="1" ht="16.35" customHeight="1" spans="1:13">
      <c r="A203" s="5"/>
      <c r="B203" s="8" t="s">
        <v>761</v>
      </c>
      <c r="C203" s="8" t="s">
        <v>765</v>
      </c>
      <c r="D203" s="7" t="s">
        <v>902</v>
      </c>
      <c r="E203" s="7"/>
      <c r="F203" s="7"/>
      <c r="G203" s="7"/>
      <c r="H203" s="7" t="s">
        <v>797</v>
      </c>
      <c r="I203" s="7"/>
      <c r="J203" s="7"/>
      <c r="K203" s="7" t="s">
        <v>798</v>
      </c>
      <c r="L203" s="5">
        <v>20</v>
      </c>
      <c r="M203" s="5"/>
    </row>
    <row r="204" s="1" customFormat="1" ht="29.3" customHeight="1" spans="1:13">
      <c r="A204" s="5"/>
      <c r="B204" s="8" t="s">
        <v>773</v>
      </c>
      <c r="C204" s="8" t="s">
        <v>774</v>
      </c>
      <c r="D204" s="7" t="s">
        <v>903</v>
      </c>
      <c r="E204" s="7"/>
      <c r="F204" s="7"/>
      <c r="G204" s="7"/>
      <c r="H204" s="7" t="s">
        <v>749</v>
      </c>
      <c r="I204" s="7"/>
      <c r="J204" s="7" t="s">
        <v>801</v>
      </c>
      <c r="K204" s="7" t="s">
        <v>706</v>
      </c>
      <c r="L204" s="5">
        <v>10</v>
      </c>
      <c r="M204" s="5"/>
    </row>
    <row r="205" s="1" customFormat="1" ht="35.45" customHeight="1" spans="1:13">
      <c r="A205" s="8" t="s">
        <v>775</v>
      </c>
      <c r="B205" s="8" t="s">
        <v>776</v>
      </c>
      <c r="C205" s="8"/>
      <c r="D205" s="8"/>
      <c r="E205" s="8"/>
      <c r="F205" s="8"/>
      <c r="G205" s="8"/>
      <c r="H205" s="8"/>
      <c r="I205" s="8"/>
      <c r="J205" s="8"/>
      <c r="K205" s="8"/>
      <c r="L205" s="8"/>
      <c r="M205" s="8"/>
    </row>
    <row r="206" s="1" customFormat="1" ht="11.25" customHeight="1"/>
    <row r="207" s="1" customFormat="1" ht="16.35" customHeight="1" spans="1:1">
      <c r="A207" s="4"/>
    </row>
    <row r="208" s="1" customFormat="1" ht="43.1" customHeight="1" spans="1:13">
      <c r="A208" s="3" t="s">
        <v>904</v>
      </c>
      <c r="B208" s="3"/>
      <c r="C208" s="3"/>
      <c r="D208" s="3"/>
      <c r="E208" s="3"/>
      <c r="F208" s="3"/>
      <c r="G208" s="3"/>
      <c r="H208" s="3"/>
      <c r="I208" s="3"/>
      <c r="J208" s="3"/>
      <c r="K208" s="3"/>
      <c r="L208" s="3"/>
      <c r="M208" s="3"/>
    </row>
    <row r="209" s="1" customFormat="1" ht="16.35" customHeight="1" spans="1:13">
      <c r="A209" s="4" t="s">
        <v>728</v>
      </c>
      <c r="B209" s="4"/>
      <c r="C209" s="4" t="s">
        <v>814</v>
      </c>
      <c r="D209" s="4"/>
      <c r="E209" s="4"/>
      <c r="F209" s="4"/>
      <c r="G209" s="4"/>
      <c r="H209" s="4"/>
      <c r="I209" s="4"/>
      <c r="M209" s="13" t="s">
        <v>313</v>
      </c>
    </row>
    <row r="210" s="1" customFormat="1" ht="16.35" customHeight="1" spans="1:13">
      <c r="A210" s="5" t="s">
        <v>730</v>
      </c>
      <c r="B210" s="5"/>
      <c r="C210" s="5"/>
      <c r="D210" s="5"/>
      <c r="E210" s="5" t="s">
        <v>731</v>
      </c>
      <c r="F210" s="5" t="s">
        <v>345</v>
      </c>
      <c r="G210" s="5"/>
      <c r="H210" s="5"/>
      <c r="I210" s="5"/>
      <c r="J210" s="5" t="s">
        <v>346</v>
      </c>
      <c r="K210" s="5"/>
      <c r="L210" s="5"/>
      <c r="M210" s="5"/>
    </row>
    <row r="211" s="1" customFormat="1" ht="16.35" customHeight="1" spans="1:13">
      <c r="A211" s="5"/>
      <c r="B211" s="5"/>
      <c r="C211" s="5"/>
      <c r="D211" s="5"/>
      <c r="E211" s="5"/>
      <c r="F211" s="5" t="s">
        <v>318</v>
      </c>
      <c r="G211" s="5" t="s">
        <v>732</v>
      </c>
      <c r="H211" s="5" t="s">
        <v>733</v>
      </c>
      <c r="I211" s="5" t="s">
        <v>734</v>
      </c>
      <c r="J211" s="5" t="s">
        <v>318</v>
      </c>
      <c r="K211" s="5" t="s">
        <v>732</v>
      </c>
      <c r="L211" s="5" t="s">
        <v>733</v>
      </c>
      <c r="M211" s="5" t="s">
        <v>734</v>
      </c>
    </row>
    <row r="212" s="1" customFormat="1" ht="23.25" customHeight="1" spans="1:13">
      <c r="A212" s="5"/>
      <c r="B212" s="5"/>
      <c r="C212" s="5"/>
      <c r="D212" s="5"/>
      <c r="E212" s="6">
        <v>31.27</v>
      </c>
      <c r="F212" s="6"/>
      <c r="G212" s="6"/>
      <c r="H212" s="6"/>
      <c r="I212" s="6"/>
      <c r="J212" s="6">
        <v>31.27</v>
      </c>
      <c r="K212" s="6">
        <v>31.27</v>
      </c>
      <c r="L212" s="6"/>
      <c r="M212" s="6"/>
    </row>
    <row r="213" s="1" customFormat="1" ht="80.2" customHeight="1" spans="1:13">
      <c r="A213" s="5" t="s">
        <v>735</v>
      </c>
      <c r="B213" s="5" t="s">
        <v>736</v>
      </c>
      <c r="C213" s="7" t="s">
        <v>905</v>
      </c>
      <c r="D213" s="7"/>
      <c r="E213" s="7"/>
      <c r="F213" s="7"/>
      <c r="G213" s="7"/>
      <c r="H213" s="7"/>
      <c r="I213" s="7"/>
      <c r="J213" s="7"/>
      <c r="K213" s="7"/>
      <c r="L213" s="7"/>
      <c r="M213" s="7"/>
    </row>
    <row r="214" s="1" customFormat="1" ht="16.35" customHeight="1" spans="1:13">
      <c r="A214" s="5"/>
      <c r="B214" s="5" t="s">
        <v>738</v>
      </c>
      <c r="C214" s="5"/>
      <c r="D214" s="5"/>
      <c r="E214" s="5"/>
      <c r="F214" s="5"/>
      <c r="G214" s="5"/>
      <c r="H214" s="5"/>
      <c r="I214" s="5"/>
      <c r="J214" s="5"/>
      <c r="K214" s="5"/>
      <c r="L214" s="5"/>
      <c r="M214" s="5"/>
    </row>
    <row r="215" s="1" customFormat="1" ht="27.6" customHeight="1" spans="1:13">
      <c r="A215" s="5"/>
      <c r="B215" s="5" t="s">
        <v>739</v>
      </c>
      <c r="C215" s="5" t="s">
        <v>740</v>
      </c>
      <c r="D215" s="5" t="s">
        <v>741</v>
      </c>
      <c r="E215" s="5"/>
      <c r="F215" s="5"/>
      <c r="G215" s="5"/>
      <c r="H215" s="5" t="s">
        <v>742</v>
      </c>
      <c r="I215" s="5"/>
      <c r="J215" s="5" t="s">
        <v>743</v>
      </c>
      <c r="K215" s="5" t="s">
        <v>744</v>
      </c>
      <c r="L215" s="5" t="s">
        <v>745</v>
      </c>
      <c r="M215" s="5"/>
    </row>
    <row r="216" s="1" customFormat="1" ht="16.35" customHeight="1" spans="1:13">
      <c r="A216" s="5"/>
      <c r="B216" s="8" t="s">
        <v>746</v>
      </c>
      <c r="C216" s="8" t="s">
        <v>747</v>
      </c>
      <c r="D216" s="7" t="s">
        <v>818</v>
      </c>
      <c r="E216" s="7"/>
      <c r="F216" s="7"/>
      <c r="G216" s="7"/>
      <c r="H216" s="7" t="s">
        <v>749</v>
      </c>
      <c r="I216" s="7"/>
      <c r="J216" s="7" t="s">
        <v>795</v>
      </c>
      <c r="K216" s="7" t="s">
        <v>704</v>
      </c>
      <c r="L216" s="5">
        <v>15</v>
      </c>
      <c r="M216" s="5"/>
    </row>
    <row r="217" s="1" customFormat="1" ht="16.35" customHeight="1" spans="1:13">
      <c r="A217" s="5"/>
      <c r="B217" s="8" t="s">
        <v>746</v>
      </c>
      <c r="C217" s="8" t="s">
        <v>747</v>
      </c>
      <c r="D217" s="7" t="s">
        <v>816</v>
      </c>
      <c r="E217" s="7"/>
      <c r="F217" s="7"/>
      <c r="G217" s="7"/>
      <c r="H217" s="7" t="s">
        <v>749</v>
      </c>
      <c r="I217" s="7"/>
      <c r="J217" s="7" t="s">
        <v>906</v>
      </c>
      <c r="K217" s="7" t="s">
        <v>788</v>
      </c>
      <c r="L217" s="5">
        <v>15</v>
      </c>
      <c r="M217" s="5"/>
    </row>
    <row r="218" s="1" customFormat="1" ht="16.35" customHeight="1" spans="1:13">
      <c r="A218" s="5"/>
      <c r="B218" s="8" t="s">
        <v>746</v>
      </c>
      <c r="C218" s="8" t="s">
        <v>754</v>
      </c>
      <c r="D218" s="7" t="s">
        <v>783</v>
      </c>
      <c r="E218" s="7"/>
      <c r="F218" s="7"/>
      <c r="G218" s="7"/>
      <c r="H218" s="7" t="s">
        <v>749</v>
      </c>
      <c r="I218" s="7"/>
      <c r="J218" s="7" t="s">
        <v>782</v>
      </c>
      <c r="K218" s="7" t="s">
        <v>706</v>
      </c>
      <c r="L218" s="5">
        <v>10</v>
      </c>
      <c r="M218" s="5"/>
    </row>
    <row r="219" s="1" customFormat="1" ht="16.35" customHeight="1" spans="1:13">
      <c r="A219" s="5"/>
      <c r="B219" s="8" t="s">
        <v>746</v>
      </c>
      <c r="C219" s="8" t="s">
        <v>754</v>
      </c>
      <c r="D219" s="7" t="s">
        <v>784</v>
      </c>
      <c r="E219" s="7"/>
      <c r="F219" s="7"/>
      <c r="G219" s="7"/>
      <c r="H219" s="7" t="s">
        <v>749</v>
      </c>
      <c r="I219" s="7"/>
      <c r="J219" s="7" t="s">
        <v>782</v>
      </c>
      <c r="K219" s="7" t="s">
        <v>706</v>
      </c>
      <c r="L219" s="5">
        <v>10</v>
      </c>
      <c r="M219" s="5"/>
    </row>
    <row r="220" s="1" customFormat="1" ht="16.35" customHeight="1" spans="1:13">
      <c r="A220" s="5"/>
      <c r="B220" s="8" t="s">
        <v>746</v>
      </c>
      <c r="C220" s="8" t="s">
        <v>756</v>
      </c>
      <c r="D220" s="7" t="s">
        <v>821</v>
      </c>
      <c r="E220" s="7"/>
      <c r="F220" s="7"/>
      <c r="G220" s="7"/>
      <c r="H220" s="7" t="s">
        <v>749</v>
      </c>
      <c r="I220" s="7"/>
      <c r="J220" s="7" t="s">
        <v>782</v>
      </c>
      <c r="K220" s="7" t="s">
        <v>706</v>
      </c>
      <c r="L220" s="5">
        <v>10</v>
      </c>
      <c r="M220" s="5"/>
    </row>
    <row r="221" s="1" customFormat="1" ht="16.35" customHeight="1" spans="1:13">
      <c r="A221" s="5"/>
      <c r="B221" s="8" t="s">
        <v>761</v>
      </c>
      <c r="C221" s="8" t="s">
        <v>762</v>
      </c>
      <c r="D221" s="7" t="s">
        <v>827</v>
      </c>
      <c r="E221" s="7"/>
      <c r="F221" s="7"/>
      <c r="G221" s="7"/>
      <c r="H221" s="7" t="s">
        <v>697</v>
      </c>
      <c r="I221" s="7"/>
      <c r="J221" s="7" t="s">
        <v>782</v>
      </c>
      <c r="K221" s="7" t="s">
        <v>706</v>
      </c>
      <c r="L221" s="5">
        <v>10</v>
      </c>
      <c r="M221" s="5"/>
    </row>
    <row r="222" s="1" customFormat="1" ht="16.35" customHeight="1" spans="1:13">
      <c r="A222" s="5"/>
      <c r="B222" s="8" t="s">
        <v>761</v>
      </c>
      <c r="C222" s="8" t="s">
        <v>765</v>
      </c>
      <c r="D222" s="7" t="s">
        <v>828</v>
      </c>
      <c r="E222" s="7"/>
      <c r="F222" s="7"/>
      <c r="G222" s="7"/>
      <c r="H222" s="7" t="s">
        <v>907</v>
      </c>
      <c r="I222" s="7"/>
      <c r="J222" s="7" t="s">
        <v>801</v>
      </c>
      <c r="K222" s="7" t="s">
        <v>706</v>
      </c>
      <c r="L222" s="5">
        <v>10</v>
      </c>
      <c r="M222" s="5"/>
    </row>
    <row r="223" s="1" customFormat="1" ht="29.3" customHeight="1" spans="1:13">
      <c r="A223" s="5"/>
      <c r="B223" s="8" t="s">
        <v>773</v>
      </c>
      <c r="C223" s="8" t="s">
        <v>774</v>
      </c>
      <c r="D223" s="7" t="s">
        <v>829</v>
      </c>
      <c r="E223" s="7"/>
      <c r="F223" s="7"/>
      <c r="G223" s="7"/>
      <c r="H223" s="7" t="s">
        <v>907</v>
      </c>
      <c r="I223" s="7"/>
      <c r="J223" s="7" t="s">
        <v>801</v>
      </c>
      <c r="K223" s="7" t="s">
        <v>706</v>
      </c>
      <c r="L223" s="5">
        <v>10</v>
      </c>
      <c r="M223" s="5"/>
    </row>
    <row r="224" s="1" customFormat="1" ht="16.35" customHeight="1" spans="1:13">
      <c r="A224" s="5"/>
      <c r="B224" s="8" t="s">
        <v>908</v>
      </c>
      <c r="C224" s="8" t="s">
        <v>908</v>
      </c>
      <c r="D224" s="7" t="s">
        <v>822</v>
      </c>
      <c r="E224" s="7"/>
      <c r="F224" s="7"/>
      <c r="G224" s="7"/>
      <c r="H224" s="7" t="s">
        <v>749</v>
      </c>
      <c r="I224" s="7"/>
      <c r="J224" s="7" t="s">
        <v>909</v>
      </c>
      <c r="K224" s="7" t="s">
        <v>788</v>
      </c>
      <c r="L224" s="5">
        <v>10</v>
      </c>
      <c r="M224" s="5"/>
    </row>
    <row r="225" s="1" customFormat="1" ht="35.45" customHeight="1" spans="1:13">
      <c r="A225" s="8" t="s">
        <v>775</v>
      </c>
      <c r="B225" s="8" t="s">
        <v>776</v>
      </c>
      <c r="C225" s="8"/>
      <c r="D225" s="8"/>
      <c r="E225" s="8"/>
      <c r="F225" s="8"/>
      <c r="G225" s="8"/>
      <c r="H225" s="8"/>
      <c r="I225" s="8"/>
      <c r="J225" s="8"/>
      <c r="K225" s="8"/>
      <c r="L225" s="8"/>
      <c r="M225" s="8"/>
    </row>
    <row r="226" s="1" customFormat="1" ht="11.25" customHeight="1"/>
    <row r="227" s="1" customFormat="1" ht="16.35" customHeight="1" spans="1:1">
      <c r="A227" s="4"/>
    </row>
    <row r="228" s="1" customFormat="1" ht="43.1" customHeight="1" spans="1:13">
      <c r="A228" s="3" t="s">
        <v>904</v>
      </c>
      <c r="B228" s="3"/>
      <c r="C228" s="3"/>
      <c r="D228" s="3"/>
      <c r="E228" s="3"/>
      <c r="F228" s="3"/>
      <c r="G228" s="3"/>
      <c r="H228" s="3"/>
      <c r="I228" s="3"/>
      <c r="J228" s="3"/>
      <c r="K228" s="3"/>
      <c r="L228" s="3"/>
      <c r="M228" s="3"/>
    </row>
    <row r="229" s="1" customFormat="1" ht="16.35" customHeight="1" spans="1:13">
      <c r="A229" s="4" t="s">
        <v>728</v>
      </c>
      <c r="B229" s="4"/>
      <c r="C229" s="4" t="s">
        <v>910</v>
      </c>
      <c r="D229" s="4"/>
      <c r="E229" s="4"/>
      <c r="F229" s="4"/>
      <c r="G229" s="4"/>
      <c r="H229" s="4"/>
      <c r="I229" s="4"/>
      <c r="M229" s="13" t="s">
        <v>313</v>
      </c>
    </row>
    <row r="230" s="1" customFormat="1" ht="16.35" customHeight="1" spans="1:13">
      <c r="A230" s="5" t="s">
        <v>730</v>
      </c>
      <c r="B230" s="5"/>
      <c r="C230" s="5"/>
      <c r="D230" s="5"/>
      <c r="E230" s="5" t="s">
        <v>731</v>
      </c>
      <c r="F230" s="5" t="s">
        <v>345</v>
      </c>
      <c r="G230" s="5"/>
      <c r="H230" s="5"/>
      <c r="I230" s="5"/>
      <c r="J230" s="5" t="s">
        <v>346</v>
      </c>
      <c r="K230" s="5"/>
      <c r="L230" s="5"/>
      <c r="M230" s="5"/>
    </row>
    <row r="231" s="1" customFormat="1" ht="16.35" customHeight="1" spans="1:13">
      <c r="A231" s="5"/>
      <c r="B231" s="5"/>
      <c r="C231" s="5"/>
      <c r="D231" s="5"/>
      <c r="E231" s="5"/>
      <c r="F231" s="5" t="s">
        <v>318</v>
      </c>
      <c r="G231" s="5" t="s">
        <v>732</v>
      </c>
      <c r="H231" s="5" t="s">
        <v>733</v>
      </c>
      <c r="I231" s="5" t="s">
        <v>734</v>
      </c>
      <c r="J231" s="5" t="s">
        <v>318</v>
      </c>
      <c r="K231" s="5" t="s">
        <v>732</v>
      </c>
      <c r="L231" s="5" t="s">
        <v>733</v>
      </c>
      <c r="M231" s="5" t="s">
        <v>734</v>
      </c>
    </row>
    <row r="232" s="1" customFormat="1" ht="23.25" customHeight="1" spans="1:13">
      <c r="A232" s="5"/>
      <c r="B232" s="5"/>
      <c r="C232" s="5"/>
      <c r="D232" s="5"/>
      <c r="E232" s="6">
        <v>140</v>
      </c>
      <c r="F232" s="6"/>
      <c r="G232" s="6"/>
      <c r="H232" s="6"/>
      <c r="I232" s="6"/>
      <c r="J232" s="6">
        <v>140</v>
      </c>
      <c r="K232" s="6">
        <v>140</v>
      </c>
      <c r="L232" s="6"/>
      <c r="M232" s="6"/>
    </row>
    <row r="233" s="1" customFormat="1" ht="80.2" customHeight="1" spans="1:13">
      <c r="A233" s="5" t="s">
        <v>735</v>
      </c>
      <c r="B233" s="5" t="s">
        <v>736</v>
      </c>
      <c r="C233" s="7" t="s">
        <v>911</v>
      </c>
      <c r="D233" s="7"/>
      <c r="E233" s="7"/>
      <c r="F233" s="7"/>
      <c r="G233" s="7"/>
      <c r="H233" s="7"/>
      <c r="I233" s="7"/>
      <c r="J233" s="7"/>
      <c r="K233" s="7"/>
      <c r="L233" s="7"/>
      <c r="M233" s="7"/>
    </row>
    <row r="234" s="1" customFormat="1" ht="16.35" customHeight="1" spans="1:13">
      <c r="A234" s="5"/>
      <c r="B234" s="5" t="s">
        <v>738</v>
      </c>
      <c r="C234" s="5"/>
      <c r="D234" s="5"/>
      <c r="E234" s="5"/>
      <c r="F234" s="5"/>
      <c r="G234" s="5"/>
      <c r="H234" s="5"/>
      <c r="I234" s="5"/>
      <c r="J234" s="5"/>
      <c r="K234" s="5"/>
      <c r="L234" s="5"/>
      <c r="M234" s="5"/>
    </row>
    <row r="235" s="1" customFormat="1" ht="27.6" customHeight="1" spans="1:13">
      <c r="A235" s="5"/>
      <c r="B235" s="5" t="s">
        <v>739</v>
      </c>
      <c r="C235" s="5" t="s">
        <v>740</v>
      </c>
      <c r="D235" s="5" t="s">
        <v>741</v>
      </c>
      <c r="E235" s="5"/>
      <c r="F235" s="5"/>
      <c r="G235" s="5"/>
      <c r="H235" s="5" t="s">
        <v>742</v>
      </c>
      <c r="I235" s="5"/>
      <c r="J235" s="5" t="s">
        <v>743</v>
      </c>
      <c r="K235" s="5" t="s">
        <v>744</v>
      </c>
      <c r="L235" s="5" t="s">
        <v>745</v>
      </c>
      <c r="M235" s="5"/>
    </row>
    <row r="236" s="1" customFormat="1" ht="16.35" customHeight="1" spans="1:13">
      <c r="A236" s="5"/>
      <c r="B236" s="8" t="s">
        <v>746</v>
      </c>
      <c r="C236" s="8" t="s">
        <v>747</v>
      </c>
      <c r="D236" s="7" t="s">
        <v>912</v>
      </c>
      <c r="E236" s="7"/>
      <c r="F236" s="7"/>
      <c r="G236" s="7"/>
      <c r="H236" s="7" t="s">
        <v>749</v>
      </c>
      <c r="I236" s="7"/>
      <c r="J236" s="7" t="s">
        <v>808</v>
      </c>
      <c r="K236" s="7" t="s">
        <v>913</v>
      </c>
      <c r="L236" s="5">
        <v>15</v>
      </c>
      <c r="M236" s="5"/>
    </row>
    <row r="237" s="1" customFormat="1" ht="16.35" customHeight="1" spans="1:13">
      <c r="A237" s="5"/>
      <c r="B237" s="8" t="s">
        <v>746</v>
      </c>
      <c r="C237" s="8" t="s">
        <v>747</v>
      </c>
      <c r="D237" s="7" t="s">
        <v>914</v>
      </c>
      <c r="E237" s="7"/>
      <c r="F237" s="7"/>
      <c r="G237" s="7"/>
      <c r="H237" s="7" t="s">
        <v>749</v>
      </c>
      <c r="I237" s="7"/>
      <c r="J237" s="7" t="s">
        <v>808</v>
      </c>
      <c r="K237" s="7" t="s">
        <v>913</v>
      </c>
      <c r="L237" s="5">
        <v>15</v>
      </c>
      <c r="M237" s="5"/>
    </row>
    <row r="238" s="1" customFormat="1" ht="16.35" customHeight="1" spans="1:13">
      <c r="A238" s="5"/>
      <c r="B238" s="8" t="s">
        <v>746</v>
      </c>
      <c r="C238" s="8" t="s">
        <v>747</v>
      </c>
      <c r="D238" s="7" t="s">
        <v>915</v>
      </c>
      <c r="E238" s="7"/>
      <c r="F238" s="7"/>
      <c r="G238" s="7"/>
      <c r="H238" s="7" t="s">
        <v>749</v>
      </c>
      <c r="I238" s="7"/>
      <c r="J238" s="7" t="s">
        <v>808</v>
      </c>
      <c r="K238" s="7" t="s">
        <v>913</v>
      </c>
      <c r="L238" s="5">
        <v>10</v>
      </c>
      <c r="M238" s="5"/>
    </row>
    <row r="239" s="1" customFormat="1" ht="16.35" customHeight="1" spans="1:13">
      <c r="A239" s="5"/>
      <c r="B239" s="8" t="s">
        <v>746</v>
      </c>
      <c r="C239" s="8" t="s">
        <v>747</v>
      </c>
      <c r="D239" s="7" t="s">
        <v>916</v>
      </c>
      <c r="E239" s="7"/>
      <c r="F239" s="7"/>
      <c r="G239" s="7"/>
      <c r="H239" s="7" t="s">
        <v>749</v>
      </c>
      <c r="I239" s="7"/>
      <c r="J239" s="7" t="s">
        <v>808</v>
      </c>
      <c r="K239" s="7" t="s">
        <v>913</v>
      </c>
      <c r="L239" s="5">
        <v>10</v>
      </c>
      <c r="M239" s="5"/>
    </row>
    <row r="240" s="1" customFormat="1" ht="16.35" customHeight="1" spans="1:13">
      <c r="A240" s="5"/>
      <c r="B240" s="8" t="s">
        <v>746</v>
      </c>
      <c r="C240" s="8" t="s">
        <v>747</v>
      </c>
      <c r="D240" s="7" t="s">
        <v>917</v>
      </c>
      <c r="E240" s="7"/>
      <c r="F240" s="7"/>
      <c r="G240" s="7"/>
      <c r="H240" s="7" t="s">
        <v>749</v>
      </c>
      <c r="I240" s="7"/>
      <c r="J240" s="7" t="s">
        <v>808</v>
      </c>
      <c r="K240" s="7" t="s">
        <v>913</v>
      </c>
      <c r="L240" s="5">
        <v>10</v>
      </c>
      <c r="M240" s="5"/>
    </row>
    <row r="241" s="1" customFormat="1" ht="16.35" customHeight="1" spans="1:13">
      <c r="A241" s="5"/>
      <c r="B241" s="8" t="s">
        <v>746</v>
      </c>
      <c r="C241" s="8" t="s">
        <v>759</v>
      </c>
      <c r="D241" s="7" t="s">
        <v>918</v>
      </c>
      <c r="E241" s="7"/>
      <c r="F241" s="7"/>
      <c r="G241" s="7"/>
      <c r="H241" s="7" t="s">
        <v>749</v>
      </c>
      <c r="I241" s="7"/>
      <c r="J241" s="7">
        <v>1400000</v>
      </c>
      <c r="K241" s="7" t="s">
        <v>919</v>
      </c>
      <c r="L241" s="5">
        <v>10</v>
      </c>
      <c r="M241" s="5"/>
    </row>
    <row r="242" s="1" customFormat="1" ht="16.35" customHeight="1" spans="1:13">
      <c r="A242" s="5"/>
      <c r="B242" s="8" t="s">
        <v>761</v>
      </c>
      <c r="C242" s="8" t="s">
        <v>765</v>
      </c>
      <c r="D242" s="7" t="s">
        <v>920</v>
      </c>
      <c r="E242" s="7"/>
      <c r="F242" s="7"/>
      <c r="G242" s="7"/>
      <c r="H242" s="7" t="s">
        <v>697</v>
      </c>
      <c r="I242" s="7"/>
      <c r="J242" s="7" t="s">
        <v>811</v>
      </c>
      <c r="K242" s="7" t="s">
        <v>706</v>
      </c>
      <c r="L242" s="5">
        <v>20</v>
      </c>
      <c r="M242" s="5"/>
    </row>
    <row r="243" s="1" customFormat="1" ht="29.3" customHeight="1" spans="1:13">
      <c r="A243" s="5"/>
      <c r="B243" s="8" t="s">
        <v>773</v>
      </c>
      <c r="C243" s="8" t="s">
        <v>774</v>
      </c>
      <c r="D243" s="7" t="s">
        <v>921</v>
      </c>
      <c r="E243" s="7"/>
      <c r="F243" s="7"/>
      <c r="G243" s="7"/>
      <c r="H243" s="7" t="s">
        <v>697</v>
      </c>
      <c r="I243" s="7"/>
      <c r="J243" s="7" t="s">
        <v>811</v>
      </c>
      <c r="K243" s="7" t="s">
        <v>706</v>
      </c>
      <c r="L243" s="5">
        <v>10</v>
      </c>
      <c r="M243" s="5"/>
    </row>
    <row r="244" s="1" customFormat="1" ht="35.45" customHeight="1" spans="1:13">
      <c r="A244" s="8" t="s">
        <v>775</v>
      </c>
      <c r="B244" s="8" t="s">
        <v>776</v>
      </c>
      <c r="C244" s="8"/>
      <c r="D244" s="8"/>
      <c r="E244" s="8"/>
      <c r="F244" s="8"/>
      <c r="G244" s="8"/>
      <c r="H244" s="8"/>
      <c r="I244" s="8"/>
      <c r="J244" s="8"/>
      <c r="K244" s="8"/>
      <c r="L244" s="8"/>
      <c r="M244" s="8"/>
    </row>
    <row r="245" s="1" customFormat="1" ht="11.25" customHeight="1"/>
    <row r="246" s="1" customFormat="1" ht="16.35" customHeight="1" spans="1:1">
      <c r="A246" s="4"/>
    </row>
    <row r="247" s="1" customFormat="1" ht="43.1" customHeight="1" spans="1:13">
      <c r="A247" s="3" t="s">
        <v>922</v>
      </c>
      <c r="B247" s="3"/>
      <c r="C247" s="3"/>
      <c r="D247" s="3"/>
      <c r="E247" s="3"/>
      <c r="F247" s="3"/>
      <c r="G247" s="3"/>
      <c r="H247" s="3"/>
      <c r="I247" s="3"/>
      <c r="J247" s="3"/>
      <c r="K247" s="3"/>
      <c r="L247" s="3"/>
      <c r="M247" s="3"/>
    </row>
    <row r="248" s="1" customFormat="1" ht="16.35" customHeight="1" spans="1:13">
      <c r="A248" s="4" t="s">
        <v>728</v>
      </c>
      <c r="B248" s="4"/>
      <c r="C248" s="4" t="s">
        <v>923</v>
      </c>
      <c r="D248" s="4"/>
      <c r="E248" s="4"/>
      <c r="F248" s="4"/>
      <c r="G248" s="4"/>
      <c r="H248" s="4"/>
      <c r="I248" s="4"/>
      <c r="M248" s="13" t="s">
        <v>313</v>
      </c>
    </row>
    <row r="249" s="1" customFormat="1" ht="16.35" customHeight="1" spans="1:13">
      <c r="A249" s="5" t="s">
        <v>730</v>
      </c>
      <c r="B249" s="5"/>
      <c r="C249" s="5"/>
      <c r="D249" s="5"/>
      <c r="E249" s="5" t="s">
        <v>731</v>
      </c>
      <c r="F249" s="5" t="s">
        <v>345</v>
      </c>
      <c r="G249" s="5"/>
      <c r="H249" s="5"/>
      <c r="I249" s="5"/>
      <c r="J249" s="5" t="s">
        <v>346</v>
      </c>
      <c r="K249" s="5"/>
      <c r="L249" s="5"/>
      <c r="M249" s="5"/>
    </row>
    <row r="250" s="1" customFormat="1" ht="16.35" customHeight="1" spans="1:13">
      <c r="A250" s="5"/>
      <c r="B250" s="5"/>
      <c r="C250" s="5"/>
      <c r="D250" s="5"/>
      <c r="E250" s="5"/>
      <c r="F250" s="5" t="s">
        <v>318</v>
      </c>
      <c r="G250" s="5" t="s">
        <v>732</v>
      </c>
      <c r="H250" s="5" t="s">
        <v>733</v>
      </c>
      <c r="I250" s="5" t="s">
        <v>734</v>
      </c>
      <c r="J250" s="5" t="s">
        <v>318</v>
      </c>
      <c r="K250" s="5" t="s">
        <v>732</v>
      </c>
      <c r="L250" s="5" t="s">
        <v>733</v>
      </c>
      <c r="M250" s="5" t="s">
        <v>734</v>
      </c>
    </row>
    <row r="251" s="1" customFormat="1" ht="23.25" customHeight="1" spans="1:13">
      <c r="A251" s="5"/>
      <c r="B251" s="5"/>
      <c r="C251" s="5"/>
      <c r="D251" s="5"/>
      <c r="E251" s="6">
        <v>500</v>
      </c>
      <c r="F251" s="6"/>
      <c r="G251" s="6"/>
      <c r="H251" s="6"/>
      <c r="I251" s="6"/>
      <c r="J251" s="6">
        <v>500</v>
      </c>
      <c r="K251" s="6">
        <v>500</v>
      </c>
      <c r="L251" s="6"/>
      <c r="M251" s="6"/>
    </row>
    <row r="252" s="1" customFormat="1" ht="80.2" customHeight="1" spans="1:13">
      <c r="A252" s="5" t="s">
        <v>735</v>
      </c>
      <c r="B252" s="5" t="s">
        <v>736</v>
      </c>
      <c r="C252" s="7" t="s">
        <v>924</v>
      </c>
      <c r="D252" s="7"/>
      <c r="E252" s="7"/>
      <c r="F252" s="7"/>
      <c r="G252" s="7"/>
      <c r="H252" s="7"/>
      <c r="I252" s="7"/>
      <c r="J252" s="7"/>
      <c r="K252" s="7"/>
      <c r="L252" s="7"/>
      <c r="M252" s="7"/>
    </row>
    <row r="253" s="1" customFormat="1" ht="16.35" customHeight="1" spans="1:13">
      <c r="A253" s="5"/>
      <c r="B253" s="5" t="s">
        <v>738</v>
      </c>
      <c r="C253" s="5"/>
      <c r="D253" s="5"/>
      <c r="E253" s="5"/>
      <c r="F253" s="5"/>
      <c r="G253" s="5"/>
      <c r="H253" s="5"/>
      <c r="I253" s="5"/>
      <c r="J253" s="5"/>
      <c r="K253" s="5"/>
      <c r="L253" s="5"/>
      <c r="M253" s="5"/>
    </row>
    <row r="254" s="1" customFormat="1" ht="27.6" customHeight="1" spans="1:13">
      <c r="A254" s="5"/>
      <c r="B254" s="5" t="s">
        <v>739</v>
      </c>
      <c r="C254" s="5" t="s">
        <v>740</v>
      </c>
      <c r="D254" s="5" t="s">
        <v>741</v>
      </c>
      <c r="E254" s="5"/>
      <c r="F254" s="5"/>
      <c r="G254" s="5"/>
      <c r="H254" s="5" t="s">
        <v>742</v>
      </c>
      <c r="I254" s="5"/>
      <c r="J254" s="5" t="s">
        <v>743</v>
      </c>
      <c r="K254" s="5" t="s">
        <v>744</v>
      </c>
      <c r="L254" s="5" t="s">
        <v>745</v>
      </c>
      <c r="M254" s="5"/>
    </row>
    <row r="255" s="1" customFormat="1" ht="16.35" customHeight="1" spans="1:13">
      <c r="A255" s="5"/>
      <c r="B255" s="8" t="s">
        <v>746</v>
      </c>
      <c r="C255" s="8" t="s">
        <v>747</v>
      </c>
      <c r="D255" s="7" t="s">
        <v>925</v>
      </c>
      <c r="E255" s="7"/>
      <c r="F255" s="7"/>
      <c r="G255" s="7"/>
      <c r="H255" s="7" t="s">
        <v>749</v>
      </c>
      <c r="I255" s="7"/>
      <c r="J255" s="7" t="s">
        <v>845</v>
      </c>
      <c r="K255" s="7" t="s">
        <v>698</v>
      </c>
      <c r="L255" s="5">
        <v>9</v>
      </c>
      <c r="M255" s="5"/>
    </row>
    <row r="256" s="1" customFormat="1" ht="16.35" customHeight="1" spans="1:13">
      <c r="A256" s="5"/>
      <c r="B256" s="8" t="s">
        <v>746</v>
      </c>
      <c r="C256" s="8" t="s">
        <v>747</v>
      </c>
      <c r="D256" s="7" t="s">
        <v>926</v>
      </c>
      <c r="E256" s="7"/>
      <c r="F256" s="7"/>
      <c r="G256" s="7"/>
      <c r="H256" s="7" t="s">
        <v>749</v>
      </c>
      <c r="I256" s="7"/>
      <c r="J256" s="7" t="s">
        <v>927</v>
      </c>
      <c r="K256" s="7" t="s">
        <v>698</v>
      </c>
      <c r="L256" s="5">
        <v>9</v>
      </c>
      <c r="M256" s="5"/>
    </row>
    <row r="257" s="1" customFormat="1" ht="16.35" customHeight="1" spans="1:13">
      <c r="A257" s="5"/>
      <c r="B257" s="8" t="s">
        <v>746</v>
      </c>
      <c r="C257" s="8" t="s">
        <v>747</v>
      </c>
      <c r="D257" s="7" t="s">
        <v>928</v>
      </c>
      <c r="E257" s="7"/>
      <c r="F257" s="7"/>
      <c r="G257" s="7"/>
      <c r="H257" s="7" t="s">
        <v>749</v>
      </c>
      <c r="I257" s="7"/>
      <c r="J257" s="7" t="s">
        <v>929</v>
      </c>
      <c r="K257" s="7" t="s">
        <v>698</v>
      </c>
      <c r="L257" s="5">
        <v>8</v>
      </c>
      <c r="M257" s="5"/>
    </row>
    <row r="258" s="1" customFormat="1" ht="25" customHeight="1" spans="1:13">
      <c r="A258" s="5"/>
      <c r="B258" s="8" t="s">
        <v>746</v>
      </c>
      <c r="C258" s="8" t="s">
        <v>747</v>
      </c>
      <c r="D258" s="7" t="s">
        <v>930</v>
      </c>
      <c r="E258" s="7"/>
      <c r="F258" s="7"/>
      <c r="G258" s="7"/>
      <c r="H258" s="7" t="s">
        <v>697</v>
      </c>
      <c r="I258" s="7"/>
      <c r="J258" s="7" t="s">
        <v>931</v>
      </c>
      <c r="K258" s="7" t="s">
        <v>932</v>
      </c>
      <c r="L258" s="5">
        <v>4</v>
      </c>
      <c r="M258" s="5"/>
    </row>
    <row r="259" s="1" customFormat="1" ht="16.35" customHeight="1" spans="1:13">
      <c r="A259" s="5"/>
      <c r="B259" s="8" t="s">
        <v>746</v>
      </c>
      <c r="C259" s="8" t="s">
        <v>754</v>
      </c>
      <c r="D259" s="7" t="s">
        <v>933</v>
      </c>
      <c r="E259" s="7"/>
      <c r="F259" s="7"/>
      <c r="G259" s="7"/>
      <c r="H259" s="7" t="s">
        <v>697</v>
      </c>
      <c r="I259" s="7"/>
      <c r="J259" s="7" t="s">
        <v>801</v>
      </c>
      <c r="K259" s="7" t="s">
        <v>706</v>
      </c>
      <c r="L259" s="5">
        <v>8</v>
      </c>
      <c r="M259" s="5"/>
    </row>
    <row r="260" s="1" customFormat="1" ht="16.35" customHeight="1" spans="1:13">
      <c r="A260" s="5"/>
      <c r="B260" s="8" t="s">
        <v>746</v>
      </c>
      <c r="C260" s="8" t="s">
        <v>756</v>
      </c>
      <c r="D260" s="7" t="s">
        <v>934</v>
      </c>
      <c r="E260" s="7"/>
      <c r="F260" s="7"/>
      <c r="G260" s="7"/>
      <c r="H260" s="7" t="s">
        <v>697</v>
      </c>
      <c r="I260" s="7"/>
      <c r="J260" s="7" t="s">
        <v>811</v>
      </c>
      <c r="K260" s="7" t="s">
        <v>706</v>
      </c>
      <c r="L260" s="5">
        <v>8</v>
      </c>
      <c r="M260" s="5"/>
    </row>
    <row r="261" s="1" customFormat="1" ht="16.35" customHeight="1" spans="1:13">
      <c r="A261" s="5"/>
      <c r="B261" s="8" t="s">
        <v>746</v>
      </c>
      <c r="C261" s="8" t="s">
        <v>756</v>
      </c>
      <c r="D261" s="7" t="s">
        <v>935</v>
      </c>
      <c r="E261" s="7"/>
      <c r="F261" s="7"/>
      <c r="G261" s="7"/>
      <c r="H261" s="7" t="s">
        <v>697</v>
      </c>
      <c r="I261" s="7"/>
      <c r="J261" s="7" t="s">
        <v>811</v>
      </c>
      <c r="K261" s="7" t="s">
        <v>706</v>
      </c>
      <c r="L261" s="5">
        <v>8</v>
      </c>
      <c r="M261" s="5"/>
    </row>
    <row r="262" s="1" customFormat="1" ht="16.35" customHeight="1" spans="1:13">
      <c r="A262" s="5"/>
      <c r="B262" s="8" t="s">
        <v>746</v>
      </c>
      <c r="C262" s="8" t="s">
        <v>759</v>
      </c>
      <c r="D262" s="7" t="s">
        <v>936</v>
      </c>
      <c r="E262" s="7"/>
      <c r="F262" s="7"/>
      <c r="G262" s="7"/>
      <c r="H262" s="7" t="s">
        <v>749</v>
      </c>
      <c r="I262" s="7"/>
      <c r="J262" s="7" t="s">
        <v>780</v>
      </c>
      <c r="K262" s="7" t="s">
        <v>704</v>
      </c>
      <c r="L262" s="5">
        <v>4</v>
      </c>
      <c r="M262" s="5"/>
    </row>
    <row r="263" s="1" customFormat="1" ht="16.35" customHeight="1" spans="1:13">
      <c r="A263" s="5"/>
      <c r="B263" s="8" t="s">
        <v>761</v>
      </c>
      <c r="C263" s="8" t="s">
        <v>762</v>
      </c>
      <c r="D263" s="7" t="s">
        <v>937</v>
      </c>
      <c r="E263" s="7"/>
      <c r="F263" s="7"/>
      <c r="G263" s="7"/>
      <c r="H263" s="7" t="s">
        <v>749</v>
      </c>
      <c r="I263" s="7"/>
      <c r="J263" s="7" t="s">
        <v>938</v>
      </c>
      <c r="K263" s="7" t="s">
        <v>892</v>
      </c>
      <c r="L263" s="5">
        <v>3</v>
      </c>
      <c r="M263" s="5"/>
    </row>
    <row r="264" s="1" customFormat="1" ht="16.35" customHeight="1" spans="1:13">
      <c r="A264" s="5"/>
      <c r="B264" s="8" t="s">
        <v>761</v>
      </c>
      <c r="C264" s="8" t="s">
        <v>762</v>
      </c>
      <c r="D264" s="7" t="s">
        <v>939</v>
      </c>
      <c r="E264" s="7"/>
      <c r="F264" s="7"/>
      <c r="G264" s="7"/>
      <c r="H264" s="7" t="s">
        <v>697</v>
      </c>
      <c r="I264" s="7"/>
      <c r="J264" s="7" t="s">
        <v>795</v>
      </c>
      <c r="K264" s="7" t="s">
        <v>706</v>
      </c>
      <c r="L264" s="5">
        <v>3</v>
      </c>
      <c r="M264" s="5"/>
    </row>
    <row r="265" s="1" customFormat="1" ht="16.35" customHeight="1" spans="1:13">
      <c r="A265" s="5"/>
      <c r="B265" s="8" t="s">
        <v>761</v>
      </c>
      <c r="C265" s="8" t="s">
        <v>762</v>
      </c>
      <c r="D265" s="7" t="s">
        <v>940</v>
      </c>
      <c r="E265" s="7"/>
      <c r="F265" s="7"/>
      <c r="G265" s="7"/>
      <c r="H265" s="7" t="s">
        <v>697</v>
      </c>
      <c r="I265" s="7"/>
      <c r="J265" s="7" t="s">
        <v>795</v>
      </c>
      <c r="K265" s="7" t="s">
        <v>706</v>
      </c>
      <c r="L265" s="5">
        <v>3</v>
      </c>
      <c r="M265" s="5"/>
    </row>
    <row r="266" s="1" customFormat="1" ht="16.35" customHeight="1" spans="1:13">
      <c r="A266" s="5"/>
      <c r="B266" s="8" t="s">
        <v>761</v>
      </c>
      <c r="C266" s="8" t="s">
        <v>765</v>
      </c>
      <c r="D266" s="7" t="s">
        <v>941</v>
      </c>
      <c r="E266" s="7"/>
      <c r="F266" s="7"/>
      <c r="G266" s="7"/>
      <c r="H266" s="7" t="s">
        <v>697</v>
      </c>
      <c r="I266" s="7"/>
      <c r="J266" s="7" t="s">
        <v>795</v>
      </c>
      <c r="K266" s="7" t="s">
        <v>706</v>
      </c>
      <c r="L266" s="5">
        <v>3</v>
      </c>
      <c r="M266" s="5"/>
    </row>
    <row r="267" s="1" customFormat="1" ht="16.35" customHeight="1" spans="1:13">
      <c r="A267" s="5"/>
      <c r="B267" s="8" t="s">
        <v>761</v>
      </c>
      <c r="C267" s="8" t="s">
        <v>765</v>
      </c>
      <c r="D267" s="7" t="s">
        <v>942</v>
      </c>
      <c r="E267" s="7"/>
      <c r="F267" s="7"/>
      <c r="G267" s="7"/>
      <c r="H267" s="7" t="s">
        <v>697</v>
      </c>
      <c r="I267" s="7"/>
      <c r="J267" s="7" t="s">
        <v>758</v>
      </c>
      <c r="K267" s="7" t="s">
        <v>706</v>
      </c>
      <c r="L267" s="5">
        <v>3</v>
      </c>
      <c r="M267" s="5"/>
    </row>
    <row r="268" s="1" customFormat="1" ht="16.35" customHeight="1" spans="1:13">
      <c r="A268" s="5"/>
      <c r="B268" s="8" t="s">
        <v>761</v>
      </c>
      <c r="C268" s="8" t="s">
        <v>765</v>
      </c>
      <c r="D268" s="7" t="s">
        <v>943</v>
      </c>
      <c r="E268" s="7"/>
      <c r="F268" s="7"/>
      <c r="G268" s="7"/>
      <c r="H268" s="7" t="s">
        <v>697</v>
      </c>
      <c r="I268" s="7"/>
      <c r="J268" s="7" t="s">
        <v>758</v>
      </c>
      <c r="K268" s="7" t="s">
        <v>706</v>
      </c>
      <c r="L268" s="5">
        <v>3</v>
      </c>
      <c r="M268" s="5"/>
    </row>
    <row r="269" s="1" customFormat="1" ht="16.35" customHeight="1" spans="1:13">
      <c r="A269" s="5"/>
      <c r="B269" s="8" t="s">
        <v>761</v>
      </c>
      <c r="C269" s="8" t="s">
        <v>765</v>
      </c>
      <c r="D269" s="7" t="s">
        <v>944</v>
      </c>
      <c r="E269" s="7"/>
      <c r="F269" s="7"/>
      <c r="G269" s="7"/>
      <c r="H269" s="7" t="s">
        <v>697</v>
      </c>
      <c r="I269" s="7"/>
      <c r="J269" s="7" t="s">
        <v>758</v>
      </c>
      <c r="K269" s="7" t="s">
        <v>706</v>
      </c>
      <c r="L269" s="5">
        <v>3</v>
      </c>
      <c r="M269" s="5"/>
    </row>
    <row r="270" s="1" customFormat="1" ht="16.35" customHeight="1" spans="1:13">
      <c r="A270" s="5"/>
      <c r="B270" s="8" t="s">
        <v>761</v>
      </c>
      <c r="C270" s="8" t="s">
        <v>765</v>
      </c>
      <c r="D270" s="7" t="s">
        <v>945</v>
      </c>
      <c r="E270" s="7"/>
      <c r="F270" s="7"/>
      <c r="G270" s="7"/>
      <c r="H270" s="7" t="s">
        <v>697</v>
      </c>
      <c r="I270" s="7"/>
      <c r="J270" s="7" t="s">
        <v>946</v>
      </c>
      <c r="K270" s="7" t="s">
        <v>720</v>
      </c>
      <c r="L270" s="5">
        <v>3</v>
      </c>
      <c r="M270" s="5"/>
    </row>
    <row r="271" s="1" customFormat="1" ht="25" customHeight="1" spans="1:13">
      <c r="A271" s="5"/>
      <c r="B271" s="8" t="s">
        <v>761</v>
      </c>
      <c r="C271" s="8" t="s">
        <v>857</v>
      </c>
      <c r="D271" s="7" t="s">
        <v>947</v>
      </c>
      <c r="E271" s="7"/>
      <c r="F271" s="7"/>
      <c r="G271" s="7"/>
      <c r="H271" s="7" t="s">
        <v>749</v>
      </c>
      <c r="I271" s="7"/>
      <c r="J271" s="7" t="s">
        <v>927</v>
      </c>
      <c r="K271" s="7" t="s">
        <v>698</v>
      </c>
      <c r="L271" s="5">
        <v>4</v>
      </c>
      <c r="M271" s="5"/>
    </row>
    <row r="272" s="1" customFormat="1" ht="29.3" customHeight="1" spans="1:13">
      <c r="A272" s="5"/>
      <c r="B272" s="8" t="s">
        <v>761</v>
      </c>
      <c r="C272" s="8" t="s">
        <v>770</v>
      </c>
      <c r="D272" s="7" t="s">
        <v>948</v>
      </c>
      <c r="E272" s="7"/>
      <c r="F272" s="7"/>
      <c r="G272" s="7"/>
      <c r="H272" s="7" t="s">
        <v>697</v>
      </c>
      <c r="I272" s="7"/>
      <c r="J272" s="7" t="s">
        <v>764</v>
      </c>
      <c r="K272" s="7" t="s">
        <v>706</v>
      </c>
      <c r="L272" s="5">
        <v>4</v>
      </c>
      <c r="M272" s="5"/>
    </row>
    <row r="273" s="1" customFormat="1" ht="29.3" customHeight="1" spans="1:13">
      <c r="A273" s="5"/>
      <c r="B273" s="8" t="s">
        <v>761</v>
      </c>
      <c r="C273" s="8" t="s">
        <v>770</v>
      </c>
      <c r="D273" s="7" t="s">
        <v>949</v>
      </c>
      <c r="E273" s="7"/>
      <c r="F273" s="7"/>
      <c r="G273" s="7"/>
      <c r="H273" s="7" t="s">
        <v>697</v>
      </c>
      <c r="I273" s="7"/>
      <c r="J273" s="7" t="s">
        <v>950</v>
      </c>
      <c r="K273" s="7" t="s">
        <v>951</v>
      </c>
      <c r="L273" s="5">
        <v>4</v>
      </c>
      <c r="M273" s="5"/>
    </row>
    <row r="274" s="1" customFormat="1" ht="29.3" customHeight="1" spans="1:13">
      <c r="A274" s="5"/>
      <c r="B274" s="8" t="s">
        <v>773</v>
      </c>
      <c r="C274" s="8" t="s">
        <v>774</v>
      </c>
      <c r="D274" s="7" t="s">
        <v>952</v>
      </c>
      <c r="E274" s="7"/>
      <c r="F274" s="7"/>
      <c r="G274" s="7"/>
      <c r="H274" s="7" t="s">
        <v>697</v>
      </c>
      <c r="I274" s="7"/>
      <c r="J274" s="7" t="s">
        <v>758</v>
      </c>
      <c r="K274" s="7" t="s">
        <v>706</v>
      </c>
      <c r="L274" s="5">
        <v>3</v>
      </c>
      <c r="M274" s="5"/>
    </row>
    <row r="275" s="1" customFormat="1" ht="29.3" customHeight="1" spans="1:13">
      <c r="A275" s="5"/>
      <c r="B275" s="8" t="s">
        <v>773</v>
      </c>
      <c r="C275" s="8" t="s">
        <v>774</v>
      </c>
      <c r="D275" s="7" t="s">
        <v>944</v>
      </c>
      <c r="E275" s="7"/>
      <c r="F275" s="7"/>
      <c r="G275" s="7"/>
      <c r="H275" s="7" t="s">
        <v>697</v>
      </c>
      <c r="I275" s="7"/>
      <c r="J275" s="7" t="s">
        <v>758</v>
      </c>
      <c r="K275" s="7" t="s">
        <v>706</v>
      </c>
      <c r="L275" s="5">
        <v>3</v>
      </c>
      <c r="M275" s="5"/>
    </row>
    <row r="276" s="1" customFormat="1" ht="35.45" customHeight="1" spans="1:13">
      <c r="A276" s="8" t="s">
        <v>775</v>
      </c>
      <c r="B276" s="8" t="s">
        <v>776</v>
      </c>
      <c r="C276" s="8"/>
      <c r="D276" s="8"/>
      <c r="E276" s="8"/>
      <c r="F276" s="8"/>
      <c r="G276" s="8"/>
      <c r="H276" s="8"/>
      <c r="I276" s="8"/>
      <c r="J276" s="8"/>
      <c r="K276" s="8"/>
      <c r="L276" s="8"/>
      <c r="M276" s="8"/>
    </row>
    <row r="277" s="1" customFormat="1" ht="11.25" customHeight="1"/>
    <row r="278" s="1" customFormat="1" ht="16.35" customHeight="1" spans="1:1">
      <c r="A278" s="4"/>
    </row>
    <row r="279" s="1" customFormat="1" ht="43.1" customHeight="1" spans="1:13">
      <c r="A279" s="3" t="s">
        <v>922</v>
      </c>
      <c r="B279" s="3"/>
      <c r="C279" s="3"/>
      <c r="D279" s="3"/>
      <c r="E279" s="3"/>
      <c r="F279" s="3"/>
      <c r="G279" s="3"/>
      <c r="H279" s="3"/>
      <c r="I279" s="3"/>
      <c r="J279" s="3"/>
      <c r="K279" s="3"/>
      <c r="L279" s="3"/>
      <c r="M279" s="3"/>
    </row>
    <row r="280" s="1" customFormat="1" ht="16.35" customHeight="1" spans="1:13">
      <c r="A280" s="4" t="s">
        <v>728</v>
      </c>
      <c r="B280" s="4"/>
      <c r="C280" s="4" t="s">
        <v>814</v>
      </c>
      <c r="D280" s="4"/>
      <c r="E280" s="4"/>
      <c r="F280" s="4"/>
      <c r="G280" s="4"/>
      <c r="H280" s="4"/>
      <c r="I280" s="4"/>
      <c r="M280" s="13" t="s">
        <v>313</v>
      </c>
    </row>
    <row r="281" s="1" customFormat="1" ht="16.35" customHeight="1" spans="1:13">
      <c r="A281" s="5" t="s">
        <v>730</v>
      </c>
      <c r="B281" s="5"/>
      <c r="C281" s="5"/>
      <c r="D281" s="5"/>
      <c r="E281" s="5" t="s">
        <v>731</v>
      </c>
      <c r="F281" s="5" t="s">
        <v>345</v>
      </c>
      <c r="G281" s="5"/>
      <c r="H281" s="5"/>
      <c r="I281" s="5"/>
      <c r="J281" s="5" t="s">
        <v>346</v>
      </c>
      <c r="K281" s="5"/>
      <c r="L281" s="5"/>
      <c r="M281" s="5"/>
    </row>
    <row r="282" s="1" customFormat="1" ht="16.35" customHeight="1" spans="1:13">
      <c r="A282" s="5"/>
      <c r="B282" s="5"/>
      <c r="C282" s="5"/>
      <c r="D282" s="5"/>
      <c r="E282" s="5"/>
      <c r="F282" s="5" t="s">
        <v>318</v>
      </c>
      <c r="G282" s="5" t="s">
        <v>732</v>
      </c>
      <c r="H282" s="5" t="s">
        <v>733</v>
      </c>
      <c r="I282" s="5" t="s">
        <v>734</v>
      </c>
      <c r="J282" s="5" t="s">
        <v>318</v>
      </c>
      <c r="K282" s="5" t="s">
        <v>732</v>
      </c>
      <c r="L282" s="5" t="s">
        <v>733</v>
      </c>
      <c r="M282" s="5" t="s">
        <v>734</v>
      </c>
    </row>
    <row r="283" s="1" customFormat="1" ht="23.25" customHeight="1" spans="1:13">
      <c r="A283" s="5"/>
      <c r="B283" s="5"/>
      <c r="C283" s="5"/>
      <c r="D283" s="5"/>
      <c r="E283" s="6">
        <v>5.9</v>
      </c>
      <c r="F283" s="6"/>
      <c r="G283" s="6"/>
      <c r="H283" s="6"/>
      <c r="I283" s="6"/>
      <c r="J283" s="6">
        <v>5.9</v>
      </c>
      <c r="K283" s="6">
        <v>5.9</v>
      </c>
      <c r="L283" s="6"/>
      <c r="M283" s="6"/>
    </row>
    <row r="284" s="1" customFormat="1" ht="80.2" customHeight="1" spans="1:13">
      <c r="A284" s="5" t="s">
        <v>735</v>
      </c>
      <c r="B284" s="5" t="s">
        <v>736</v>
      </c>
      <c r="C284" s="7" t="s">
        <v>953</v>
      </c>
      <c r="D284" s="7"/>
      <c r="E284" s="7"/>
      <c r="F284" s="7"/>
      <c r="G284" s="7"/>
      <c r="H284" s="7"/>
      <c r="I284" s="7"/>
      <c r="J284" s="7"/>
      <c r="K284" s="7"/>
      <c r="L284" s="7"/>
      <c r="M284" s="7"/>
    </row>
    <row r="285" s="1" customFormat="1" ht="16.35" customHeight="1" spans="1:13">
      <c r="A285" s="5"/>
      <c r="B285" s="5" t="s">
        <v>738</v>
      </c>
      <c r="C285" s="5"/>
      <c r="D285" s="5"/>
      <c r="E285" s="5"/>
      <c r="F285" s="5"/>
      <c r="G285" s="5"/>
      <c r="H285" s="5"/>
      <c r="I285" s="5"/>
      <c r="J285" s="5"/>
      <c r="K285" s="5"/>
      <c r="L285" s="5"/>
      <c r="M285" s="5"/>
    </row>
    <row r="286" s="1" customFormat="1" ht="27.6" customHeight="1" spans="1:13">
      <c r="A286" s="5"/>
      <c r="B286" s="5" t="s">
        <v>739</v>
      </c>
      <c r="C286" s="5" t="s">
        <v>740</v>
      </c>
      <c r="D286" s="5" t="s">
        <v>741</v>
      </c>
      <c r="E286" s="5"/>
      <c r="F286" s="5"/>
      <c r="G286" s="5"/>
      <c r="H286" s="5" t="s">
        <v>742</v>
      </c>
      <c r="I286" s="5"/>
      <c r="J286" s="5" t="s">
        <v>743</v>
      </c>
      <c r="K286" s="5" t="s">
        <v>744</v>
      </c>
      <c r="L286" s="5" t="s">
        <v>745</v>
      </c>
      <c r="M286" s="5"/>
    </row>
    <row r="287" s="1" customFormat="1" ht="16.35" customHeight="1" spans="1:13">
      <c r="A287" s="5"/>
      <c r="B287" s="8" t="s">
        <v>746</v>
      </c>
      <c r="C287" s="8" t="s">
        <v>747</v>
      </c>
      <c r="D287" s="7" t="s">
        <v>954</v>
      </c>
      <c r="E287" s="7"/>
      <c r="F287" s="7"/>
      <c r="G287" s="7"/>
      <c r="H287" s="7" t="s">
        <v>749</v>
      </c>
      <c r="I287" s="7"/>
      <c r="J287" s="7" t="s">
        <v>819</v>
      </c>
      <c r="K287" s="7" t="s">
        <v>704</v>
      </c>
      <c r="L287" s="5">
        <v>18</v>
      </c>
      <c r="M287" s="5"/>
    </row>
    <row r="288" s="1" customFormat="1" ht="16.35" customHeight="1" spans="1:13">
      <c r="A288" s="5"/>
      <c r="B288" s="8" t="s">
        <v>746</v>
      </c>
      <c r="C288" s="8" t="s">
        <v>747</v>
      </c>
      <c r="D288" s="7" t="s">
        <v>955</v>
      </c>
      <c r="E288" s="7"/>
      <c r="F288" s="7"/>
      <c r="G288" s="7"/>
      <c r="H288" s="7" t="s">
        <v>749</v>
      </c>
      <c r="I288" s="7"/>
      <c r="J288" s="7" t="s">
        <v>956</v>
      </c>
      <c r="K288" s="7" t="s">
        <v>892</v>
      </c>
      <c r="L288" s="5">
        <v>12</v>
      </c>
      <c r="M288" s="5"/>
    </row>
    <row r="289" s="1" customFormat="1" ht="16.35" customHeight="1" spans="1:13">
      <c r="A289" s="5"/>
      <c r="B289" s="8" t="s">
        <v>746</v>
      </c>
      <c r="C289" s="8" t="s">
        <v>754</v>
      </c>
      <c r="D289" s="7" t="s">
        <v>957</v>
      </c>
      <c r="E289" s="7"/>
      <c r="F289" s="7"/>
      <c r="G289" s="7"/>
      <c r="H289" s="7" t="s">
        <v>749</v>
      </c>
      <c r="I289" s="7"/>
      <c r="J289" s="7" t="s">
        <v>782</v>
      </c>
      <c r="K289" s="7" t="s">
        <v>706</v>
      </c>
      <c r="L289" s="5">
        <v>18</v>
      </c>
      <c r="M289" s="5"/>
    </row>
    <row r="290" s="1" customFormat="1" ht="16.35" customHeight="1" spans="1:13">
      <c r="A290" s="5"/>
      <c r="B290" s="8" t="s">
        <v>746</v>
      </c>
      <c r="C290" s="8" t="s">
        <v>756</v>
      </c>
      <c r="D290" s="7" t="s">
        <v>958</v>
      </c>
      <c r="E290" s="7"/>
      <c r="F290" s="7"/>
      <c r="G290" s="7"/>
      <c r="H290" s="7" t="s">
        <v>749</v>
      </c>
      <c r="I290" s="7"/>
      <c r="J290" s="7" t="s">
        <v>782</v>
      </c>
      <c r="K290" s="7" t="s">
        <v>706</v>
      </c>
      <c r="L290" s="5">
        <v>12</v>
      </c>
      <c r="M290" s="5"/>
    </row>
    <row r="291" s="1" customFormat="1" ht="25" customHeight="1" spans="1:13">
      <c r="A291" s="5"/>
      <c r="B291" s="8" t="s">
        <v>761</v>
      </c>
      <c r="C291" s="8" t="s">
        <v>765</v>
      </c>
      <c r="D291" s="7" t="s">
        <v>959</v>
      </c>
      <c r="E291" s="7"/>
      <c r="F291" s="7"/>
      <c r="G291" s="7"/>
      <c r="H291" s="7" t="s">
        <v>749</v>
      </c>
      <c r="I291" s="7"/>
      <c r="J291" s="7" t="s">
        <v>782</v>
      </c>
      <c r="K291" s="7" t="s">
        <v>706</v>
      </c>
      <c r="L291" s="5">
        <v>20</v>
      </c>
      <c r="M291" s="5"/>
    </row>
    <row r="292" s="1" customFormat="1" ht="29.3" customHeight="1" spans="1:13">
      <c r="A292" s="5"/>
      <c r="B292" s="8" t="s">
        <v>773</v>
      </c>
      <c r="C292" s="8" t="s">
        <v>774</v>
      </c>
      <c r="D292" s="7" t="s">
        <v>960</v>
      </c>
      <c r="E292" s="7"/>
      <c r="F292" s="7"/>
      <c r="G292" s="7"/>
      <c r="H292" s="7" t="s">
        <v>749</v>
      </c>
      <c r="I292" s="7"/>
      <c r="J292" s="7" t="s">
        <v>782</v>
      </c>
      <c r="K292" s="7" t="s">
        <v>706</v>
      </c>
      <c r="L292" s="5">
        <v>10</v>
      </c>
      <c r="M292" s="5"/>
    </row>
    <row r="293" s="1" customFormat="1" ht="29.3" customHeight="1" spans="1:13">
      <c r="A293" s="5"/>
      <c r="B293" s="8" t="s">
        <v>773</v>
      </c>
      <c r="C293" s="8" t="s">
        <v>961</v>
      </c>
      <c r="D293" s="7" t="s">
        <v>962</v>
      </c>
      <c r="E293" s="7"/>
      <c r="F293" s="7"/>
      <c r="G293" s="7"/>
      <c r="H293" s="7" t="s">
        <v>749</v>
      </c>
      <c r="I293" s="7"/>
      <c r="J293" s="7" t="s">
        <v>782</v>
      </c>
      <c r="K293" s="7" t="s">
        <v>706</v>
      </c>
      <c r="L293" s="5">
        <v>10</v>
      </c>
      <c r="M293" s="5"/>
    </row>
    <row r="294" s="1" customFormat="1" ht="35.45" customHeight="1" spans="1:13">
      <c r="A294" s="8" t="s">
        <v>775</v>
      </c>
      <c r="B294" s="8" t="s">
        <v>776</v>
      </c>
      <c r="C294" s="8"/>
      <c r="D294" s="8"/>
      <c r="E294" s="8"/>
      <c r="F294" s="8"/>
      <c r="G294" s="8"/>
      <c r="H294" s="8"/>
      <c r="I294" s="8"/>
      <c r="J294" s="8"/>
      <c r="K294" s="8"/>
      <c r="L294" s="8"/>
      <c r="M294" s="8"/>
    </row>
    <row r="295" s="1" customFormat="1" ht="11.25" customHeight="1"/>
    <row r="296" s="1" customFormat="1" ht="16.35" customHeight="1" spans="1:1">
      <c r="A296" s="4"/>
    </row>
    <row r="297" s="1" customFormat="1" ht="43.1" customHeight="1" spans="1:13">
      <c r="A297" s="3" t="s">
        <v>922</v>
      </c>
      <c r="B297" s="3"/>
      <c r="C297" s="3"/>
      <c r="D297" s="3"/>
      <c r="E297" s="3"/>
      <c r="F297" s="3"/>
      <c r="G297" s="3"/>
      <c r="H297" s="3"/>
      <c r="I297" s="3"/>
      <c r="J297" s="3"/>
      <c r="K297" s="3"/>
      <c r="L297" s="3"/>
      <c r="M297" s="3"/>
    </row>
    <row r="298" s="1" customFormat="1" ht="16.35" customHeight="1" spans="1:13">
      <c r="A298" s="4" t="s">
        <v>728</v>
      </c>
      <c r="B298" s="4"/>
      <c r="C298" s="4" t="s">
        <v>963</v>
      </c>
      <c r="D298" s="4"/>
      <c r="E298" s="4"/>
      <c r="F298" s="4"/>
      <c r="G298" s="4"/>
      <c r="H298" s="4"/>
      <c r="I298" s="4"/>
      <c r="M298" s="13" t="s">
        <v>313</v>
      </c>
    </row>
    <row r="299" s="1" customFormat="1" ht="16.35" customHeight="1" spans="1:13">
      <c r="A299" s="5" t="s">
        <v>730</v>
      </c>
      <c r="B299" s="5"/>
      <c r="C299" s="5"/>
      <c r="D299" s="5"/>
      <c r="E299" s="5" t="s">
        <v>731</v>
      </c>
      <c r="F299" s="5" t="s">
        <v>345</v>
      </c>
      <c r="G299" s="5"/>
      <c r="H299" s="5"/>
      <c r="I299" s="5"/>
      <c r="J299" s="5" t="s">
        <v>346</v>
      </c>
      <c r="K299" s="5"/>
      <c r="L299" s="5"/>
      <c r="M299" s="5"/>
    </row>
    <row r="300" s="1" customFormat="1" ht="16.35" customHeight="1" spans="1:13">
      <c r="A300" s="5"/>
      <c r="B300" s="5"/>
      <c r="C300" s="5"/>
      <c r="D300" s="5"/>
      <c r="E300" s="5"/>
      <c r="F300" s="5" t="s">
        <v>318</v>
      </c>
      <c r="G300" s="5" t="s">
        <v>732</v>
      </c>
      <c r="H300" s="5" t="s">
        <v>733</v>
      </c>
      <c r="I300" s="5" t="s">
        <v>734</v>
      </c>
      <c r="J300" s="5" t="s">
        <v>318</v>
      </c>
      <c r="K300" s="5" t="s">
        <v>732</v>
      </c>
      <c r="L300" s="5" t="s">
        <v>733</v>
      </c>
      <c r="M300" s="5" t="s">
        <v>734</v>
      </c>
    </row>
    <row r="301" s="1" customFormat="1" ht="23.25" customHeight="1" spans="1:13">
      <c r="A301" s="5"/>
      <c r="B301" s="5"/>
      <c r="C301" s="5"/>
      <c r="D301" s="5"/>
      <c r="E301" s="6">
        <v>306.72</v>
      </c>
      <c r="F301" s="6"/>
      <c r="G301" s="6"/>
      <c r="H301" s="6"/>
      <c r="I301" s="6"/>
      <c r="J301" s="6">
        <v>306.72</v>
      </c>
      <c r="K301" s="6">
        <v>306.72</v>
      </c>
      <c r="L301" s="6"/>
      <c r="M301" s="6"/>
    </row>
    <row r="302" s="1" customFormat="1" ht="80.2" customHeight="1" spans="1:13">
      <c r="A302" s="5" t="s">
        <v>735</v>
      </c>
      <c r="B302" s="5" t="s">
        <v>736</v>
      </c>
      <c r="C302" s="7" t="s">
        <v>964</v>
      </c>
      <c r="D302" s="7"/>
      <c r="E302" s="7"/>
      <c r="F302" s="7"/>
      <c r="G302" s="7"/>
      <c r="H302" s="7"/>
      <c r="I302" s="7"/>
      <c r="J302" s="7"/>
      <c r="K302" s="7"/>
      <c r="L302" s="7"/>
      <c r="M302" s="7"/>
    </row>
    <row r="303" s="1" customFormat="1" ht="16.35" customHeight="1" spans="1:13">
      <c r="A303" s="5"/>
      <c r="B303" s="5" t="s">
        <v>738</v>
      </c>
      <c r="C303" s="5"/>
      <c r="D303" s="5"/>
      <c r="E303" s="5"/>
      <c r="F303" s="5"/>
      <c r="G303" s="5"/>
      <c r="H303" s="5"/>
      <c r="I303" s="5"/>
      <c r="J303" s="5"/>
      <c r="K303" s="5"/>
      <c r="L303" s="5"/>
      <c r="M303" s="5"/>
    </row>
    <row r="304" s="1" customFormat="1" ht="27.6" customHeight="1" spans="1:13">
      <c r="A304" s="5"/>
      <c r="B304" s="5" t="s">
        <v>739</v>
      </c>
      <c r="C304" s="5" t="s">
        <v>740</v>
      </c>
      <c r="D304" s="5" t="s">
        <v>741</v>
      </c>
      <c r="E304" s="5"/>
      <c r="F304" s="5"/>
      <c r="G304" s="5"/>
      <c r="H304" s="5" t="s">
        <v>742</v>
      </c>
      <c r="I304" s="5"/>
      <c r="J304" s="5" t="s">
        <v>743</v>
      </c>
      <c r="K304" s="5" t="s">
        <v>744</v>
      </c>
      <c r="L304" s="5" t="s">
        <v>745</v>
      </c>
      <c r="M304" s="5"/>
    </row>
    <row r="305" s="1" customFormat="1" ht="16.35" customHeight="1" spans="1:13">
      <c r="A305" s="5"/>
      <c r="B305" s="8" t="s">
        <v>746</v>
      </c>
      <c r="C305" s="8" t="s">
        <v>747</v>
      </c>
      <c r="D305" s="7" t="s">
        <v>965</v>
      </c>
      <c r="E305" s="7"/>
      <c r="F305" s="7"/>
      <c r="G305" s="7"/>
      <c r="H305" s="7" t="s">
        <v>697</v>
      </c>
      <c r="I305" s="7"/>
      <c r="J305" s="7" t="s">
        <v>966</v>
      </c>
      <c r="K305" s="7" t="s">
        <v>704</v>
      </c>
      <c r="L305" s="5">
        <v>25</v>
      </c>
      <c r="M305" s="5"/>
    </row>
    <row r="306" s="1" customFormat="1" ht="16.35" customHeight="1" spans="1:13">
      <c r="A306" s="5"/>
      <c r="B306" s="8" t="s">
        <v>746</v>
      </c>
      <c r="C306" s="8" t="s">
        <v>754</v>
      </c>
      <c r="D306" s="7" t="s">
        <v>784</v>
      </c>
      <c r="E306" s="7"/>
      <c r="F306" s="7"/>
      <c r="G306" s="7"/>
      <c r="H306" s="7" t="s">
        <v>697</v>
      </c>
      <c r="I306" s="7"/>
      <c r="J306" s="7" t="s">
        <v>782</v>
      </c>
      <c r="K306" s="7" t="s">
        <v>706</v>
      </c>
      <c r="L306" s="5">
        <v>25</v>
      </c>
      <c r="M306" s="5"/>
    </row>
    <row r="307" s="1" customFormat="1" ht="16.35" customHeight="1" spans="1:13">
      <c r="A307" s="5"/>
      <c r="B307" s="8" t="s">
        <v>746</v>
      </c>
      <c r="C307" s="8" t="s">
        <v>759</v>
      </c>
      <c r="D307" s="7" t="s">
        <v>967</v>
      </c>
      <c r="E307" s="7"/>
      <c r="F307" s="7"/>
      <c r="G307" s="7"/>
      <c r="H307" s="7" t="s">
        <v>749</v>
      </c>
      <c r="I307" s="7"/>
      <c r="J307" s="7" t="s">
        <v>968</v>
      </c>
      <c r="K307" s="7" t="s">
        <v>826</v>
      </c>
      <c r="L307" s="5">
        <v>20</v>
      </c>
      <c r="M307" s="5"/>
    </row>
    <row r="308" s="1" customFormat="1" ht="16.35" customHeight="1" spans="1:13">
      <c r="A308" s="5"/>
      <c r="B308" s="8" t="s">
        <v>761</v>
      </c>
      <c r="C308" s="8" t="s">
        <v>762</v>
      </c>
      <c r="D308" s="7" t="s">
        <v>969</v>
      </c>
      <c r="E308" s="7"/>
      <c r="F308" s="7"/>
      <c r="G308" s="7"/>
      <c r="H308" s="7" t="s">
        <v>697</v>
      </c>
      <c r="I308" s="7"/>
      <c r="J308" s="7" t="s">
        <v>801</v>
      </c>
      <c r="K308" s="7" t="s">
        <v>706</v>
      </c>
      <c r="L308" s="5">
        <v>20</v>
      </c>
      <c r="M308" s="5"/>
    </row>
    <row r="309" s="1" customFormat="1" ht="29.3" customHeight="1" spans="1:13">
      <c r="A309" s="5"/>
      <c r="B309" s="8" t="s">
        <v>773</v>
      </c>
      <c r="C309" s="8" t="s">
        <v>774</v>
      </c>
      <c r="D309" s="7" t="s">
        <v>970</v>
      </c>
      <c r="E309" s="7"/>
      <c r="F309" s="7"/>
      <c r="G309" s="7"/>
      <c r="H309" s="7" t="s">
        <v>697</v>
      </c>
      <c r="I309" s="7"/>
      <c r="J309" s="7" t="s">
        <v>811</v>
      </c>
      <c r="K309" s="7" t="s">
        <v>706</v>
      </c>
      <c r="L309" s="5">
        <v>10</v>
      </c>
      <c r="M309" s="5"/>
    </row>
    <row r="310" s="1" customFormat="1" ht="35.45" customHeight="1" spans="1:13">
      <c r="A310" s="8" t="s">
        <v>775</v>
      </c>
      <c r="B310" s="8" t="s">
        <v>776</v>
      </c>
      <c r="C310" s="8"/>
      <c r="D310" s="8"/>
      <c r="E310" s="8"/>
      <c r="F310" s="8"/>
      <c r="G310" s="8"/>
      <c r="H310" s="8"/>
      <c r="I310" s="8"/>
      <c r="J310" s="8"/>
      <c r="K310" s="8"/>
      <c r="L310" s="8"/>
      <c r="M310" s="8"/>
    </row>
    <row r="311" s="1" customFormat="1" ht="11.25" customHeight="1"/>
    <row r="312" s="1" customFormat="1" ht="16.35" customHeight="1" spans="1:1">
      <c r="A312" s="4"/>
    </row>
    <row r="313" s="1" customFormat="1" ht="43.1" customHeight="1" spans="1:13">
      <c r="A313" s="3" t="s">
        <v>971</v>
      </c>
      <c r="B313" s="3"/>
      <c r="C313" s="3"/>
      <c r="D313" s="3"/>
      <c r="E313" s="3"/>
      <c r="F313" s="3"/>
      <c r="G313" s="3"/>
      <c r="H313" s="3"/>
      <c r="I313" s="3"/>
      <c r="J313" s="3"/>
      <c r="K313" s="3"/>
      <c r="L313" s="3"/>
      <c r="M313" s="3"/>
    </row>
    <row r="314" s="1" customFormat="1" ht="16.35" customHeight="1" spans="1:13">
      <c r="A314" s="4" t="s">
        <v>728</v>
      </c>
      <c r="B314" s="4"/>
      <c r="C314" s="4" t="s">
        <v>814</v>
      </c>
      <c r="D314" s="4"/>
      <c r="E314" s="4"/>
      <c r="F314" s="4"/>
      <c r="G314" s="4"/>
      <c r="H314" s="4"/>
      <c r="I314" s="4"/>
      <c r="M314" s="13" t="s">
        <v>313</v>
      </c>
    </row>
    <row r="315" s="1" customFormat="1" ht="16.35" customHeight="1" spans="1:13">
      <c r="A315" s="5" t="s">
        <v>730</v>
      </c>
      <c r="B315" s="5"/>
      <c r="C315" s="5"/>
      <c r="D315" s="5"/>
      <c r="E315" s="5" t="s">
        <v>731</v>
      </c>
      <c r="F315" s="5" t="s">
        <v>345</v>
      </c>
      <c r="G315" s="5"/>
      <c r="H315" s="5"/>
      <c r="I315" s="5"/>
      <c r="J315" s="5" t="s">
        <v>346</v>
      </c>
      <c r="K315" s="5"/>
      <c r="L315" s="5"/>
      <c r="M315" s="5"/>
    </row>
    <row r="316" s="1" customFormat="1" ht="16.35" customHeight="1" spans="1:13">
      <c r="A316" s="5"/>
      <c r="B316" s="5"/>
      <c r="C316" s="5"/>
      <c r="D316" s="5"/>
      <c r="E316" s="5"/>
      <c r="F316" s="5" t="s">
        <v>318</v>
      </c>
      <c r="G316" s="5" t="s">
        <v>732</v>
      </c>
      <c r="H316" s="5" t="s">
        <v>733</v>
      </c>
      <c r="I316" s="5" t="s">
        <v>734</v>
      </c>
      <c r="J316" s="5" t="s">
        <v>318</v>
      </c>
      <c r="K316" s="5" t="s">
        <v>732</v>
      </c>
      <c r="L316" s="5" t="s">
        <v>733</v>
      </c>
      <c r="M316" s="5" t="s">
        <v>734</v>
      </c>
    </row>
    <row r="317" s="1" customFormat="1" ht="23.25" customHeight="1" spans="1:13">
      <c r="A317" s="5"/>
      <c r="B317" s="5"/>
      <c r="C317" s="5"/>
      <c r="D317" s="5"/>
      <c r="E317" s="6">
        <v>2.95</v>
      </c>
      <c r="F317" s="6"/>
      <c r="G317" s="6"/>
      <c r="H317" s="6"/>
      <c r="I317" s="6"/>
      <c r="J317" s="6">
        <v>2.95</v>
      </c>
      <c r="K317" s="6">
        <v>2.95</v>
      </c>
      <c r="L317" s="6"/>
      <c r="M317" s="6"/>
    </row>
    <row r="318" s="1" customFormat="1" ht="80.2" customHeight="1" spans="1:13">
      <c r="A318" s="5" t="s">
        <v>735</v>
      </c>
      <c r="B318" s="5" t="s">
        <v>736</v>
      </c>
      <c r="C318" s="7" t="s">
        <v>953</v>
      </c>
      <c r="D318" s="7"/>
      <c r="E318" s="7"/>
      <c r="F318" s="7"/>
      <c r="G318" s="7"/>
      <c r="H318" s="7"/>
      <c r="I318" s="7"/>
      <c r="J318" s="7"/>
      <c r="K318" s="7"/>
      <c r="L318" s="7"/>
      <c r="M318" s="7"/>
    </row>
    <row r="319" s="1" customFormat="1" ht="16.35" customHeight="1" spans="1:13">
      <c r="A319" s="5"/>
      <c r="B319" s="5" t="s">
        <v>738</v>
      </c>
      <c r="C319" s="5"/>
      <c r="D319" s="5"/>
      <c r="E319" s="5"/>
      <c r="F319" s="5"/>
      <c r="G319" s="5"/>
      <c r="H319" s="5"/>
      <c r="I319" s="5"/>
      <c r="J319" s="5"/>
      <c r="K319" s="5"/>
      <c r="L319" s="5"/>
      <c r="M319" s="5"/>
    </row>
    <row r="320" s="1" customFormat="1" ht="27.6" customHeight="1" spans="1:13">
      <c r="A320" s="5"/>
      <c r="B320" s="5" t="s">
        <v>739</v>
      </c>
      <c r="C320" s="5" t="s">
        <v>740</v>
      </c>
      <c r="D320" s="5" t="s">
        <v>741</v>
      </c>
      <c r="E320" s="5"/>
      <c r="F320" s="5"/>
      <c r="G320" s="5"/>
      <c r="H320" s="5" t="s">
        <v>742</v>
      </c>
      <c r="I320" s="5"/>
      <c r="J320" s="5" t="s">
        <v>743</v>
      </c>
      <c r="K320" s="5" t="s">
        <v>744</v>
      </c>
      <c r="L320" s="5" t="s">
        <v>745</v>
      </c>
      <c r="M320" s="5"/>
    </row>
    <row r="321" s="1" customFormat="1" ht="16.35" customHeight="1" spans="1:13">
      <c r="A321" s="5"/>
      <c r="B321" s="8" t="s">
        <v>746</v>
      </c>
      <c r="C321" s="8" t="s">
        <v>747</v>
      </c>
      <c r="D321" s="7" t="s">
        <v>972</v>
      </c>
      <c r="E321" s="7"/>
      <c r="F321" s="7"/>
      <c r="G321" s="7"/>
      <c r="H321" s="7" t="s">
        <v>749</v>
      </c>
      <c r="I321" s="7"/>
      <c r="J321" s="7" t="s">
        <v>808</v>
      </c>
      <c r="K321" s="7" t="s">
        <v>704</v>
      </c>
      <c r="L321" s="5">
        <v>10</v>
      </c>
      <c r="M321" s="5"/>
    </row>
    <row r="322" s="1" customFormat="1" ht="16.35" customHeight="1" spans="1:13">
      <c r="A322" s="5"/>
      <c r="B322" s="8" t="s">
        <v>746</v>
      </c>
      <c r="C322" s="8" t="s">
        <v>747</v>
      </c>
      <c r="D322" s="7" t="s">
        <v>973</v>
      </c>
      <c r="E322" s="7"/>
      <c r="F322" s="7"/>
      <c r="G322" s="7"/>
      <c r="H322" s="7" t="s">
        <v>749</v>
      </c>
      <c r="I322" s="7"/>
      <c r="J322" s="7" t="s">
        <v>974</v>
      </c>
      <c r="K322" s="7" t="s">
        <v>919</v>
      </c>
      <c r="L322" s="5">
        <v>10</v>
      </c>
      <c r="M322" s="5"/>
    </row>
    <row r="323" s="1" customFormat="1" ht="16.35" customHeight="1" spans="1:13">
      <c r="A323" s="5"/>
      <c r="B323" s="8" t="s">
        <v>746</v>
      </c>
      <c r="C323" s="8" t="s">
        <v>754</v>
      </c>
      <c r="D323" s="7" t="s">
        <v>975</v>
      </c>
      <c r="E323" s="7"/>
      <c r="F323" s="7"/>
      <c r="G323" s="7"/>
      <c r="H323" s="7" t="s">
        <v>697</v>
      </c>
      <c r="I323" s="7"/>
      <c r="J323" s="7" t="s">
        <v>782</v>
      </c>
      <c r="K323" s="7" t="s">
        <v>976</v>
      </c>
      <c r="L323" s="5">
        <v>15</v>
      </c>
      <c r="M323" s="5"/>
    </row>
    <row r="324" s="1" customFormat="1" ht="16.35" customHeight="1" spans="1:13">
      <c r="A324" s="5"/>
      <c r="B324" s="8" t="s">
        <v>746</v>
      </c>
      <c r="C324" s="8" t="s">
        <v>754</v>
      </c>
      <c r="D324" s="7" t="s">
        <v>977</v>
      </c>
      <c r="E324" s="7"/>
      <c r="F324" s="7"/>
      <c r="G324" s="7"/>
      <c r="H324" s="7" t="s">
        <v>749</v>
      </c>
      <c r="I324" s="7"/>
      <c r="J324" s="7" t="s">
        <v>782</v>
      </c>
      <c r="K324" s="7" t="s">
        <v>919</v>
      </c>
      <c r="L324" s="5">
        <v>5</v>
      </c>
      <c r="M324" s="5"/>
    </row>
    <row r="325" s="1" customFormat="1" ht="16.35" customHeight="1" spans="1:13">
      <c r="A325" s="5"/>
      <c r="B325" s="8" t="s">
        <v>746</v>
      </c>
      <c r="C325" s="8" t="s">
        <v>756</v>
      </c>
      <c r="D325" s="7" t="s">
        <v>978</v>
      </c>
      <c r="E325" s="7"/>
      <c r="F325" s="7"/>
      <c r="G325" s="7"/>
      <c r="H325" s="7" t="s">
        <v>797</v>
      </c>
      <c r="I325" s="7"/>
      <c r="J325" s="7" t="s">
        <v>979</v>
      </c>
      <c r="K325" s="7" t="s">
        <v>980</v>
      </c>
      <c r="L325" s="5">
        <v>20</v>
      </c>
      <c r="M325" s="5"/>
    </row>
    <row r="326" s="1" customFormat="1" ht="16.35" customHeight="1" spans="1:13">
      <c r="A326" s="5"/>
      <c r="B326" s="8" t="s">
        <v>761</v>
      </c>
      <c r="C326" s="8" t="s">
        <v>762</v>
      </c>
      <c r="D326" s="7" t="s">
        <v>981</v>
      </c>
      <c r="E326" s="7"/>
      <c r="F326" s="7"/>
      <c r="G326" s="7"/>
      <c r="H326" s="7" t="s">
        <v>749</v>
      </c>
      <c r="I326" s="7"/>
      <c r="J326" s="7" t="s">
        <v>782</v>
      </c>
      <c r="K326" s="7" t="s">
        <v>980</v>
      </c>
      <c r="L326" s="5">
        <v>5</v>
      </c>
      <c r="M326" s="5"/>
    </row>
    <row r="327" s="1" customFormat="1" ht="25" customHeight="1" spans="1:13">
      <c r="A327" s="5"/>
      <c r="B327" s="8" t="s">
        <v>761</v>
      </c>
      <c r="C327" s="8" t="s">
        <v>765</v>
      </c>
      <c r="D327" s="7" t="s">
        <v>982</v>
      </c>
      <c r="E327" s="7"/>
      <c r="F327" s="7"/>
      <c r="G327" s="7"/>
      <c r="H327" s="7" t="s">
        <v>797</v>
      </c>
      <c r="I327" s="7"/>
      <c r="J327" s="7" t="s">
        <v>979</v>
      </c>
      <c r="K327" s="7" t="s">
        <v>932</v>
      </c>
      <c r="L327" s="5">
        <v>10</v>
      </c>
      <c r="M327" s="5"/>
    </row>
    <row r="328" s="1" customFormat="1" ht="16.35" customHeight="1" spans="1:13">
      <c r="A328" s="5"/>
      <c r="B328" s="8" t="s">
        <v>761</v>
      </c>
      <c r="C328" s="8" t="s">
        <v>765</v>
      </c>
      <c r="D328" s="7" t="s">
        <v>983</v>
      </c>
      <c r="E328" s="7"/>
      <c r="F328" s="7"/>
      <c r="G328" s="7"/>
      <c r="H328" s="7" t="s">
        <v>797</v>
      </c>
      <c r="I328" s="7"/>
      <c r="J328" s="7" t="s">
        <v>984</v>
      </c>
      <c r="K328" s="7" t="s">
        <v>980</v>
      </c>
      <c r="L328" s="5">
        <v>5</v>
      </c>
      <c r="M328" s="5"/>
    </row>
    <row r="329" s="1" customFormat="1" ht="29.3" customHeight="1" spans="1:13">
      <c r="A329" s="5"/>
      <c r="B329" s="8" t="s">
        <v>773</v>
      </c>
      <c r="C329" s="8" t="s">
        <v>774</v>
      </c>
      <c r="D329" s="7" t="s">
        <v>960</v>
      </c>
      <c r="E329" s="7"/>
      <c r="F329" s="7"/>
      <c r="G329" s="7"/>
      <c r="H329" s="7" t="s">
        <v>697</v>
      </c>
      <c r="I329" s="7"/>
      <c r="J329" s="7" t="s">
        <v>811</v>
      </c>
      <c r="K329" s="7" t="s">
        <v>980</v>
      </c>
      <c r="L329" s="5">
        <v>10</v>
      </c>
      <c r="M329" s="5"/>
    </row>
    <row r="330" s="1" customFormat="1" ht="29.3" customHeight="1" spans="1:13">
      <c r="A330" s="5"/>
      <c r="B330" s="8" t="s">
        <v>773</v>
      </c>
      <c r="C330" s="8" t="s">
        <v>961</v>
      </c>
      <c r="D330" s="7" t="s">
        <v>962</v>
      </c>
      <c r="E330" s="7"/>
      <c r="F330" s="7"/>
      <c r="G330" s="7"/>
      <c r="H330" s="7" t="s">
        <v>697</v>
      </c>
      <c r="I330" s="7"/>
      <c r="J330" s="7" t="s">
        <v>811</v>
      </c>
      <c r="K330" s="7" t="s">
        <v>980</v>
      </c>
      <c r="L330" s="5">
        <v>10</v>
      </c>
      <c r="M330" s="5"/>
    </row>
    <row r="331" s="1" customFormat="1" ht="35.45" customHeight="1" spans="1:13">
      <c r="A331" s="8" t="s">
        <v>775</v>
      </c>
      <c r="B331" s="8" t="s">
        <v>776</v>
      </c>
      <c r="C331" s="8"/>
      <c r="D331" s="8"/>
      <c r="E331" s="8"/>
      <c r="F331" s="8"/>
      <c r="G331" s="8"/>
      <c r="H331" s="8"/>
      <c r="I331" s="8"/>
      <c r="J331" s="8"/>
      <c r="K331" s="8"/>
      <c r="L331" s="8"/>
      <c r="M331" s="8"/>
    </row>
    <row r="332" s="1" customFormat="1" ht="11.25" customHeight="1"/>
    <row r="333" s="1" customFormat="1" ht="16.35" customHeight="1" spans="1:1">
      <c r="A333" s="4"/>
    </row>
    <row r="334" s="1" customFormat="1" ht="43.1" customHeight="1" spans="1:13">
      <c r="A334" s="3" t="s">
        <v>971</v>
      </c>
      <c r="B334" s="3"/>
      <c r="C334" s="3"/>
      <c r="D334" s="3"/>
      <c r="E334" s="3"/>
      <c r="F334" s="3"/>
      <c r="G334" s="3"/>
      <c r="H334" s="3"/>
      <c r="I334" s="3"/>
      <c r="J334" s="3"/>
      <c r="K334" s="3"/>
      <c r="L334" s="3"/>
      <c r="M334" s="3"/>
    </row>
    <row r="335" s="1" customFormat="1" ht="16.35" customHeight="1" spans="1:13">
      <c r="A335" s="4" t="s">
        <v>728</v>
      </c>
      <c r="B335" s="4"/>
      <c r="C335" s="4" t="s">
        <v>985</v>
      </c>
      <c r="D335" s="4"/>
      <c r="E335" s="4"/>
      <c r="F335" s="4"/>
      <c r="G335" s="4"/>
      <c r="H335" s="4"/>
      <c r="I335" s="4"/>
      <c r="M335" s="13" t="s">
        <v>313</v>
      </c>
    </row>
    <row r="336" s="1" customFormat="1" ht="16.35" customHeight="1" spans="1:13">
      <c r="A336" s="5" t="s">
        <v>730</v>
      </c>
      <c r="B336" s="5"/>
      <c r="C336" s="5"/>
      <c r="D336" s="5"/>
      <c r="E336" s="5" t="s">
        <v>731</v>
      </c>
      <c r="F336" s="5" t="s">
        <v>345</v>
      </c>
      <c r="G336" s="5"/>
      <c r="H336" s="5"/>
      <c r="I336" s="5"/>
      <c r="J336" s="5" t="s">
        <v>346</v>
      </c>
      <c r="K336" s="5"/>
      <c r="L336" s="5"/>
      <c r="M336" s="5"/>
    </row>
    <row r="337" s="1" customFormat="1" ht="16.35" customHeight="1" spans="1:13">
      <c r="A337" s="5"/>
      <c r="B337" s="5"/>
      <c r="C337" s="5"/>
      <c r="D337" s="5"/>
      <c r="E337" s="5"/>
      <c r="F337" s="5" t="s">
        <v>318</v>
      </c>
      <c r="G337" s="5" t="s">
        <v>732</v>
      </c>
      <c r="H337" s="5" t="s">
        <v>733</v>
      </c>
      <c r="I337" s="5" t="s">
        <v>734</v>
      </c>
      <c r="J337" s="5" t="s">
        <v>318</v>
      </c>
      <c r="K337" s="5" t="s">
        <v>732</v>
      </c>
      <c r="L337" s="5" t="s">
        <v>733</v>
      </c>
      <c r="M337" s="5" t="s">
        <v>734</v>
      </c>
    </row>
    <row r="338" s="1" customFormat="1" ht="23.25" customHeight="1" spans="1:13">
      <c r="A338" s="5"/>
      <c r="B338" s="5"/>
      <c r="C338" s="5"/>
      <c r="D338" s="5"/>
      <c r="E338" s="6">
        <v>431.93</v>
      </c>
      <c r="F338" s="6"/>
      <c r="G338" s="6"/>
      <c r="H338" s="6"/>
      <c r="I338" s="6"/>
      <c r="J338" s="6">
        <v>431.93</v>
      </c>
      <c r="K338" s="6">
        <v>431.93</v>
      </c>
      <c r="L338" s="6"/>
      <c r="M338" s="6"/>
    </row>
    <row r="339" s="1" customFormat="1" ht="80.2" customHeight="1" spans="1:13">
      <c r="A339" s="5" t="s">
        <v>735</v>
      </c>
      <c r="B339" s="5" t="s">
        <v>736</v>
      </c>
      <c r="C339" s="7" t="s">
        <v>986</v>
      </c>
      <c r="D339" s="7"/>
      <c r="E339" s="7"/>
      <c r="F339" s="7"/>
      <c r="G339" s="7"/>
      <c r="H339" s="7"/>
      <c r="I339" s="7"/>
      <c r="J339" s="7"/>
      <c r="K339" s="7"/>
      <c r="L339" s="7"/>
      <c r="M339" s="7"/>
    </row>
    <row r="340" s="1" customFormat="1" ht="16.35" customHeight="1" spans="1:13">
      <c r="A340" s="5"/>
      <c r="B340" s="5" t="s">
        <v>738</v>
      </c>
      <c r="C340" s="5"/>
      <c r="D340" s="5"/>
      <c r="E340" s="5"/>
      <c r="F340" s="5"/>
      <c r="G340" s="5"/>
      <c r="H340" s="5"/>
      <c r="I340" s="5"/>
      <c r="J340" s="5"/>
      <c r="K340" s="5"/>
      <c r="L340" s="5"/>
      <c r="M340" s="5"/>
    </row>
    <row r="341" s="1" customFormat="1" ht="27.6" customHeight="1" spans="1:13">
      <c r="A341" s="5"/>
      <c r="B341" s="5" t="s">
        <v>739</v>
      </c>
      <c r="C341" s="5" t="s">
        <v>740</v>
      </c>
      <c r="D341" s="5" t="s">
        <v>741</v>
      </c>
      <c r="E341" s="5"/>
      <c r="F341" s="5"/>
      <c r="G341" s="5"/>
      <c r="H341" s="5" t="s">
        <v>742</v>
      </c>
      <c r="I341" s="5"/>
      <c r="J341" s="5" t="s">
        <v>743</v>
      </c>
      <c r="K341" s="5" t="s">
        <v>744</v>
      </c>
      <c r="L341" s="5" t="s">
        <v>745</v>
      </c>
      <c r="M341" s="5"/>
    </row>
    <row r="342" s="1" customFormat="1" ht="16.35" customHeight="1" spans="1:13">
      <c r="A342" s="5"/>
      <c r="B342" s="8" t="s">
        <v>746</v>
      </c>
      <c r="C342" s="8" t="s">
        <v>747</v>
      </c>
      <c r="D342" s="7" t="s">
        <v>987</v>
      </c>
      <c r="E342" s="7"/>
      <c r="F342" s="7"/>
      <c r="G342" s="7"/>
      <c r="H342" s="7" t="s">
        <v>749</v>
      </c>
      <c r="I342" s="7"/>
      <c r="J342" s="7" t="s">
        <v>782</v>
      </c>
      <c r="K342" s="7" t="s">
        <v>988</v>
      </c>
      <c r="L342" s="5">
        <v>15</v>
      </c>
      <c r="M342" s="5"/>
    </row>
    <row r="343" s="1" customFormat="1" ht="16.35" customHeight="1" spans="1:13">
      <c r="A343" s="5"/>
      <c r="B343" s="8" t="s">
        <v>746</v>
      </c>
      <c r="C343" s="8" t="s">
        <v>747</v>
      </c>
      <c r="D343" s="7" t="s">
        <v>989</v>
      </c>
      <c r="E343" s="7"/>
      <c r="F343" s="7"/>
      <c r="G343" s="7"/>
      <c r="H343" s="7" t="s">
        <v>697</v>
      </c>
      <c r="I343" s="7"/>
      <c r="J343" s="7" t="s">
        <v>782</v>
      </c>
      <c r="K343" s="7" t="s">
        <v>720</v>
      </c>
      <c r="L343" s="5">
        <v>15</v>
      </c>
      <c r="M343" s="5"/>
    </row>
    <row r="344" s="1" customFormat="1" ht="16.35" customHeight="1" spans="1:13">
      <c r="A344" s="5"/>
      <c r="B344" s="8" t="s">
        <v>746</v>
      </c>
      <c r="C344" s="8" t="s">
        <v>754</v>
      </c>
      <c r="D344" s="7" t="s">
        <v>990</v>
      </c>
      <c r="E344" s="7"/>
      <c r="F344" s="7"/>
      <c r="G344" s="7"/>
      <c r="H344" s="7" t="s">
        <v>797</v>
      </c>
      <c r="I344" s="7"/>
      <c r="J344" s="7" t="s">
        <v>991</v>
      </c>
      <c r="K344" s="7" t="s">
        <v>992</v>
      </c>
      <c r="L344" s="5">
        <v>10</v>
      </c>
      <c r="M344" s="5"/>
    </row>
    <row r="345" s="1" customFormat="1" ht="16.35" customHeight="1" spans="1:13">
      <c r="A345" s="5"/>
      <c r="B345" s="8" t="s">
        <v>746</v>
      </c>
      <c r="C345" s="8" t="s">
        <v>754</v>
      </c>
      <c r="D345" s="7" t="s">
        <v>993</v>
      </c>
      <c r="E345" s="7"/>
      <c r="F345" s="7"/>
      <c r="G345" s="7"/>
      <c r="H345" s="7" t="s">
        <v>797</v>
      </c>
      <c r="I345" s="7"/>
      <c r="J345" s="7" t="s">
        <v>984</v>
      </c>
      <c r="K345" s="7" t="s">
        <v>994</v>
      </c>
      <c r="L345" s="5">
        <v>10</v>
      </c>
      <c r="M345" s="5"/>
    </row>
    <row r="346" s="1" customFormat="1" ht="16.35" customHeight="1" spans="1:13">
      <c r="A346" s="5"/>
      <c r="B346" s="8" t="s">
        <v>746</v>
      </c>
      <c r="C346" s="8" t="s">
        <v>756</v>
      </c>
      <c r="D346" s="7" t="s">
        <v>995</v>
      </c>
      <c r="E346" s="7"/>
      <c r="F346" s="7"/>
      <c r="G346" s="7"/>
      <c r="H346" s="7" t="s">
        <v>797</v>
      </c>
      <c r="I346" s="7"/>
      <c r="J346" s="7" t="s">
        <v>991</v>
      </c>
      <c r="K346" s="7" t="s">
        <v>992</v>
      </c>
      <c r="L346" s="5">
        <v>10</v>
      </c>
      <c r="M346" s="5"/>
    </row>
    <row r="347" s="1" customFormat="1" ht="16.35" customHeight="1" spans="1:13">
      <c r="A347" s="5"/>
      <c r="B347" s="8" t="s">
        <v>761</v>
      </c>
      <c r="C347" s="8" t="s">
        <v>762</v>
      </c>
      <c r="D347" s="7" t="s">
        <v>996</v>
      </c>
      <c r="E347" s="7"/>
      <c r="F347" s="7"/>
      <c r="G347" s="7"/>
      <c r="H347" s="7" t="s">
        <v>749</v>
      </c>
      <c r="I347" s="7"/>
      <c r="J347" s="7" t="s">
        <v>782</v>
      </c>
      <c r="K347" s="7" t="s">
        <v>992</v>
      </c>
      <c r="L347" s="5">
        <v>10</v>
      </c>
      <c r="M347" s="5"/>
    </row>
    <row r="348" s="1" customFormat="1" ht="16.35" customHeight="1" spans="1:13">
      <c r="A348" s="5"/>
      <c r="B348" s="8" t="s">
        <v>761</v>
      </c>
      <c r="C348" s="8" t="s">
        <v>765</v>
      </c>
      <c r="D348" s="7" t="s">
        <v>997</v>
      </c>
      <c r="E348" s="7"/>
      <c r="F348" s="7"/>
      <c r="G348" s="7"/>
      <c r="H348" s="7" t="s">
        <v>697</v>
      </c>
      <c r="I348" s="7"/>
      <c r="J348" s="7" t="s">
        <v>782</v>
      </c>
      <c r="K348" s="7" t="s">
        <v>833</v>
      </c>
      <c r="L348" s="5">
        <v>10</v>
      </c>
      <c r="M348" s="5"/>
    </row>
    <row r="349" s="1" customFormat="1" ht="29.3" customHeight="1" spans="1:13">
      <c r="A349" s="5"/>
      <c r="B349" s="8" t="s">
        <v>761</v>
      </c>
      <c r="C349" s="8" t="s">
        <v>770</v>
      </c>
      <c r="D349" s="7" t="s">
        <v>998</v>
      </c>
      <c r="E349" s="7"/>
      <c r="F349" s="7"/>
      <c r="G349" s="7"/>
      <c r="H349" s="7" t="s">
        <v>703</v>
      </c>
      <c r="I349" s="7"/>
      <c r="J349" s="7" t="s">
        <v>795</v>
      </c>
      <c r="K349" s="7" t="s">
        <v>994</v>
      </c>
      <c r="L349" s="5">
        <v>10</v>
      </c>
      <c r="M349" s="5"/>
    </row>
    <row r="350" s="1" customFormat="1" ht="29.3" customHeight="1" spans="1:13">
      <c r="A350" s="5"/>
      <c r="B350" s="8" t="s">
        <v>773</v>
      </c>
      <c r="C350" s="8" t="s">
        <v>774</v>
      </c>
      <c r="D350" s="7" t="s">
        <v>999</v>
      </c>
      <c r="E350" s="7"/>
      <c r="F350" s="7"/>
      <c r="G350" s="7"/>
      <c r="H350" s="7" t="s">
        <v>697</v>
      </c>
      <c r="I350" s="7"/>
      <c r="J350" s="7" t="s">
        <v>811</v>
      </c>
      <c r="K350" s="7" t="s">
        <v>704</v>
      </c>
      <c r="L350" s="5">
        <v>10</v>
      </c>
      <c r="M350" s="5"/>
    </row>
    <row r="351" s="1" customFormat="1" ht="35.45" customHeight="1" spans="1:13">
      <c r="A351" s="8" t="s">
        <v>775</v>
      </c>
      <c r="B351" s="8" t="s">
        <v>776</v>
      </c>
      <c r="C351" s="8"/>
      <c r="D351" s="8"/>
      <c r="E351" s="8"/>
      <c r="F351" s="8"/>
      <c r="G351" s="8"/>
      <c r="H351" s="8"/>
      <c r="I351" s="8"/>
      <c r="J351" s="8"/>
      <c r="K351" s="8"/>
      <c r="L351" s="8"/>
      <c r="M351" s="8"/>
    </row>
    <row r="352" s="1" customFormat="1" ht="11.25" customHeight="1"/>
    <row r="353" s="1" customFormat="1" ht="16.35" customHeight="1" spans="1:1">
      <c r="A353" s="4"/>
    </row>
    <row r="354" s="1" customFormat="1" ht="43.1" customHeight="1" spans="1:13">
      <c r="A354" s="3" t="s">
        <v>971</v>
      </c>
      <c r="B354" s="3"/>
      <c r="C354" s="3"/>
      <c r="D354" s="3"/>
      <c r="E354" s="3"/>
      <c r="F354" s="3"/>
      <c r="G354" s="3"/>
      <c r="H354" s="3"/>
      <c r="I354" s="3"/>
      <c r="J354" s="3"/>
      <c r="K354" s="3"/>
      <c r="L354" s="3"/>
      <c r="M354" s="3"/>
    </row>
    <row r="355" s="1" customFormat="1" ht="16.35" customHeight="1" spans="1:13">
      <c r="A355" s="4" t="s">
        <v>728</v>
      </c>
      <c r="B355" s="4"/>
      <c r="C355" s="4" t="s">
        <v>1000</v>
      </c>
      <c r="D355" s="4"/>
      <c r="E355" s="4"/>
      <c r="F355" s="4"/>
      <c r="G355" s="4"/>
      <c r="H355" s="4"/>
      <c r="I355" s="4"/>
      <c r="M355" s="13" t="s">
        <v>313</v>
      </c>
    </row>
    <row r="356" s="1" customFormat="1" ht="16.35" customHeight="1" spans="1:13">
      <c r="A356" s="5" t="s">
        <v>730</v>
      </c>
      <c r="B356" s="5"/>
      <c r="C356" s="5"/>
      <c r="D356" s="5"/>
      <c r="E356" s="5" t="s">
        <v>731</v>
      </c>
      <c r="F356" s="5" t="s">
        <v>345</v>
      </c>
      <c r="G356" s="5"/>
      <c r="H356" s="5"/>
      <c r="I356" s="5"/>
      <c r="J356" s="5" t="s">
        <v>346</v>
      </c>
      <c r="K356" s="5"/>
      <c r="L356" s="5"/>
      <c r="M356" s="5"/>
    </row>
    <row r="357" s="1" customFormat="1" ht="16.35" customHeight="1" spans="1:13">
      <c r="A357" s="5"/>
      <c r="B357" s="5"/>
      <c r="C357" s="5"/>
      <c r="D357" s="5"/>
      <c r="E357" s="5"/>
      <c r="F357" s="5" t="s">
        <v>318</v>
      </c>
      <c r="G357" s="5" t="s">
        <v>732</v>
      </c>
      <c r="H357" s="5" t="s">
        <v>733</v>
      </c>
      <c r="I357" s="5" t="s">
        <v>734</v>
      </c>
      <c r="J357" s="5" t="s">
        <v>318</v>
      </c>
      <c r="K357" s="5" t="s">
        <v>732</v>
      </c>
      <c r="L357" s="5" t="s">
        <v>733</v>
      </c>
      <c r="M357" s="5" t="s">
        <v>734</v>
      </c>
    </row>
    <row r="358" s="1" customFormat="1" ht="23.25" customHeight="1" spans="1:13">
      <c r="A358" s="5"/>
      <c r="B358" s="5"/>
      <c r="C358" s="5"/>
      <c r="D358" s="5"/>
      <c r="E358" s="6">
        <v>400</v>
      </c>
      <c r="F358" s="6"/>
      <c r="G358" s="6"/>
      <c r="H358" s="6"/>
      <c r="I358" s="6"/>
      <c r="J358" s="6">
        <v>400</v>
      </c>
      <c r="K358" s="6">
        <v>400</v>
      </c>
      <c r="L358" s="6"/>
      <c r="M358" s="6"/>
    </row>
    <row r="359" s="1" customFormat="1" ht="80.2" customHeight="1" spans="1:13">
      <c r="A359" s="5" t="s">
        <v>735</v>
      </c>
      <c r="B359" s="5" t="s">
        <v>736</v>
      </c>
      <c r="C359" s="7" t="s">
        <v>1001</v>
      </c>
      <c r="D359" s="7"/>
      <c r="E359" s="7"/>
      <c r="F359" s="7"/>
      <c r="G359" s="7"/>
      <c r="H359" s="7"/>
      <c r="I359" s="7"/>
      <c r="J359" s="7"/>
      <c r="K359" s="7"/>
      <c r="L359" s="7"/>
      <c r="M359" s="7"/>
    </row>
    <row r="360" s="1" customFormat="1" ht="16.35" customHeight="1" spans="1:13">
      <c r="A360" s="5"/>
      <c r="B360" s="5" t="s">
        <v>738</v>
      </c>
      <c r="C360" s="5"/>
      <c r="D360" s="5"/>
      <c r="E360" s="5"/>
      <c r="F360" s="5"/>
      <c r="G360" s="5"/>
      <c r="H360" s="5"/>
      <c r="I360" s="5"/>
      <c r="J360" s="5"/>
      <c r="K360" s="5"/>
      <c r="L360" s="5"/>
      <c r="M360" s="5"/>
    </row>
    <row r="361" s="1" customFormat="1" ht="27.6" customHeight="1" spans="1:13">
      <c r="A361" s="5"/>
      <c r="B361" s="5" t="s">
        <v>739</v>
      </c>
      <c r="C361" s="5" t="s">
        <v>740</v>
      </c>
      <c r="D361" s="5" t="s">
        <v>741</v>
      </c>
      <c r="E361" s="5"/>
      <c r="F361" s="5"/>
      <c r="G361" s="5"/>
      <c r="H361" s="5" t="s">
        <v>742</v>
      </c>
      <c r="I361" s="5"/>
      <c r="J361" s="5" t="s">
        <v>743</v>
      </c>
      <c r="K361" s="5" t="s">
        <v>744</v>
      </c>
      <c r="L361" s="5" t="s">
        <v>745</v>
      </c>
      <c r="M361" s="5"/>
    </row>
    <row r="362" s="1" customFormat="1" ht="16.35" customHeight="1" spans="1:13">
      <c r="A362" s="5"/>
      <c r="B362" s="8" t="s">
        <v>746</v>
      </c>
      <c r="C362" s="8" t="s">
        <v>747</v>
      </c>
      <c r="D362" s="7" t="s">
        <v>1002</v>
      </c>
      <c r="E362" s="7"/>
      <c r="F362" s="7"/>
      <c r="G362" s="7"/>
      <c r="H362" s="7" t="s">
        <v>749</v>
      </c>
      <c r="I362" s="7"/>
      <c r="J362" s="7" t="s">
        <v>782</v>
      </c>
      <c r="K362" s="7" t="s">
        <v>720</v>
      </c>
      <c r="L362" s="5">
        <v>15</v>
      </c>
      <c r="M362" s="5"/>
    </row>
    <row r="363" s="1" customFormat="1" ht="16.35" customHeight="1" spans="1:13">
      <c r="A363" s="5"/>
      <c r="B363" s="8" t="s">
        <v>746</v>
      </c>
      <c r="C363" s="8" t="s">
        <v>754</v>
      </c>
      <c r="D363" s="7" t="s">
        <v>993</v>
      </c>
      <c r="E363" s="7"/>
      <c r="F363" s="7"/>
      <c r="G363" s="7"/>
      <c r="H363" s="7" t="s">
        <v>749</v>
      </c>
      <c r="I363" s="7"/>
      <c r="J363" s="7" t="s">
        <v>782</v>
      </c>
      <c r="K363" s="7" t="s">
        <v>992</v>
      </c>
      <c r="L363" s="5">
        <v>15</v>
      </c>
      <c r="M363" s="5"/>
    </row>
    <row r="364" s="1" customFormat="1" ht="16.35" customHeight="1" spans="1:13">
      <c r="A364" s="5"/>
      <c r="B364" s="8" t="s">
        <v>746</v>
      </c>
      <c r="C364" s="8" t="s">
        <v>754</v>
      </c>
      <c r="D364" s="7" t="s">
        <v>990</v>
      </c>
      <c r="E364" s="7"/>
      <c r="F364" s="7"/>
      <c r="G364" s="7"/>
      <c r="H364" s="7" t="s">
        <v>797</v>
      </c>
      <c r="I364" s="7"/>
      <c r="J364" s="7" t="s">
        <v>991</v>
      </c>
      <c r="K364" s="7" t="s">
        <v>720</v>
      </c>
      <c r="L364" s="5">
        <v>10</v>
      </c>
      <c r="M364" s="5"/>
    </row>
    <row r="365" s="1" customFormat="1" ht="16.35" customHeight="1" spans="1:13">
      <c r="A365" s="5"/>
      <c r="B365" s="8" t="s">
        <v>746</v>
      </c>
      <c r="C365" s="8" t="s">
        <v>756</v>
      </c>
      <c r="D365" s="7" t="s">
        <v>995</v>
      </c>
      <c r="E365" s="7"/>
      <c r="F365" s="7"/>
      <c r="G365" s="7"/>
      <c r="H365" s="7" t="s">
        <v>797</v>
      </c>
      <c r="I365" s="7"/>
      <c r="J365" s="7"/>
      <c r="K365" s="7" t="s">
        <v>992</v>
      </c>
      <c r="L365" s="5">
        <v>10</v>
      </c>
      <c r="M365" s="5"/>
    </row>
    <row r="366" s="1" customFormat="1" ht="25" customHeight="1" spans="1:13">
      <c r="A366" s="5"/>
      <c r="B366" s="8" t="s">
        <v>746</v>
      </c>
      <c r="C366" s="8" t="s">
        <v>759</v>
      </c>
      <c r="D366" s="7" t="s">
        <v>1003</v>
      </c>
      <c r="E366" s="7"/>
      <c r="F366" s="7"/>
      <c r="G366" s="7"/>
      <c r="H366" s="7" t="s">
        <v>749</v>
      </c>
      <c r="I366" s="7"/>
      <c r="J366" s="7" t="s">
        <v>782</v>
      </c>
      <c r="K366" s="7" t="s">
        <v>992</v>
      </c>
      <c r="L366" s="5">
        <v>10</v>
      </c>
      <c r="M366" s="5"/>
    </row>
    <row r="367" s="1" customFormat="1" ht="16.35" customHeight="1" spans="1:13">
      <c r="A367" s="5"/>
      <c r="B367" s="8" t="s">
        <v>761</v>
      </c>
      <c r="C367" s="8" t="s">
        <v>762</v>
      </c>
      <c r="D367" s="7" t="s">
        <v>1004</v>
      </c>
      <c r="E367" s="7"/>
      <c r="F367" s="7"/>
      <c r="G367" s="7"/>
      <c r="H367" s="7" t="s">
        <v>797</v>
      </c>
      <c r="I367" s="7"/>
      <c r="J367" s="7" t="s">
        <v>979</v>
      </c>
      <c r="K367" s="7" t="s">
        <v>1005</v>
      </c>
      <c r="L367" s="5">
        <v>10</v>
      </c>
      <c r="M367" s="5"/>
    </row>
    <row r="368" s="1" customFormat="1" ht="16.35" customHeight="1" spans="1:13">
      <c r="A368" s="5"/>
      <c r="B368" s="8" t="s">
        <v>761</v>
      </c>
      <c r="C368" s="8" t="s">
        <v>765</v>
      </c>
      <c r="D368" s="7" t="s">
        <v>1006</v>
      </c>
      <c r="E368" s="7"/>
      <c r="F368" s="7"/>
      <c r="G368" s="7"/>
      <c r="H368" s="7" t="s">
        <v>797</v>
      </c>
      <c r="I368" s="7"/>
      <c r="J368" s="7" t="s">
        <v>979</v>
      </c>
      <c r="K368" s="7" t="s">
        <v>1007</v>
      </c>
      <c r="L368" s="5">
        <v>10</v>
      </c>
      <c r="M368" s="5"/>
    </row>
    <row r="369" s="1" customFormat="1" ht="29.3" customHeight="1" spans="1:13">
      <c r="A369" s="5"/>
      <c r="B369" s="8" t="s">
        <v>761</v>
      </c>
      <c r="C369" s="8" t="s">
        <v>770</v>
      </c>
      <c r="D369" s="7" t="s">
        <v>1008</v>
      </c>
      <c r="E369" s="7"/>
      <c r="F369" s="7"/>
      <c r="G369" s="7"/>
      <c r="H369" s="7" t="s">
        <v>797</v>
      </c>
      <c r="I369" s="7"/>
      <c r="J369" s="7" t="s">
        <v>979</v>
      </c>
      <c r="K369" s="7" t="s">
        <v>720</v>
      </c>
      <c r="L369" s="5">
        <v>10</v>
      </c>
      <c r="M369" s="5"/>
    </row>
    <row r="370" s="1" customFormat="1" ht="29.3" customHeight="1" spans="1:13">
      <c r="A370" s="5"/>
      <c r="B370" s="8" t="s">
        <v>773</v>
      </c>
      <c r="C370" s="8" t="s">
        <v>774</v>
      </c>
      <c r="D370" s="7" t="s">
        <v>1009</v>
      </c>
      <c r="E370" s="7"/>
      <c r="F370" s="7"/>
      <c r="G370" s="7"/>
      <c r="H370" s="7" t="s">
        <v>697</v>
      </c>
      <c r="I370" s="7"/>
      <c r="J370" s="7" t="s">
        <v>811</v>
      </c>
      <c r="K370" s="7" t="s">
        <v>704</v>
      </c>
      <c r="L370" s="5">
        <v>10</v>
      </c>
      <c r="M370" s="5"/>
    </row>
    <row r="371" s="1" customFormat="1" ht="35.45" customHeight="1" spans="1:13">
      <c r="A371" s="8" t="s">
        <v>775</v>
      </c>
      <c r="B371" s="8" t="s">
        <v>776</v>
      </c>
      <c r="C371" s="8"/>
      <c r="D371" s="8"/>
      <c r="E371" s="8"/>
      <c r="F371" s="8"/>
      <c r="G371" s="8"/>
      <c r="H371" s="8"/>
      <c r="I371" s="8"/>
      <c r="J371" s="8"/>
      <c r="K371" s="8"/>
      <c r="L371" s="8"/>
      <c r="M371" s="8"/>
    </row>
    <row r="372" s="1" customFormat="1" ht="11.25" customHeight="1"/>
    <row r="373" s="1" customFormat="1" ht="16.35" customHeight="1" spans="1:1">
      <c r="A373" s="4"/>
    </row>
    <row r="374" s="1" customFormat="1" ht="43.1" customHeight="1" spans="1:13">
      <c r="A374" s="3" t="s">
        <v>971</v>
      </c>
      <c r="B374" s="3"/>
      <c r="C374" s="3"/>
      <c r="D374" s="3"/>
      <c r="E374" s="3"/>
      <c r="F374" s="3"/>
      <c r="G374" s="3"/>
      <c r="H374" s="3"/>
      <c r="I374" s="3"/>
      <c r="J374" s="3"/>
      <c r="K374" s="3"/>
      <c r="L374" s="3"/>
      <c r="M374" s="3"/>
    </row>
    <row r="375" s="1" customFormat="1" ht="16.35" customHeight="1" spans="1:13">
      <c r="A375" s="4" t="s">
        <v>728</v>
      </c>
      <c r="B375" s="4"/>
      <c r="C375" s="4" t="s">
        <v>1010</v>
      </c>
      <c r="D375" s="4"/>
      <c r="E375" s="4"/>
      <c r="F375" s="4"/>
      <c r="G375" s="4"/>
      <c r="H375" s="4"/>
      <c r="I375" s="4"/>
      <c r="M375" s="13" t="s">
        <v>313</v>
      </c>
    </row>
    <row r="376" s="1" customFormat="1" ht="16.35" customHeight="1" spans="1:13">
      <c r="A376" s="5" t="s">
        <v>730</v>
      </c>
      <c r="B376" s="5"/>
      <c r="C376" s="5"/>
      <c r="D376" s="5"/>
      <c r="E376" s="5" t="s">
        <v>731</v>
      </c>
      <c r="F376" s="5" t="s">
        <v>345</v>
      </c>
      <c r="G376" s="5"/>
      <c r="H376" s="5"/>
      <c r="I376" s="5"/>
      <c r="J376" s="5" t="s">
        <v>346</v>
      </c>
      <c r="K376" s="5"/>
      <c r="L376" s="5"/>
      <c r="M376" s="5"/>
    </row>
    <row r="377" s="1" customFormat="1" ht="16.35" customHeight="1" spans="1:13">
      <c r="A377" s="5"/>
      <c r="B377" s="5"/>
      <c r="C377" s="5"/>
      <c r="D377" s="5"/>
      <c r="E377" s="5"/>
      <c r="F377" s="5" t="s">
        <v>318</v>
      </c>
      <c r="G377" s="5" t="s">
        <v>732</v>
      </c>
      <c r="H377" s="5" t="s">
        <v>733</v>
      </c>
      <c r="I377" s="5" t="s">
        <v>734</v>
      </c>
      <c r="J377" s="5" t="s">
        <v>318</v>
      </c>
      <c r="K377" s="5" t="s">
        <v>732</v>
      </c>
      <c r="L377" s="5" t="s">
        <v>733</v>
      </c>
      <c r="M377" s="5" t="s">
        <v>734</v>
      </c>
    </row>
    <row r="378" s="1" customFormat="1" ht="23.25" customHeight="1" spans="1:13">
      <c r="A378" s="5"/>
      <c r="B378" s="5"/>
      <c r="C378" s="5"/>
      <c r="D378" s="5"/>
      <c r="E378" s="6">
        <v>308.88</v>
      </c>
      <c r="F378" s="6"/>
      <c r="G378" s="6"/>
      <c r="H378" s="6"/>
      <c r="I378" s="6"/>
      <c r="J378" s="6">
        <v>308.88</v>
      </c>
      <c r="K378" s="6">
        <v>308.88</v>
      </c>
      <c r="L378" s="6"/>
      <c r="M378" s="6"/>
    </row>
    <row r="379" s="1" customFormat="1" ht="80.2" customHeight="1" spans="1:13">
      <c r="A379" s="5" t="s">
        <v>735</v>
      </c>
      <c r="B379" s="5" t="s">
        <v>736</v>
      </c>
      <c r="C379" s="7" t="s">
        <v>1011</v>
      </c>
      <c r="D379" s="7"/>
      <c r="E379" s="7"/>
      <c r="F379" s="7"/>
      <c r="G379" s="7"/>
      <c r="H379" s="7"/>
      <c r="I379" s="7"/>
      <c r="J379" s="7"/>
      <c r="K379" s="7"/>
      <c r="L379" s="7"/>
      <c r="M379" s="7"/>
    </row>
    <row r="380" s="1" customFormat="1" ht="16.35" customHeight="1" spans="1:13">
      <c r="A380" s="5"/>
      <c r="B380" s="5" t="s">
        <v>738</v>
      </c>
      <c r="C380" s="5"/>
      <c r="D380" s="5"/>
      <c r="E380" s="5"/>
      <c r="F380" s="5"/>
      <c r="G380" s="5"/>
      <c r="H380" s="5"/>
      <c r="I380" s="5"/>
      <c r="J380" s="5"/>
      <c r="K380" s="5"/>
      <c r="L380" s="5"/>
      <c r="M380" s="5"/>
    </row>
    <row r="381" s="1" customFormat="1" ht="27.6" customHeight="1" spans="1:13">
      <c r="A381" s="5"/>
      <c r="B381" s="5" t="s">
        <v>739</v>
      </c>
      <c r="C381" s="5" t="s">
        <v>740</v>
      </c>
      <c r="D381" s="5" t="s">
        <v>741</v>
      </c>
      <c r="E381" s="5"/>
      <c r="F381" s="5"/>
      <c r="G381" s="5"/>
      <c r="H381" s="5" t="s">
        <v>742</v>
      </c>
      <c r="I381" s="5"/>
      <c r="J381" s="5" t="s">
        <v>743</v>
      </c>
      <c r="K381" s="5" t="s">
        <v>744</v>
      </c>
      <c r="L381" s="5" t="s">
        <v>745</v>
      </c>
      <c r="M381" s="5"/>
    </row>
    <row r="382" s="1" customFormat="1" ht="16.35" customHeight="1" spans="1:13">
      <c r="A382" s="5"/>
      <c r="B382" s="8" t="s">
        <v>746</v>
      </c>
      <c r="C382" s="8" t="s">
        <v>747</v>
      </c>
      <c r="D382" s="7" t="s">
        <v>1012</v>
      </c>
      <c r="E382" s="7"/>
      <c r="F382" s="7"/>
      <c r="G382" s="7"/>
      <c r="H382" s="7" t="s">
        <v>749</v>
      </c>
      <c r="I382" s="7"/>
      <c r="J382" s="7" t="s">
        <v>782</v>
      </c>
      <c r="K382" s="7" t="s">
        <v>720</v>
      </c>
      <c r="L382" s="5">
        <v>10</v>
      </c>
      <c r="M382" s="5"/>
    </row>
    <row r="383" s="1" customFormat="1" ht="16.35" customHeight="1" spans="1:13">
      <c r="A383" s="5"/>
      <c r="B383" s="8" t="s">
        <v>746</v>
      </c>
      <c r="C383" s="8" t="s">
        <v>747</v>
      </c>
      <c r="D383" s="7" t="s">
        <v>1013</v>
      </c>
      <c r="E383" s="7"/>
      <c r="F383" s="7"/>
      <c r="G383" s="7"/>
      <c r="H383" s="7" t="s">
        <v>749</v>
      </c>
      <c r="I383" s="7"/>
      <c r="J383" s="7" t="s">
        <v>782</v>
      </c>
      <c r="K383" s="7" t="s">
        <v>833</v>
      </c>
      <c r="L383" s="5">
        <v>10</v>
      </c>
      <c r="M383" s="5"/>
    </row>
    <row r="384" s="1" customFormat="1" ht="16.35" customHeight="1" spans="1:13">
      <c r="A384" s="5"/>
      <c r="B384" s="8" t="s">
        <v>746</v>
      </c>
      <c r="C384" s="8" t="s">
        <v>754</v>
      </c>
      <c r="D384" s="7" t="s">
        <v>993</v>
      </c>
      <c r="E384" s="7"/>
      <c r="F384" s="7"/>
      <c r="G384" s="7"/>
      <c r="H384" s="7" t="s">
        <v>749</v>
      </c>
      <c r="I384" s="7"/>
      <c r="J384" s="7" t="s">
        <v>782</v>
      </c>
      <c r="K384" s="7" t="s">
        <v>994</v>
      </c>
      <c r="L384" s="5">
        <v>10</v>
      </c>
      <c r="M384" s="5"/>
    </row>
    <row r="385" s="1" customFormat="1" ht="16.35" customHeight="1" spans="1:13">
      <c r="A385" s="5"/>
      <c r="B385" s="8" t="s">
        <v>746</v>
      </c>
      <c r="C385" s="8" t="s">
        <v>754</v>
      </c>
      <c r="D385" s="7" t="s">
        <v>990</v>
      </c>
      <c r="E385" s="7"/>
      <c r="F385" s="7"/>
      <c r="G385" s="7"/>
      <c r="H385" s="7" t="s">
        <v>797</v>
      </c>
      <c r="I385" s="7"/>
      <c r="J385" s="7" t="s">
        <v>991</v>
      </c>
      <c r="K385" s="7" t="s">
        <v>892</v>
      </c>
      <c r="L385" s="5">
        <v>10</v>
      </c>
      <c r="M385" s="5"/>
    </row>
    <row r="386" s="1" customFormat="1" ht="16.35" customHeight="1" spans="1:13">
      <c r="A386" s="5"/>
      <c r="B386" s="8" t="s">
        <v>746</v>
      </c>
      <c r="C386" s="8" t="s">
        <v>756</v>
      </c>
      <c r="D386" s="7" t="s">
        <v>1014</v>
      </c>
      <c r="E386" s="7"/>
      <c r="F386" s="7"/>
      <c r="G386" s="7"/>
      <c r="H386" s="7" t="s">
        <v>797</v>
      </c>
      <c r="I386" s="7"/>
      <c r="J386" s="7" t="s">
        <v>991</v>
      </c>
      <c r="K386" s="7" t="s">
        <v>994</v>
      </c>
      <c r="L386" s="5">
        <v>10</v>
      </c>
      <c r="M386" s="5"/>
    </row>
    <row r="387" s="1" customFormat="1" ht="16.35" customHeight="1" spans="1:13">
      <c r="A387" s="5"/>
      <c r="B387" s="8" t="s">
        <v>746</v>
      </c>
      <c r="C387" s="8" t="s">
        <v>759</v>
      </c>
      <c r="D387" s="7" t="s">
        <v>1015</v>
      </c>
      <c r="E387" s="7"/>
      <c r="F387" s="7"/>
      <c r="G387" s="7"/>
      <c r="H387" s="7" t="s">
        <v>749</v>
      </c>
      <c r="I387" s="7"/>
      <c r="J387" s="7" t="s">
        <v>782</v>
      </c>
      <c r="K387" s="7" t="s">
        <v>994</v>
      </c>
      <c r="L387" s="5">
        <v>10</v>
      </c>
      <c r="M387" s="5"/>
    </row>
    <row r="388" s="1" customFormat="1" ht="25" customHeight="1" spans="1:13">
      <c r="A388" s="5"/>
      <c r="B388" s="8" t="s">
        <v>761</v>
      </c>
      <c r="C388" s="8" t="s">
        <v>762</v>
      </c>
      <c r="D388" s="7" t="s">
        <v>1016</v>
      </c>
      <c r="E388" s="7"/>
      <c r="F388" s="7"/>
      <c r="G388" s="7"/>
      <c r="H388" s="7" t="s">
        <v>749</v>
      </c>
      <c r="I388" s="7"/>
      <c r="J388" s="7" t="s">
        <v>782</v>
      </c>
      <c r="K388" s="7" t="s">
        <v>720</v>
      </c>
      <c r="L388" s="5">
        <v>10</v>
      </c>
      <c r="M388" s="5"/>
    </row>
    <row r="389" s="1" customFormat="1" ht="16.35" customHeight="1" spans="1:13">
      <c r="A389" s="5"/>
      <c r="B389" s="8" t="s">
        <v>761</v>
      </c>
      <c r="C389" s="8" t="s">
        <v>765</v>
      </c>
      <c r="D389" s="7" t="s">
        <v>1017</v>
      </c>
      <c r="E389" s="7"/>
      <c r="F389" s="7"/>
      <c r="G389" s="7"/>
      <c r="H389" s="7" t="s">
        <v>697</v>
      </c>
      <c r="I389" s="7"/>
      <c r="J389" s="7" t="s">
        <v>811</v>
      </c>
      <c r="K389" s="7" t="s">
        <v>1007</v>
      </c>
      <c r="L389" s="5">
        <v>10</v>
      </c>
      <c r="M389" s="5"/>
    </row>
    <row r="390" s="1" customFormat="1" ht="29.3" customHeight="1" spans="1:13">
      <c r="A390" s="5"/>
      <c r="B390" s="8" t="s">
        <v>761</v>
      </c>
      <c r="C390" s="8" t="s">
        <v>770</v>
      </c>
      <c r="D390" s="7" t="s">
        <v>1018</v>
      </c>
      <c r="E390" s="7"/>
      <c r="F390" s="7"/>
      <c r="G390" s="7"/>
      <c r="H390" s="7" t="s">
        <v>797</v>
      </c>
      <c r="I390" s="7"/>
      <c r="J390" s="7" t="s">
        <v>979</v>
      </c>
      <c r="K390" s="7" t="s">
        <v>980</v>
      </c>
      <c r="L390" s="5">
        <v>10</v>
      </c>
      <c r="M390" s="5"/>
    </row>
    <row r="391" s="1" customFormat="1" ht="29.3" customHeight="1" spans="1:13">
      <c r="A391" s="5"/>
      <c r="B391" s="8" t="s">
        <v>773</v>
      </c>
      <c r="C391" s="8" t="s">
        <v>774</v>
      </c>
      <c r="D391" s="7" t="s">
        <v>1019</v>
      </c>
      <c r="E391" s="7"/>
      <c r="F391" s="7"/>
      <c r="G391" s="7"/>
      <c r="H391" s="7" t="s">
        <v>697</v>
      </c>
      <c r="I391" s="7"/>
      <c r="J391" s="7" t="s">
        <v>811</v>
      </c>
      <c r="K391" s="7" t="s">
        <v>1020</v>
      </c>
      <c r="L391" s="5">
        <v>10</v>
      </c>
      <c r="M391" s="5"/>
    </row>
    <row r="392" s="1" customFormat="1" ht="35.45" customHeight="1" spans="1:13">
      <c r="A392" s="8" t="s">
        <v>775</v>
      </c>
      <c r="B392" s="8" t="s">
        <v>776</v>
      </c>
      <c r="C392" s="8"/>
      <c r="D392" s="8"/>
      <c r="E392" s="8"/>
      <c r="F392" s="8"/>
      <c r="G392" s="8"/>
      <c r="H392" s="8"/>
      <c r="I392" s="8"/>
      <c r="J392" s="8"/>
      <c r="K392" s="8"/>
      <c r="L392" s="8"/>
      <c r="M392" s="8"/>
    </row>
    <row r="393" s="1" customFormat="1" ht="11.25" customHeight="1"/>
    <row r="394" s="1" customFormat="1" ht="16.35" customHeight="1" spans="1:1">
      <c r="A394" s="4"/>
    </row>
    <row r="395" s="1" customFormat="1" ht="43.1" customHeight="1" spans="1:13">
      <c r="A395" s="3" t="s">
        <v>971</v>
      </c>
      <c r="B395" s="3"/>
      <c r="C395" s="3"/>
      <c r="D395" s="3"/>
      <c r="E395" s="3"/>
      <c r="F395" s="3"/>
      <c r="G395" s="3"/>
      <c r="H395" s="3"/>
      <c r="I395" s="3"/>
      <c r="J395" s="3"/>
      <c r="K395" s="3"/>
      <c r="L395" s="3"/>
      <c r="M395" s="3"/>
    </row>
    <row r="396" s="1" customFormat="1" ht="16.35" customHeight="1" spans="1:13">
      <c r="A396" s="4" t="s">
        <v>728</v>
      </c>
      <c r="B396" s="4"/>
      <c r="C396" s="4" t="s">
        <v>1021</v>
      </c>
      <c r="D396" s="4"/>
      <c r="E396" s="4"/>
      <c r="F396" s="4"/>
      <c r="G396" s="4"/>
      <c r="H396" s="4"/>
      <c r="I396" s="4"/>
      <c r="M396" s="13" t="s">
        <v>313</v>
      </c>
    </row>
    <row r="397" s="1" customFormat="1" ht="16.35" customHeight="1" spans="1:13">
      <c r="A397" s="5" t="s">
        <v>730</v>
      </c>
      <c r="B397" s="5"/>
      <c r="C397" s="5"/>
      <c r="D397" s="5"/>
      <c r="E397" s="5" t="s">
        <v>731</v>
      </c>
      <c r="F397" s="5" t="s">
        <v>345</v>
      </c>
      <c r="G397" s="5"/>
      <c r="H397" s="5"/>
      <c r="I397" s="5"/>
      <c r="J397" s="5" t="s">
        <v>346</v>
      </c>
      <c r="K397" s="5"/>
      <c r="L397" s="5"/>
      <c r="M397" s="5"/>
    </row>
    <row r="398" s="1" customFormat="1" ht="16.35" customHeight="1" spans="1:13">
      <c r="A398" s="5"/>
      <c r="B398" s="5"/>
      <c r="C398" s="5"/>
      <c r="D398" s="5"/>
      <c r="E398" s="5"/>
      <c r="F398" s="5" t="s">
        <v>318</v>
      </c>
      <c r="G398" s="5" t="s">
        <v>732</v>
      </c>
      <c r="H398" s="5" t="s">
        <v>733</v>
      </c>
      <c r="I398" s="5" t="s">
        <v>734</v>
      </c>
      <c r="J398" s="5" t="s">
        <v>318</v>
      </c>
      <c r="K398" s="5" t="s">
        <v>732</v>
      </c>
      <c r="L398" s="5" t="s">
        <v>733</v>
      </c>
      <c r="M398" s="5" t="s">
        <v>734</v>
      </c>
    </row>
    <row r="399" s="1" customFormat="1" ht="23.25" customHeight="1" spans="1:13">
      <c r="A399" s="5"/>
      <c r="B399" s="5"/>
      <c r="C399" s="5"/>
      <c r="D399" s="5"/>
      <c r="E399" s="6">
        <v>67.89</v>
      </c>
      <c r="F399" s="6"/>
      <c r="G399" s="6"/>
      <c r="H399" s="6"/>
      <c r="I399" s="6"/>
      <c r="J399" s="6">
        <v>67.89</v>
      </c>
      <c r="K399" s="6">
        <v>67.89</v>
      </c>
      <c r="L399" s="6"/>
      <c r="M399" s="6"/>
    </row>
    <row r="400" s="1" customFormat="1" ht="80.2" customHeight="1" spans="1:13">
      <c r="A400" s="5" t="s">
        <v>735</v>
      </c>
      <c r="B400" s="5" t="s">
        <v>736</v>
      </c>
      <c r="C400" s="7" t="s">
        <v>1022</v>
      </c>
      <c r="D400" s="7"/>
      <c r="E400" s="7"/>
      <c r="F400" s="7"/>
      <c r="G400" s="7"/>
      <c r="H400" s="7"/>
      <c r="I400" s="7"/>
      <c r="J400" s="7"/>
      <c r="K400" s="7"/>
      <c r="L400" s="7"/>
      <c r="M400" s="7"/>
    </row>
    <row r="401" s="1" customFormat="1" ht="16.35" customHeight="1" spans="1:13">
      <c r="A401" s="5"/>
      <c r="B401" s="5" t="s">
        <v>738</v>
      </c>
      <c r="C401" s="5"/>
      <c r="D401" s="5"/>
      <c r="E401" s="5"/>
      <c r="F401" s="5"/>
      <c r="G401" s="5"/>
      <c r="H401" s="5"/>
      <c r="I401" s="5"/>
      <c r="J401" s="5"/>
      <c r="K401" s="5"/>
      <c r="L401" s="5"/>
      <c r="M401" s="5"/>
    </row>
    <row r="402" s="1" customFormat="1" ht="27.6" customHeight="1" spans="1:13">
      <c r="A402" s="5"/>
      <c r="B402" s="5" t="s">
        <v>739</v>
      </c>
      <c r="C402" s="5" t="s">
        <v>740</v>
      </c>
      <c r="D402" s="5" t="s">
        <v>741</v>
      </c>
      <c r="E402" s="5"/>
      <c r="F402" s="5"/>
      <c r="G402" s="5"/>
      <c r="H402" s="5" t="s">
        <v>742</v>
      </c>
      <c r="I402" s="5"/>
      <c r="J402" s="5" t="s">
        <v>743</v>
      </c>
      <c r="K402" s="5" t="s">
        <v>744</v>
      </c>
      <c r="L402" s="5" t="s">
        <v>745</v>
      </c>
      <c r="M402" s="5"/>
    </row>
    <row r="403" s="1" customFormat="1" ht="16.35" customHeight="1" spans="1:13">
      <c r="A403" s="5"/>
      <c r="B403" s="8" t="s">
        <v>746</v>
      </c>
      <c r="C403" s="8" t="s">
        <v>747</v>
      </c>
      <c r="D403" s="7" t="s">
        <v>1023</v>
      </c>
      <c r="E403" s="7"/>
      <c r="F403" s="7"/>
      <c r="G403" s="7"/>
      <c r="H403" s="7" t="s">
        <v>749</v>
      </c>
      <c r="I403" s="7"/>
      <c r="J403" s="7" t="s">
        <v>782</v>
      </c>
      <c r="K403" s="7" t="s">
        <v>992</v>
      </c>
      <c r="L403" s="5">
        <v>10</v>
      </c>
      <c r="M403" s="5"/>
    </row>
    <row r="404" s="1" customFormat="1" ht="16.35" customHeight="1" spans="1:13">
      <c r="A404" s="5"/>
      <c r="B404" s="8" t="s">
        <v>746</v>
      </c>
      <c r="C404" s="8" t="s">
        <v>754</v>
      </c>
      <c r="D404" s="7" t="s">
        <v>993</v>
      </c>
      <c r="E404" s="7"/>
      <c r="F404" s="7"/>
      <c r="G404" s="7"/>
      <c r="H404" s="7" t="s">
        <v>797</v>
      </c>
      <c r="I404" s="7"/>
      <c r="J404" s="7" t="s">
        <v>1024</v>
      </c>
      <c r="K404" s="7" t="s">
        <v>992</v>
      </c>
      <c r="L404" s="5">
        <v>10</v>
      </c>
      <c r="M404" s="5"/>
    </row>
    <row r="405" s="1" customFormat="1" ht="16.35" customHeight="1" spans="1:13">
      <c r="A405" s="5"/>
      <c r="B405" s="8" t="s">
        <v>746</v>
      </c>
      <c r="C405" s="8" t="s">
        <v>754</v>
      </c>
      <c r="D405" s="7" t="s">
        <v>990</v>
      </c>
      <c r="E405" s="7"/>
      <c r="F405" s="7"/>
      <c r="G405" s="7"/>
      <c r="H405" s="7" t="s">
        <v>797</v>
      </c>
      <c r="I405" s="7"/>
      <c r="J405" s="7" t="s">
        <v>991</v>
      </c>
      <c r="K405" s="7" t="s">
        <v>992</v>
      </c>
      <c r="L405" s="5">
        <v>10</v>
      </c>
      <c r="M405" s="5"/>
    </row>
    <row r="406" s="1" customFormat="1" ht="16.35" customHeight="1" spans="1:13">
      <c r="A406" s="5"/>
      <c r="B406" s="8" t="s">
        <v>746</v>
      </c>
      <c r="C406" s="8" t="s">
        <v>756</v>
      </c>
      <c r="D406" s="7" t="s">
        <v>995</v>
      </c>
      <c r="E406" s="7"/>
      <c r="F406" s="7"/>
      <c r="G406" s="7"/>
      <c r="H406" s="7" t="s">
        <v>697</v>
      </c>
      <c r="I406" s="7"/>
      <c r="J406" s="7" t="s">
        <v>782</v>
      </c>
      <c r="K406" s="7" t="s">
        <v>992</v>
      </c>
      <c r="L406" s="5">
        <v>10</v>
      </c>
      <c r="M406" s="5"/>
    </row>
    <row r="407" s="1" customFormat="1" ht="16.35" customHeight="1" spans="1:13">
      <c r="A407" s="5"/>
      <c r="B407" s="8" t="s">
        <v>746</v>
      </c>
      <c r="C407" s="8" t="s">
        <v>759</v>
      </c>
      <c r="D407" s="7" t="s">
        <v>1025</v>
      </c>
      <c r="E407" s="7"/>
      <c r="F407" s="7"/>
      <c r="G407" s="7"/>
      <c r="H407" s="7" t="s">
        <v>749</v>
      </c>
      <c r="I407" s="7"/>
      <c r="J407" s="7" t="s">
        <v>782</v>
      </c>
      <c r="K407" s="7" t="s">
        <v>992</v>
      </c>
      <c r="L407" s="5">
        <v>10</v>
      </c>
      <c r="M407" s="5"/>
    </row>
    <row r="408" s="1" customFormat="1" ht="16.35" customHeight="1" spans="1:13">
      <c r="A408" s="5"/>
      <c r="B408" s="8" t="s">
        <v>746</v>
      </c>
      <c r="C408" s="8" t="s">
        <v>759</v>
      </c>
      <c r="D408" s="7" t="s">
        <v>1026</v>
      </c>
      <c r="E408" s="7"/>
      <c r="F408" s="7"/>
      <c r="G408" s="7"/>
      <c r="H408" s="7" t="s">
        <v>749</v>
      </c>
      <c r="I408" s="7"/>
      <c r="J408" s="7" t="s">
        <v>782</v>
      </c>
      <c r="K408" s="7" t="s">
        <v>992</v>
      </c>
      <c r="L408" s="5">
        <v>10</v>
      </c>
      <c r="M408" s="5"/>
    </row>
    <row r="409" s="1" customFormat="1" ht="16.35" customHeight="1" spans="1:13">
      <c r="A409" s="5"/>
      <c r="B409" s="8" t="s">
        <v>761</v>
      </c>
      <c r="C409" s="8" t="s">
        <v>762</v>
      </c>
      <c r="D409" s="7" t="s">
        <v>1027</v>
      </c>
      <c r="E409" s="7"/>
      <c r="F409" s="7"/>
      <c r="G409" s="7"/>
      <c r="H409" s="7" t="s">
        <v>703</v>
      </c>
      <c r="I409" s="7"/>
      <c r="J409" s="7" t="s">
        <v>795</v>
      </c>
      <c r="K409" s="7" t="s">
        <v>720</v>
      </c>
      <c r="L409" s="5">
        <v>10</v>
      </c>
      <c r="M409" s="5"/>
    </row>
    <row r="410" s="1" customFormat="1" ht="16.35" customHeight="1" spans="1:13">
      <c r="A410" s="5"/>
      <c r="B410" s="8" t="s">
        <v>761</v>
      </c>
      <c r="C410" s="8" t="s">
        <v>765</v>
      </c>
      <c r="D410" s="7" t="s">
        <v>1028</v>
      </c>
      <c r="E410" s="7"/>
      <c r="F410" s="7"/>
      <c r="G410" s="7"/>
      <c r="H410" s="7" t="s">
        <v>797</v>
      </c>
      <c r="I410" s="7"/>
      <c r="J410" s="7" t="s">
        <v>979</v>
      </c>
      <c r="K410" s="7" t="s">
        <v>1029</v>
      </c>
      <c r="L410" s="5">
        <v>10</v>
      </c>
      <c r="M410" s="5"/>
    </row>
    <row r="411" s="1" customFormat="1" ht="16.35" customHeight="1" spans="1:13">
      <c r="A411" s="5"/>
      <c r="B411" s="8" t="s">
        <v>761</v>
      </c>
      <c r="C411" s="8" t="s">
        <v>765</v>
      </c>
      <c r="D411" s="7" t="s">
        <v>1030</v>
      </c>
      <c r="E411" s="7"/>
      <c r="F411" s="7"/>
      <c r="G411" s="7"/>
      <c r="H411" s="7" t="s">
        <v>797</v>
      </c>
      <c r="I411" s="7"/>
      <c r="J411" s="7" t="s">
        <v>979</v>
      </c>
      <c r="K411" s="7" t="s">
        <v>704</v>
      </c>
      <c r="L411" s="5">
        <v>10</v>
      </c>
      <c r="M411" s="5"/>
    </row>
    <row r="412" s="1" customFormat="1" ht="29.3" customHeight="1" spans="1:13">
      <c r="A412" s="5"/>
      <c r="B412" s="8" t="s">
        <v>761</v>
      </c>
      <c r="C412" s="8" t="s">
        <v>770</v>
      </c>
      <c r="D412" s="7" t="s">
        <v>1031</v>
      </c>
      <c r="E412" s="7"/>
      <c r="F412" s="7"/>
      <c r="G412" s="7"/>
      <c r="H412" s="7" t="s">
        <v>797</v>
      </c>
      <c r="I412" s="7"/>
      <c r="J412" s="7"/>
      <c r="K412" s="7" t="s">
        <v>720</v>
      </c>
      <c r="L412" s="5">
        <v>5</v>
      </c>
      <c r="M412" s="5"/>
    </row>
    <row r="413" s="1" customFormat="1" ht="29.3" customHeight="1" spans="1:13">
      <c r="A413" s="5"/>
      <c r="B413" s="8" t="s">
        <v>773</v>
      </c>
      <c r="C413" s="8" t="s">
        <v>774</v>
      </c>
      <c r="D413" s="7" t="s">
        <v>1009</v>
      </c>
      <c r="E413" s="7"/>
      <c r="F413" s="7"/>
      <c r="G413" s="7"/>
      <c r="H413" s="7" t="s">
        <v>697</v>
      </c>
      <c r="I413" s="7"/>
      <c r="J413" s="7" t="s">
        <v>811</v>
      </c>
      <c r="K413" s="7" t="s">
        <v>704</v>
      </c>
      <c r="L413" s="5">
        <v>5</v>
      </c>
      <c r="M413" s="5"/>
    </row>
    <row r="414" s="1" customFormat="1" ht="35.45" customHeight="1" spans="1:13">
      <c r="A414" s="8" t="s">
        <v>775</v>
      </c>
      <c r="B414" s="8" t="s">
        <v>776</v>
      </c>
      <c r="C414" s="8"/>
      <c r="D414" s="8"/>
      <c r="E414" s="8"/>
      <c r="F414" s="8"/>
      <c r="G414" s="8"/>
      <c r="H414" s="8"/>
      <c r="I414" s="8"/>
      <c r="J414" s="8"/>
      <c r="K414" s="8"/>
      <c r="L414" s="8"/>
      <c r="M414" s="8"/>
    </row>
    <row r="415" s="1" customFormat="1" ht="11.25" customHeight="1"/>
    <row r="416" s="1" customFormat="1" ht="16.35" customHeight="1" spans="1:1">
      <c r="A416" s="4"/>
    </row>
    <row r="417" s="1" customFormat="1" ht="43.1" customHeight="1" spans="1:13">
      <c r="A417" s="3" t="s">
        <v>971</v>
      </c>
      <c r="B417" s="3"/>
      <c r="C417" s="3"/>
      <c r="D417" s="3"/>
      <c r="E417" s="3"/>
      <c r="F417" s="3"/>
      <c r="G417" s="3"/>
      <c r="H417" s="3"/>
      <c r="I417" s="3"/>
      <c r="J417" s="3"/>
      <c r="K417" s="3"/>
      <c r="L417" s="3"/>
      <c r="M417" s="3"/>
    </row>
    <row r="418" s="1" customFormat="1" ht="16.35" customHeight="1" spans="1:13">
      <c r="A418" s="4" t="s">
        <v>728</v>
      </c>
      <c r="B418" s="4"/>
      <c r="C418" s="4" t="s">
        <v>1032</v>
      </c>
      <c r="D418" s="4"/>
      <c r="E418" s="4"/>
      <c r="F418" s="4"/>
      <c r="G418" s="4"/>
      <c r="H418" s="4"/>
      <c r="I418" s="4"/>
      <c r="M418" s="13" t="s">
        <v>313</v>
      </c>
    </row>
    <row r="419" s="1" customFormat="1" ht="16.35" customHeight="1" spans="1:13">
      <c r="A419" s="5" t="s">
        <v>730</v>
      </c>
      <c r="B419" s="5"/>
      <c r="C419" s="5"/>
      <c r="D419" s="5"/>
      <c r="E419" s="5" t="s">
        <v>731</v>
      </c>
      <c r="F419" s="5" t="s">
        <v>345</v>
      </c>
      <c r="G419" s="5"/>
      <c r="H419" s="5"/>
      <c r="I419" s="5"/>
      <c r="J419" s="5" t="s">
        <v>346</v>
      </c>
      <c r="K419" s="5"/>
      <c r="L419" s="5"/>
      <c r="M419" s="5"/>
    </row>
    <row r="420" s="1" customFormat="1" ht="16.35" customHeight="1" spans="1:13">
      <c r="A420" s="5"/>
      <c r="B420" s="5"/>
      <c r="C420" s="5"/>
      <c r="D420" s="5"/>
      <c r="E420" s="5"/>
      <c r="F420" s="5" t="s">
        <v>318</v>
      </c>
      <c r="G420" s="5" t="s">
        <v>732</v>
      </c>
      <c r="H420" s="5" t="s">
        <v>733</v>
      </c>
      <c r="I420" s="5" t="s">
        <v>734</v>
      </c>
      <c r="J420" s="5" t="s">
        <v>318</v>
      </c>
      <c r="K420" s="5" t="s">
        <v>732</v>
      </c>
      <c r="L420" s="5" t="s">
        <v>733</v>
      </c>
      <c r="M420" s="5" t="s">
        <v>734</v>
      </c>
    </row>
    <row r="421" s="1" customFormat="1" ht="23.25" customHeight="1" spans="1:13">
      <c r="A421" s="5"/>
      <c r="B421" s="5"/>
      <c r="C421" s="5"/>
      <c r="D421" s="5"/>
      <c r="E421" s="6">
        <v>195</v>
      </c>
      <c r="F421" s="6"/>
      <c r="G421" s="6"/>
      <c r="H421" s="6"/>
      <c r="I421" s="6"/>
      <c r="J421" s="6">
        <v>195</v>
      </c>
      <c r="K421" s="6">
        <v>195</v>
      </c>
      <c r="L421" s="6"/>
      <c r="M421" s="6"/>
    </row>
    <row r="422" s="1" customFormat="1" ht="80.2" customHeight="1" spans="1:13">
      <c r="A422" s="5" t="s">
        <v>735</v>
      </c>
      <c r="B422" s="5" t="s">
        <v>736</v>
      </c>
      <c r="C422" s="7" t="s">
        <v>1033</v>
      </c>
      <c r="D422" s="7"/>
      <c r="E422" s="7"/>
      <c r="F422" s="7"/>
      <c r="G422" s="7"/>
      <c r="H422" s="7"/>
      <c r="I422" s="7"/>
      <c r="J422" s="7"/>
      <c r="K422" s="7"/>
      <c r="L422" s="7"/>
      <c r="M422" s="7"/>
    </row>
    <row r="423" s="1" customFormat="1" ht="16.35" customHeight="1" spans="1:13">
      <c r="A423" s="5"/>
      <c r="B423" s="5" t="s">
        <v>738</v>
      </c>
      <c r="C423" s="5"/>
      <c r="D423" s="5"/>
      <c r="E423" s="5"/>
      <c r="F423" s="5"/>
      <c r="G423" s="5"/>
      <c r="H423" s="5"/>
      <c r="I423" s="5"/>
      <c r="J423" s="5"/>
      <c r="K423" s="5"/>
      <c r="L423" s="5"/>
      <c r="M423" s="5"/>
    </row>
    <row r="424" s="1" customFormat="1" ht="27.6" customHeight="1" spans="1:13">
      <c r="A424" s="5"/>
      <c r="B424" s="5" t="s">
        <v>739</v>
      </c>
      <c r="C424" s="5" t="s">
        <v>740</v>
      </c>
      <c r="D424" s="5" t="s">
        <v>741</v>
      </c>
      <c r="E424" s="5"/>
      <c r="F424" s="5"/>
      <c r="G424" s="5"/>
      <c r="H424" s="5" t="s">
        <v>742</v>
      </c>
      <c r="I424" s="5"/>
      <c r="J424" s="5" t="s">
        <v>743</v>
      </c>
      <c r="K424" s="5" t="s">
        <v>744</v>
      </c>
      <c r="L424" s="5" t="s">
        <v>745</v>
      </c>
      <c r="M424" s="5"/>
    </row>
    <row r="425" s="1" customFormat="1" ht="16.35" customHeight="1" spans="1:13">
      <c r="A425" s="5"/>
      <c r="B425" s="8" t="s">
        <v>746</v>
      </c>
      <c r="C425" s="8" t="s">
        <v>747</v>
      </c>
      <c r="D425" s="7" t="s">
        <v>1034</v>
      </c>
      <c r="E425" s="7"/>
      <c r="F425" s="7"/>
      <c r="G425" s="7"/>
      <c r="H425" s="7" t="s">
        <v>749</v>
      </c>
      <c r="I425" s="7"/>
      <c r="J425" s="7" t="s">
        <v>782</v>
      </c>
      <c r="K425" s="7" t="s">
        <v>720</v>
      </c>
      <c r="L425" s="5">
        <v>15</v>
      </c>
      <c r="M425" s="5"/>
    </row>
    <row r="426" s="1" customFormat="1" ht="16.35" customHeight="1" spans="1:13">
      <c r="A426" s="5"/>
      <c r="B426" s="8" t="s">
        <v>746</v>
      </c>
      <c r="C426" s="8" t="s">
        <v>747</v>
      </c>
      <c r="D426" s="7" t="s">
        <v>1035</v>
      </c>
      <c r="E426" s="7"/>
      <c r="F426" s="7"/>
      <c r="G426" s="7"/>
      <c r="H426" s="7" t="s">
        <v>697</v>
      </c>
      <c r="I426" s="7"/>
      <c r="J426" s="7" t="s">
        <v>1036</v>
      </c>
      <c r="K426" s="7" t="s">
        <v>833</v>
      </c>
      <c r="L426" s="5">
        <v>15</v>
      </c>
      <c r="M426" s="5"/>
    </row>
    <row r="427" s="1" customFormat="1" ht="16.35" customHeight="1" spans="1:13">
      <c r="A427" s="5"/>
      <c r="B427" s="8" t="s">
        <v>746</v>
      </c>
      <c r="C427" s="8" t="s">
        <v>754</v>
      </c>
      <c r="D427" s="7" t="s">
        <v>990</v>
      </c>
      <c r="E427" s="7"/>
      <c r="F427" s="7"/>
      <c r="G427" s="7"/>
      <c r="H427" s="7" t="s">
        <v>697</v>
      </c>
      <c r="I427" s="7"/>
      <c r="J427" s="7" t="s">
        <v>782</v>
      </c>
      <c r="K427" s="7" t="s">
        <v>994</v>
      </c>
      <c r="L427" s="5">
        <v>10</v>
      </c>
      <c r="M427" s="5"/>
    </row>
    <row r="428" s="1" customFormat="1" ht="16.35" customHeight="1" spans="1:13">
      <c r="A428" s="5"/>
      <c r="B428" s="8" t="s">
        <v>746</v>
      </c>
      <c r="C428" s="8" t="s">
        <v>756</v>
      </c>
      <c r="D428" s="7" t="s">
        <v>1014</v>
      </c>
      <c r="E428" s="7"/>
      <c r="F428" s="7"/>
      <c r="G428" s="7"/>
      <c r="H428" s="7" t="s">
        <v>797</v>
      </c>
      <c r="I428" s="7"/>
      <c r="J428" s="7" t="s">
        <v>984</v>
      </c>
      <c r="K428" s="7" t="s">
        <v>994</v>
      </c>
      <c r="L428" s="5">
        <v>10</v>
      </c>
      <c r="M428" s="5"/>
    </row>
    <row r="429" s="1" customFormat="1" ht="16.35" customHeight="1" spans="1:13">
      <c r="A429" s="5"/>
      <c r="B429" s="8" t="s">
        <v>746</v>
      </c>
      <c r="C429" s="8" t="s">
        <v>759</v>
      </c>
      <c r="D429" s="7" t="s">
        <v>1037</v>
      </c>
      <c r="E429" s="7"/>
      <c r="F429" s="7"/>
      <c r="G429" s="7"/>
      <c r="H429" s="7" t="s">
        <v>749</v>
      </c>
      <c r="I429" s="7"/>
      <c r="J429" s="7" t="s">
        <v>782</v>
      </c>
      <c r="K429" s="7" t="s">
        <v>994</v>
      </c>
      <c r="L429" s="5">
        <v>10</v>
      </c>
      <c r="M429" s="5"/>
    </row>
    <row r="430" s="1" customFormat="1" ht="16.35" customHeight="1" spans="1:13">
      <c r="A430" s="5"/>
      <c r="B430" s="8" t="s">
        <v>761</v>
      </c>
      <c r="C430" s="8" t="s">
        <v>762</v>
      </c>
      <c r="D430" s="7" t="s">
        <v>1038</v>
      </c>
      <c r="E430" s="7"/>
      <c r="F430" s="7"/>
      <c r="G430" s="7"/>
      <c r="H430" s="7" t="s">
        <v>749</v>
      </c>
      <c r="I430" s="7"/>
      <c r="J430" s="7" t="s">
        <v>782</v>
      </c>
      <c r="K430" s="7" t="s">
        <v>788</v>
      </c>
      <c r="L430" s="5">
        <v>10</v>
      </c>
      <c r="M430" s="5"/>
    </row>
    <row r="431" s="1" customFormat="1" ht="25" customHeight="1" spans="1:13">
      <c r="A431" s="5"/>
      <c r="B431" s="8" t="s">
        <v>761</v>
      </c>
      <c r="C431" s="8" t="s">
        <v>765</v>
      </c>
      <c r="D431" s="7" t="s">
        <v>1039</v>
      </c>
      <c r="E431" s="7"/>
      <c r="F431" s="7"/>
      <c r="G431" s="7"/>
      <c r="H431" s="7" t="s">
        <v>697</v>
      </c>
      <c r="I431" s="7"/>
      <c r="J431" s="7" t="s">
        <v>811</v>
      </c>
      <c r="K431" s="7" t="s">
        <v>1029</v>
      </c>
      <c r="L431" s="5">
        <v>10</v>
      </c>
      <c r="M431" s="5"/>
    </row>
    <row r="432" s="1" customFormat="1" ht="29.3" customHeight="1" spans="1:13">
      <c r="A432" s="5"/>
      <c r="B432" s="8" t="s">
        <v>761</v>
      </c>
      <c r="C432" s="8" t="s">
        <v>770</v>
      </c>
      <c r="D432" s="7" t="s">
        <v>1040</v>
      </c>
      <c r="E432" s="7"/>
      <c r="F432" s="7"/>
      <c r="G432" s="7"/>
      <c r="H432" s="7" t="s">
        <v>797</v>
      </c>
      <c r="I432" s="7"/>
      <c r="J432" s="7" t="s">
        <v>979</v>
      </c>
      <c r="K432" s="7" t="s">
        <v>720</v>
      </c>
      <c r="L432" s="5">
        <v>10</v>
      </c>
      <c r="M432" s="5"/>
    </row>
    <row r="433" s="1" customFormat="1" ht="29.3" customHeight="1" spans="1:13">
      <c r="A433" s="5"/>
      <c r="B433" s="8" t="s">
        <v>773</v>
      </c>
      <c r="C433" s="8" t="s">
        <v>774</v>
      </c>
      <c r="D433" s="7" t="s">
        <v>1041</v>
      </c>
      <c r="E433" s="7"/>
      <c r="F433" s="7"/>
      <c r="G433" s="7"/>
      <c r="H433" s="7" t="s">
        <v>697</v>
      </c>
      <c r="I433" s="7"/>
      <c r="J433" s="7" t="s">
        <v>811</v>
      </c>
      <c r="K433" s="7" t="s">
        <v>1042</v>
      </c>
      <c r="L433" s="5">
        <v>10</v>
      </c>
      <c r="M433" s="5"/>
    </row>
    <row r="434" s="1" customFormat="1" ht="35.45" customHeight="1" spans="1:13">
      <c r="A434" s="8" t="s">
        <v>775</v>
      </c>
      <c r="B434" s="8" t="s">
        <v>776</v>
      </c>
      <c r="C434" s="8"/>
      <c r="D434" s="8"/>
      <c r="E434" s="8"/>
      <c r="F434" s="8"/>
      <c r="G434" s="8"/>
      <c r="H434" s="8"/>
      <c r="I434" s="8"/>
      <c r="J434" s="8"/>
      <c r="K434" s="8"/>
      <c r="L434" s="8"/>
      <c r="M434" s="8"/>
    </row>
    <row r="435" s="1" customFormat="1" ht="11.25" customHeight="1"/>
    <row r="436" s="1" customFormat="1" ht="16.35" customHeight="1" spans="1:1">
      <c r="A436" s="4"/>
    </row>
    <row r="437" s="1" customFormat="1" ht="16.35" customHeight="1"/>
    <row r="438" s="1" customFormat="1" ht="16.35" customHeight="1"/>
  </sheetData>
  <mergeCells count="906">
    <mergeCell ref="A1:M1"/>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D16:G16"/>
    <mergeCell ref="H16:I16"/>
    <mergeCell ref="L16:M16"/>
    <mergeCell ref="D17:G17"/>
    <mergeCell ref="H17:I17"/>
    <mergeCell ref="L17:M17"/>
    <mergeCell ref="D18:G18"/>
    <mergeCell ref="H18:I18"/>
    <mergeCell ref="L18:M18"/>
    <mergeCell ref="D19:G19"/>
    <mergeCell ref="H19:I19"/>
    <mergeCell ref="L19:M19"/>
    <mergeCell ref="D20:G20"/>
    <mergeCell ref="H20:I20"/>
    <mergeCell ref="L20:M20"/>
    <mergeCell ref="D21:G21"/>
    <mergeCell ref="H21:I21"/>
    <mergeCell ref="L21:M21"/>
    <mergeCell ref="D22:G22"/>
    <mergeCell ref="H22:I22"/>
    <mergeCell ref="L22:M22"/>
    <mergeCell ref="B23:M23"/>
    <mergeCell ref="A26:M26"/>
    <mergeCell ref="A27:B27"/>
    <mergeCell ref="C27:I27"/>
    <mergeCell ref="F28:I28"/>
    <mergeCell ref="J28:M28"/>
    <mergeCell ref="C31:M31"/>
    <mergeCell ref="B32:M32"/>
    <mergeCell ref="D33:G33"/>
    <mergeCell ref="H33:I33"/>
    <mergeCell ref="L33:M33"/>
    <mergeCell ref="D34:G34"/>
    <mergeCell ref="H34:I34"/>
    <mergeCell ref="L34:M34"/>
    <mergeCell ref="D35:G35"/>
    <mergeCell ref="H35:I35"/>
    <mergeCell ref="L35:M35"/>
    <mergeCell ref="D36:G36"/>
    <mergeCell ref="H36:I36"/>
    <mergeCell ref="L36:M36"/>
    <mergeCell ref="D37:G37"/>
    <mergeCell ref="H37:I37"/>
    <mergeCell ref="L37:M37"/>
    <mergeCell ref="D38:G38"/>
    <mergeCell ref="H38:I38"/>
    <mergeCell ref="L38:M38"/>
    <mergeCell ref="D39:G39"/>
    <mergeCell ref="H39:I39"/>
    <mergeCell ref="L39:M39"/>
    <mergeCell ref="D40:G40"/>
    <mergeCell ref="H40:I40"/>
    <mergeCell ref="L40:M40"/>
    <mergeCell ref="D41:G41"/>
    <mergeCell ref="H41:I41"/>
    <mergeCell ref="L41:M41"/>
    <mergeCell ref="D42:G42"/>
    <mergeCell ref="H42:I42"/>
    <mergeCell ref="L42:M42"/>
    <mergeCell ref="B43:M43"/>
    <mergeCell ref="A46:M46"/>
    <mergeCell ref="A47:B47"/>
    <mergeCell ref="C47:I47"/>
    <mergeCell ref="F48:I48"/>
    <mergeCell ref="J48:M48"/>
    <mergeCell ref="C51:M51"/>
    <mergeCell ref="B52:M52"/>
    <mergeCell ref="D53:G53"/>
    <mergeCell ref="H53:I53"/>
    <mergeCell ref="L53:M53"/>
    <mergeCell ref="D54:G54"/>
    <mergeCell ref="H54:I54"/>
    <mergeCell ref="L54:M54"/>
    <mergeCell ref="D55:G55"/>
    <mergeCell ref="H55:I55"/>
    <mergeCell ref="L55:M55"/>
    <mergeCell ref="D56:G56"/>
    <mergeCell ref="H56:I56"/>
    <mergeCell ref="L56:M56"/>
    <mergeCell ref="D57:G57"/>
    <mergeCell ref="H57:I57"/>
    <mergeCell ref="L57:M57"/>
    <mergeCell ref="B58:M58"/>
    <mergeCell ref="A61:M61"/>
    <mergeCell ref="A62:B62"/>
    <mergeCell ref="C62:I62"/>
    <mergeCell ref="F63:I63"/>
    <mergeCell ref="J63:M63"/>
    <mergeCell ref="C66:M66"/>
    <mergeCell ref="B67:M67"/>
    <mergeCell ref="D68:G68"/>
    <mergeCell ref="H68:I68"/>
    <mergeCell ref="L68:M68"/>
    <mergeCell ref="D69:G69"/>
    <mergeCell ref="H69:I69"/>
    <mergeCell ref="L69:M69"/>
    <mergeCell ref="D70:G70"/>
    <mergeCell ref="H70:I70"/>
    <mergeCell ref="L70:M70"/>
    <mergeCell ref="D71:G71"/>
    <mergeCell ref="H71:I71"/>
    <mergeCell ref="L71:M71"/>
    <mergeCell ref="D72:G72"/>
    <mergeCell ref="H72:I72"/>
    <mergeCell ref="L72:M72"/>
    <mergeCell ref="D73:G73"/>
    <mergeCell ref="H73:I73"/>
    <mergeCell ref="L73:M73"/>
    <mergeCell ref="D74:G74"/>
    <mergeCell ref="H74:I74"/>
    <mergeCell ref="L74:M74"/>
    <mergeCell ref="D75:G75"/>
    <mergeCell ref="H75:I75"/>
    <mergeCell ref="L75:M75"/>
    <mergeCell ref="B76:M76"/>
    <mergeCell ref="A79:M79"/>
    <mergeCell ref="A80:B80"/>
    <mergeCell ref="C80:I80"/>
    <mergeCell ref="F81:I81"/>
    <mergeCell ref="J81:M81"/>
    <mergeCell ref="C84:M84"/>
    <mergeCell ref="B85:M85"/>
    <mergeCell ref="D86:G86"/>
    <mergeCell ref="H86:I86"/>
    <mergeCell ref="L86:M86"/>
    <mergeCell ref="D87:G87"/>
    <mergeCell ref="H87:I87"/>
    <mergeCell ref="L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D94:G94"/>
    <mergeCell ref="H94:I94"/>
    <mergeCell ref="L94:M94"/>
    <mergeCell ref="D95:G95"/>
    <mergeCell ref="H95:I95"/>
    <mergeCell ref="L95:M95"/>
    <mergeCell ref="D96:G96"/>
    <mergeCell ref="H96:I96"/>
    <mergeCell ref="L96:M96"/>
    <mergeCell ref="D97:G97"/>
    <mergeCell ref="H97:I97"/>
    <mergeCell ref="L97:M97"/>
    <mergeCell ref="D98:G98"/>
    <mergeCell ref="H98:I98"/>
    <mergeCell ref="L98:M98"/>
    <mergeCell ref="B99:M99"/>
    <mergeCell ref="A102:M102"/>
    <mergeCell ref="A103:B103"/>
    <mergeCell ref="C103:I103"/>
    <mergeCell ref="F104:I104"/>
    <mergeCell ref="J104:M104"/>
    <mergeCell ref="C107:M107"/>
    <mergeCell ref="B108:M108"/>
    <mergeCell ref="D109:G109"/>
    <mergeCell ref="H109:I109"/>
    <mergeCell ref="L109:M109"/>
    <mergeCell ref="D110:G110"/>
    <mergeCell ref="H110:I110"/>
    <mergeCell ref="L110:M110"/>
    <mergeCell ref="D111:G111"/>
    <mergeCell ref="H111:I111"/>
    <mergeCell ref="L111:M111"/>
    <mergeCell ref="D112:G112"/>
    <mergeCell ref="H112:I112"/>
    <mergeCell ref="L112:M112"/>
    <mergeCell ref="D113:G113"/>
    <mergeCell ref="H113:I113"/>
    <mergeCell ref="L113:M113"/>
    <mergeCell ref="D114:G114"/>
    <mergeCell ref="H114:I114"/>
    <mergeCell ref="L114:M114"/>
    <mergeCell ref="D115:G115"/>
    <mergeCell ref="H115:I115"/>
    <mergeCell ref="L115:M115"/>
    <mergeCell ref="D116:G116"/>
    <mergeCell ref="H116:I116"/>
    <mergeCell ref="L116:M116"/>
    <mergeCell ref="D117:G117"/>
    <mergeCell ref="H117:I117"/>
    <mergeCell ref="L117:M117"/>
    <mergeCell ref="D118:G118"/>
    <mergeCell ref="H118:I118"/>
    <mergeCell ref="L118:M118"/>
    <mergeCell ref="D119:G119"/>
    <mergeCell ref="H119:I119"/>
    <mergeCell ref="L119:M119"/>
    <mergeCell ref="D120:G120"/>
    <mergeCell ref="H120:I120"/>
    <mergeCell ref="L120:M120"/>
    <mergeCell ref="D121:G121"/>
    <mergeCell ref="H121:I121"/>
    <mergeCell ref="L121:M121"/>
    <mergeCell ref="D122:G122"/>
    <mergeCell ref="H122:I122"/>
    <mergeCell ref="L122:M122"/>
    <mergeCell ref="H123:I123"/>
    <mergeCell ref="L123:M123"/>
    <mergeCell ref="D124:G124"/>
    <mergeCell ref="H124:I124"/>
    <mergeCell ref="L124:M124"/>
    <mergeCell ref="D125:G125"/>
    <mergeCell ref="H125:I125"/>
    <mergeCell ref="L125:M125"/>
    <mergeCell ref="D126:G126"/>
    <mergeCell ref="H126:I126"/>
    <mergeCell ref="L126:M126"/>
    <mergeCell ref="D127:G127"/>
    <mergeCell ref="H127:I127"/>
    <mergeCell ref="L127:M127"/>
    <mergeCell ref="D128:G128"/>
    <mergeCell ref="H128:I128"/>
    <mergeCell ref="L128:M128"/>
    <mergeCell ref="D129:G129"/>
    <mergeCell ref="H129:I129"/>
    <mergeCell ref="L129:M129"/>
    <mergeCell ref="D130:G130"/>
    <mergeCell ref="H130:I130"/>
    <mergeCell ref="L130:M130"/>
    <mergeCell ref="D131:G131"/>
    <mergeCell ref="H131:I131"/>
    <mergeCell ref="L131:M131"/>
    <mergeCell ref="D132:G132"/>
    <mergeCell ref="H132:I132"/>
    <mergeCell ref="L132:M132"/>
    <mergeCell ref="D133:G133"/>
    <mergeCell ref="H133:I133"/>
    <mergeCell ref="L133:M133"/>
    <mergeCell ref="B134:M134"/>
    <mergeCell ref="A137:M137"/>
    <mergeCell ref="A138:B138"/>
    <mergeCell ref="C138:I138"/>
    <mergeCell ref="F139:I139"/>
    <mergeCell ref="J139:M139"/>
    <mergeCell ref="C142:M142"/>
    <mergeCell ref="B143:M143"/>
    <mergeCell ref="D144:G144"/>
    <mergeCell ref="H144:I144"/>
    <mergeCell ref="L144:M144"/>
    <mergeCell ref="D145:G145"/>
    <mergeCell ref="H145:I145"/>
    <mergeCell ref="L145:M145"/>
    <mergeCell ref="D146:G146"/>
    <mergeCell ref="H146:I146"/>
    <mergeCell ref="L146:M146"/>
    <mergeCell ref="D147:G147"/>
    <mergeCell ref="H147:I147"/>
    <mergeCell ref="L147:M147"/>
    <mergeCell ref="D148:G148"/>
    <mergeCell ref="H148:I148"/>
    <mergeCell ref="L148:M148"/>
    <mergeCell ref="D149:G149"/>
    <mergeCell ref="H149:I149"/>
    <mergeCell ref="L149:M149"/>
    <mergeCell ref="D150:G150"/>
    <mergeCell ref="H150:I150"/>
    <mergeCell ref="L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B158:M158"/>
    <mergeCell ref="A161:M161"/>
    <mergeCell ref="A162:B162"/>
    <mergeCell ref="C162:I162"/>
    <mergeCell ref="F163:I163"/>
    <mergeCell ref="J163:M163"/>
    <mergeCell ref="C166:M166"/>
    <mergeCell ref="B167:M167"/>
    <mergeCell ref="D168:G168"/>
    <mergeCell ref="H168:I168"/>
    <mergeCell ref="L168:M168"/>
    <mergeCell ref="D169:G169"/>
    <mergeCell ref="H169:I169"/>
    <mergeCell ref="L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D174:G174"/>
    <mergeCell ref="H174:I174"/>
    <mergeCell ref="L174:M174"/>
    <mergeCell ref="B175:M175"/>
    <mergeCell ref="A178:M178"/>
    <mergeCell ref="A179:B179"/>
    <mergeCell ref="C179:I179"/>
    <mergeCell ref="F180:I180"/>
    <mergeCell ref="J180:M180"/>
    <mergeCell ref="C183:M183"/>
    <mergeCell ref="B184:M184"/>
    <mergeCell ref="D185:G185"/>
    <mergeCell ref="H185:I185"/>
    <mergeCell ref="L185:M185"/>
    <mergeCell ref="D186:G186"/>
    <mergeCell ref="H186:I186"/>
    <mergeCell ref="L186:M186"/>
    <mergeCell ref="D187:G187"/>
    <mergeCell ref="H187:I187"/>
    <mergeCell ref="L187:M187"/>
    <mergeCell ref="D188:G188"/>
    <mergeCell ref="H188:I188"/>
    <mergeCell ref="L188:M188"/>
    <mergeCell ref="B189:M189"/>
    <mergeCell ref="A192:M192"/>
    <mergeCell ref="A193:B193"/>
    <mergeCell ref="C193:I193"/>
    <mergeCell ref="F194:I194"/>
    <mergeCell ref="J194:M194"/>
    <mergeCell ref="C197:M197"/>
    <mergeCell ref="B198:M198"/>
    <mergeCell ref="D199:G199"/>
    <mergeCell ref="H199:I199"/>
    <mergeCell ref="L199:M199"/>
    <mergeCell ref="D200:G200"/>
    <mergeCell ref="H200:I200"/>
    <mergeCell ref="L200:M200"/>
    <mergeCell ref="D201:G201"/>
    <mergeCell ref="H201:I201"/>
    <mergeCell ref="L201:M201"/>
    <mergeCell ref="D202:G202"/>
    <mergeCell ref="H202:I202"/>
    <mergeCell ref="L202:M202"/>
    <mergeCell ref="D203:G203"/>
    <mergeCell ref="H203:I203"/>
    <mergeCell ref="L203:M203"/>
    <mergeCell ref="D204:G204"/>
    <mergeCell ref="H204:I204"/>
    <mergeCell ref="L204:M204"/>
    <mergeCell ref="B205:M205"/>
    <mergeCell ref="A208:M208"/>
    <mergeCell ref="A209:B209"/>
    <mergeCell ref="C209:I209"/>
    <mergeCell ref="F210:I210"/>
    <mergeCell ref="J210:M210"/>
    <mergeCell ref="C213:M213"/>
    <mergeCell ref="B214:M214"/>
    <mergeCell ref="D215:G215"/>
    <mergeCell ref="H215:I215"/>
    <mergeCell ref="L215:M215"/>
    <mergeCell ref="D216:G216"/>
    <mergeCell ref="H216:I216"/>
    <mergeCell ref="L216:M216"/>
    <mergeCell ref="D217:G217"/>
    <mergeCell ref="H217:I217"/>
    <mergeCell ref="L217:M217"/>
    <mergeCell ref="D218:G218"/>
    <mergeCell ref="H218:I218"/>
    <mergeCell ref="L218:M218"/>
    <mergeCell ref="D219:G219"/>
    <mergeCell ref="H219:I219"/>
    <mergeCell ref="L219:M219"/>
    <mergeCell ref="D220:G220"/>
    <mergeCell ref="H220:I220"/>
    <mergeCell ref="L220:M220"/>
    <mergeCell ref="D221:G221"/>
    <mergeCell ref="H221:I221"/>
    <mergeCell ref="L221:M221"/>
    <mergeCell ref="D222:G222"/>
    <mergeCell ref="H222:I222"/>
    <mergeCell ref="L222:M222"/>
    <mergeCell ref="D223:G223"/>
    <mergeCell ref="H223:I223"/>
    <mergeCell ref="L223:M223"/>
    <mergeCell ref="D224:G224"/>
    <mergeCell ref="H224:I224"/>
    <mergeCell ref="L224:M224"/>
    <mergeCell ref="B225:M225"/>
    <mergeCell ref="A228:M228"/>
    <mergeCell ref="A229:B229"/>
    <mergeCell ref="C229:I229"/>
    <mergeCell ref="F230:I230"/>
    <mergeCell ref="J230:M230"/>
    <mergeCell ref="C233:M233"/>
    <mergeCell ref="B234:M234"/>
    <mergeCell ref="D235:G235"/>
    <mergeCell ref="H235:I235"/>
    <mergeCell ref="L235:M235"/>
    <mergeCell ref="D236:G236"/>
    <mergeCell ref="H236:I236"/>
    <mergeCell ref="L236:M236"/>
    <mergeCell ref="D237:G237"/>
    <mergeCell ref="H237:I237"/>
    <mergeCell ref="L237:M237"/>
    <mergeCell ref="D238:G238"/>
    <mergeCell ref="H238:I238"/>
    <mergeCell ref="L238:M238"/>
    <mergeCell ref="D239:G239"/>
    <mergeCell ref="H239:I239"/>
    <mergeCell ref="L239:M239"/>
    <mergeCell ref="D240:G240"/>
    <mergeCell ref="H240:I240"/>
    <mergeCell ref="L240:M240"/>
    <mergeCell ref="D241:G241"/>
    <mergeCell ref="H241:I241"/>
    <mergeCell ref="L241:M241"/>
    <mergeCell ref="D242:G242"/>
    <mergeCell ref="H242:I242"/>
    <mergeCell ref="L242:M242"/>
    <mergeCell ref="D243:G243"/>
    <mergeCell ref="H243:I243"/>
    <mergeCell ref="L243:M243"/>
    <mergeCell ref="B244:M244"/>
    <mergeCell ref="A247:M247"/>
    <mergeCell ref="A248:B248"/>
    <mergeCell ref="C248:I248"/>
    <mergeCell ref="F249:I249"/>
    <mergeCell ref="J249:M249"/>
    <mergeCell ref="C252:M252"/>
    <mergeCell ref="B253:M253"/>
    <mergeCell ref="D254:G254"/>
    <mergeCell ref="H254:I254"/>
    <mergeCell ref="L254:M254"/>
    <mergeCell ref="D255:G255"/>
    <mergeCell ref="H255:I255"/>
    <mergeCell ref="L255:M255"/>
    <mergeCell ref="D256:G256"/>
    <mergeCell ref="H256:I256"/>
    <mergeCell ref="L256:M256"/>
    <mergeCell ref="D257:G257"/>
    <mergeCell ref="H257:I257"/>
    <mergeCell ref="L257:M257"/>
    <mergeCell ref="D258:G258"/>
    <mergeCell ref="H258:I258"/>
    <mergeCell ref="L258:M258"/>
    <mergeCell ref="D259:G259"/>
    <mergeCell ref="H259:I259"/>
    <mergeCell ref="L259:M259"/>
    <mergeCell ref="D260:G260"/>
    <mergeCell ref="H260:I260"/>
    <mergeCell ref="L260:M260"/>
    <mergeCell ref="D261:G261"/>
    <mergeCell ref="H261:I261"/>
    <mergeCell ref="L261:M261"/>
    <mergeCell ref="D262:G262"/>
    <mergeCell ref="H262:I262"/>
    <mergeCell ref="L262:M262"/>
    <mergeCell ref="D263:G263"/>
    <mergeCell ref="H263:I263"/>
    <mergeCell ref="L263:M263"/>
    <mergeCell ref="D264:G264"/>
    <mergeCell ref="H264:I264"/>
    <mergeCell ref="L264:M264"/>
    <mergeCell ref="D265:G265"/>
    <mergeCell ref="H265:I265"/>
    <mergeCell ref="L265:M265"/>
    <mergeCell ref="D266:G266"/>
    <mergeCell ref="H266:I266"/>
    <mergeCell ref="L266:M266"/>
    <mergeCell ref="D267:G267"/>
    <mergeCell ref="H267:I267"/>
    <mergeCell ref="L267:M267"/>
    <mergeCell ref="D268:G268"/>
    <mergeCell ref="H268:I268"/>
    <mergeCell ref="L268:M268"/>
    <mergeCell ref="D269:G269"/>
    <mergeCell ref="H269:I269"/>
    <mergeCell ref="L269:M269"/>
    <mergeCell ref="D270:G270"/>
    <mergeCell ref="H270:I270"/>
    <mergeCell ref="L270:M270"/>
    <mergeCell ref="D271:G271"/>
    <mergeCell ref="H271:I271"/>
    <mergeCell ref="L271:M271"/>
    <mergeCell ref="D272:G272"/>
    <mergeCell ref="H272:I272"/>
    <mergeCell ref="L272:M272"/>
    <mergeCell ref="D273:G273"/>
    <mergeCell ref="H273:I273"/>
    <mergeCell ref="L273:M273"/>
    <mergeCell ref="D274:G274"/>
    <mergeCell ref="H274:I274"/>
    <mergeCell ref="L274:M274"/>
    <mergeCell ref="D275:G275"/>
    <mergeCell ref="H275:I275"/>
    <mergeCell ref="L275:M275"/>
    <mergeCell ref="B276:M276"/>
    <mergeCell ref="A279:M279"/>
    <mergeCell ref="A280:B280"/>
    <mergeCell ref="C280:I280"/>
    <mergeCell ref="F281:I281"/>
    <mergeCell ref="J281:M281"/>
    <mergeCell ref="C284:M284"/>
    <mergeCell ref="B285:M285"/>
    <mergeCell ref="D286:G286"/>
    <mergeCell ref="H286:I286"/>
    <mergeCell ref="L286:M286"/>
    <mergeCell ref="D287:G287"/>
    <mergeCell ref="H287:I287"/>
    <mergeCell ref="L287:M287"/>
    <mergeCell ref="D288:G288"/>
    <mergeCell ref="H288:I288"/>
    <mergeCell ref="L288:M288"/>
    <mergeCell ref="D289:G289"/>
    <mergeCell ref="H289:I289"/>
    <mergeCell ref="L289:M289"/>
    <mergeCell ref="D290:G290"/>
    <mergeCell ref="H290:I290"/>
    <mergeCell ref="L290:M290"/>
    <mergeCell ref="D291:G291"/>
    <mergeCell ref="H291:I291"/>
    <mergeCell ref="L291:M291"/>
    <mergeCell ref="D292:G292"/>
    <mergeCell ref="H292:I292"/>
    <mergeCell ref="L292:M292"/>
    <mergeCell ref="D293:G293"/>
    <mergeCell ref="H293:I293"/>
    <mergeCell ref="L293:M293"/>
    <mergeCell ref="B294:M294"/>
    <mergeCell ref="A297:M297"/>
    <mergeCell ref="A298:B298"/>
    <mergeCell ref="C298:I298"/>
    <mergeCell ref="F299:I299"/>
    <mergeCell ref="J299:M299"/>
    <mergeCell ref="C302:M302"/>
    <mergeCell ref="B303:M303"/>
    <mergeCell ref="D304:G304"/>
    <mergeCell ref="H304:I304"/>
    <mergeCell ref="L304:M304"/>
    <mergeCell ref="D305:G305"/>
    <mergeCell ref="H305:I305"/>
    <mergeCell ref="L305:M305"/>
    <mergeCell ref="D306:G306"/>
    <mergeCell ref="H306:I306"/>
    <mergeCell ref="L306:M306"/>
    <mergeCell ref="D307:G307"/>
    <mergeCell ref="H307:I307"/>
    <mergeCell ref="L307:M307"/>
    <mergeCell ref="D308:G308"/>
    <mergeCell ref="H308:I308"/>
    <mergeCell ref="L308:M308"/>
    <mergeCell ref="D309:G309"/>
    <mergeCell ref="H309:I309"/>
    <mergeCell ref="L309:M309"/>
    <mergeCell ref="B310:M310"/>
    <mergeCell ref="A313:M313"/>
    <mergeCell ref="A314:B314"/>
    <mergeCell ref="C314:I314"/>
    <mergeCell ref="F315:I315"/>
    <mergeCell ref="J315:M315"/>
    <mergeCell ref="C318:M318"/>
    <mergeCell ref="B319:M319"/>
    <mergeCell ref="D320:G320"/>
    <mergeCell ref="H320:I320"/>
    <mergeCell ref="L320:M320"/>
    <mergeCell ref="D321:G321"/>
    <mergeCell ref="H321:I321"/>
    <mergeCell ref="L321:M321"/>
    <mergeCell ref="D322:G322"/>
    <mergeCell ref="H322:I322"/>
    <mergeCell ref="L322:M322"/>
    <mergeCell ref="D323:G323"/>
    <mergeCell ref="H323:I323"/>
    <mergeCell ref="L323:M323"/>
    <mergeCell ref="D324:G324"/>
    <mergeCell ref="H324:I324"/>
    <mergeCell ref="L324:M324"/>
    <mergeCell ref="D325:G325"/>
    <mergeCell ref="H325:I325"/>
    <mergeCell ref="L325:M325"/>
    <mergeCell ref="D326:G326"/>
    <mergeCell ref="H326:I326"/>
    <mergeCell ref="L326:M326"/>
    <mergeCell ref="D327:G327"/>
    <mergeCell ref="H327:I327"/>
    <mergeCell ref="L327:M327"/>
    <mergeCell ref="D328:G328"/>
    <mergeCell ref="H328:I328"/>
    <mergeCell ref="L328:M328"/>
    <mergeCell ref="D329:G329"/>
    <mergeCell ref="H329:I329"/>
    <mergeCell ref="L329:M329"/>
    <mergeCell ref="D330:G330"/>
    <mergeCell ref="H330:I330"/>
    <mergeCell ref="L330:M330"/>
    <mergeCell ref="B331:M331"/>
    <mergeCell ref="A334:M334"/>
    <mergeCell ref="A335:B335"/>
    <mergeCell ref="C335:I335"/>
    <mergeCell ref="F336:I336"/>
    <mergeCell ref="J336:M336"/>
    <mergeCell ref="C339:M339"/>
    <mergeCell ref="B340:M340"/>
    <mergeCell ref="D341:G341"/>
    <mergeCell ref="H341:I341"/>
    <mergeCell ref="L341:M341"/>
    <mergeCell ref="D342:G342"/>
    <mergeCell ref="H342:I342"/>
    <mergeCell ref="L342:M342"/>
    <mergeCell ref="D343:G343"/>
    <mergeCell ref="H343:I343"/>
    <mergeCell ref="L343:M343"/>
    <mergeCell ref="D344:G344"/>
    <mergeCell ref="H344:I344"/>
    <mergeCell ref="L344:M344"/>
    <mergeCell ref="D345:G345"/>
    <mergeCell ref="H345:I345"/>
    <mergeCell ref="L345:M345"/>
    <mergeCell ref="D346:G346"/>
    <mergeCell ref="H346:I346"/>
    <mergeCell ref="L346:M346"/>
    <mergeCell ref="D347:G347"/>
    <mergeCell ref="H347:I347"/>
    <mergeCell ref="L347:M347"/>
    <mergeCell ref="D348:G348"/>
    <mergeCell ref="H348:I348"/>
    <mergeCell ref="L348:M348"/>
    <mergeCell ref="D349:G349"/>
    <mergeCell ref="H349:I349"/>
    <mergeCell ref="L349:M349"/>
    <mergeCell ref="D350:G350"/>
    <mergeCell ref="H350:I350"/>
    <mergeCell ref="L350:M350"/>
    <mergeCell ref="B351:M351"/>
    <mergeCell ref="A354:M354"/>
    <mergeCell ref="A355:B355"/>
    <mergeCell ref="C355:I355"/>
    <mergeCell ref="F356:I356"/>
    <mergeCell ref="J356:M356"/>
    <mergeCell ref="C359:M359"/>
    <mergeCell ref="B360:M360"/>
    <mergeCell ref="D361:G361"/>
    <mergeCell ref="H361:I361"/>
    <mergeCell ref="L361:M361"/>
    <mergeCell ref="D362:G362"/>
    <mergeCell ref="H362:I362"/>
    <mergeCell ref="L362:M362"/>
    <mergeCell ref="D363:G363"/>
    <mergeCell ref="H363:I363"/>
    <mergeCell ref="L363:M363"/>
    <mergeCell ref="D364:G364"/>
    <mergeCell ref="H364:I364"/>
    <mergeCell ref="L364:M364"/>
    <mergeCell ref="D365:G365"/>
    <mergeCell ref="H365:I365"/>
    <mergeCell ref="L365:M365"/>
    <mergeCell ref="D366:G366"/>
    <mergeCell ref="H366:I366"/>
    <mergeCell ref="L366:M366"/>
    <mergeCell ref="D367:G367"/>
    <mergeCell ref="H367:I367"/>
    <mergeCell ref="L367:M367"/>
    <mergeCell ref="D368:G368"/>
    <mergeCell ref="H368:I368"/>
    <mergeCell ref="L368:M368"/>
    <mergeCell ref="D369:G369"/>
    <mergeCell ref="H369:I369"/>
    <mergeCell ref="L369:M369"/>
    <mergeCell ref="D370:G370"/>
    <mergeCell ref="H370:I370"/>
    <mergeCell ref="L370:M370"/>
    <mergeCell ref="B371:M371"/>
    <mergeCell ref="A374:M374"/>
    <mergeCell ref="A375:B375"/>
    <mergeCell ref="C375:I375"/>
    <mergeCell ref="F376:I376"/>
    <mergeCell ref="J376:M376"/>
    <mergeCell ref="C379:M379"/>
    <mergeCell ref="B380:M380"/>
    <mergeCell ref="D381:G381"/>
    <mergeCell ref="H381:I381"/>
    <mergeCell ref="L381:M381"/>
    <mergeCell ref="D382:G382"/>
    <mergeCell ref="H382:I382"/>
    <mergeCell ref="L382:M382"/>
    <mergeCell ref="D383:G383"/>
    <mergeCell ref="H383:I383"/>
    <mergeCell ref="L383:M383"/>
    <mergeCell ref="D384:G384"/>
    <mergeCell ref="H384:I384"/>
    <mergeCell ref="L384:M384"/>
    <mergeCell ref="D385:G385"/>
    <mergeCell ref="H385:I385"/>
    <mergeCell ref="L385:M385"/>
    <mergeCell ref="D386:G386"/>
    <mergeCell ref="H386:I386"/>
    <mergeCell ref="L386:M386"/>
    <mergeCell ref="D387:G387"/>
    <mergeCell ref="H387:I387"/>
    <mergeCell ref="L387:M387"/>
    <mergeCell ref="D388:G388"/>
    <mergeCell ref="H388:I388"/>
    <mergeCell ref="L388:M388"/>
    <mergeCell ref="D389:G389"/>
    <mergeCell ref="H389:I389"/>
    <mergeCell ref="L389:M389"/>
    <mergeCell ref="D390:G390"/>
    <mergeCell ref="H390:I390"/>
    <mergeCell ref="L390:M390"/>
    <mergeCell ref="D391:G391"/>
    <mergeCell ref="H391:I391"/>
    <mergeCell ref="L391:M391"/>
    <mergeCell ref="B392:M392"/>
    <mergeCell ref="A395:M395"/>
    <mergeCell ref="A396:B396"/>
    <mergeCell ref="C396:I396"/>
    <mergeCell ref="F397:I397"/>
    <mergeCell ref="J397:M397"/>
    <mergeCell ref="C400:M400"/>
    <mergeCell ref="B401:M401"/>
    <mergeCell ref="D402:G402"/>
    <mergeCell ref="H402:I402"/>
    <mergeCell ref="L402:M402"/>
    <mergeCell ref="D403:G403"/>
    <mergeCell ref="H403:I403"/>
    <mergeCell ref="L403:M403"/>
    <mergeCell ref="D404:G404"/>
    <mergeCell ref="H404:I404"/>
    <mergeCell ref="L404:M404"/>
    <mergeCell ref="D405:G405"/>
    <mergeCell ref="H405:I405"/>
    <mergeCell ref="L405:M405"/>
    <mergeCell ref="D406:G406"/>
    <mergeCell ref="H406:I406"/>
    <mergeCell ref="L406:M406"/>
    <mergeCell ref="D407:G407"/>
    <mergeCell ref="H407:I407"/>
    <mergeCell ref="L407:M407"/>
    <mergeCell ref="D408:G408"/>
    <mergeCell ref="H408:I408"/>
    <mergeCell ref="L408:M408"/>
    <mergeCell ref="D409:G409"/>
    <mergeCell ref="H409:I409"/>
    <mergeCell ref="L409:M409"/>
    <mergeCell ref="D410:G410"/>
    <mergeCell ref="H410:I410"/>
    <mergeCell ref="L410:M410"/>
    <mergeCell ref="D411:G411"/>
    <mergeCell ref="H411:I411"/>
    <mergeCell ref="L411:M411"/>
    <mergeCell ref="D412:G412"/>
    <mergeCell ref="H412:I412"/>
    <mergeCell ref="L412:M412"/>
    <mergeCell ref="D413:G413"/>
    <mergeCell ref="H413:I413"/>
    <mergeCell ref="L413:M413"/>
    <mergeCell ref="B414:M414"/>
    <mergeCell ref="A417:M417"/>
    <mergeCell ref="A418:B418"/>
    <mergeCell ref="C418:I418"/>
    <mergeCell ref="F419:I419"/>
    <mergeCell ref="J419:M419"/>
    <mergeCell ref="C422:M422"/>
    <mergeCell ref="B423:M423"/>
    <mergeCell ref="D424:G424"/>
    <mergeCell ref="H424:I424"/>
    <mergeCell ref="L424:M424"/>
    <mergeCell ref="D425:G425"/>
    <mergeCell ref="H425:I425"/>
    <mergeCell ref="L425:M425"/>
    <mergeCell ref="D426:G426"/>
    <mergeCell ref="H426:I426"/>
    <mergeCell ref="L426:M426"/>
    <mergeCell ref="D427:G427"/>
    <mergeCell ref="H427:I427"/>
    <mergeCell ref="L427:M427"/>
    <mergeCell ref="D428:G428"/>
    <mergeCell ref="H428:I428"/>
    <mergeCell ref="L428:M428"/>
    <mergeCell ref="D429:G429"/>
    <mergeCell ref="H429:I429"/>
    <mergeCell ref="L429:M429"/>
    <mergeCell ref="D430:G430"/>
    <mergeCell ref="H430:I430"/>
    <mergeCell ref="L430:M430"/>
    <mergeCell ref="D431:G431"/>
    <mergeCell ref="H431:I431"/>
    <mergeCell ref="L431:M431"/>
    <mergeCell ref="D432:G432"/>
    <mergeCell ref="H432:I432"/>
    <mergeCell ref="L432:M432"/>
    <mergeCell ref="D433:G433"/>
    <mergeCell ref="H433:I433"/>
    <mergeCell ref="L433:M433"/>
    <mergeCell ref="B434:M434"/>
    <mergeCell ref="A7:A22"/>
    <mergeCell ref="A31:A42"/>
    <mergeCell ref="A51:A57"/>
    <mergeCell ref="A66:A75"/>
    <mergeCell ref="A84:A98"/>
    <mergeCell ref="A107:A133"/>
    <mergeCell ref="A142:A157"/>
    <mergeCell ref="A166:A174"/>
    <mergeCell ref="A183:A188"/>
    <mergeCell ref="A197:A204"/>
    <mergeCell ref="A213:A224"/>
    <mergeCell ref="A233:A243"/>
    <mergeCell ref="A252:A275"/>
    <mergeCell ref="A284:A293"/>
    <mergeCell ref="A302:A309"/>
    <mergeCell ref="A318:A330"/>
    <mergeCell ref="A339:A350"/>
    <mergeCell ref="A359:A370"/>
    <mergeCell ref="A379:A391"/>
    <mergeCell ref="A400:A413"/>
    <mergeCell ref="A422:A433"/>
    <mergeCell ref="E4:E5"/>
    <mergeCell ref="E28:E29"/>
    <mergeCell ref="E48:E49"/>
    <mergeCell ref="E63:E64"/>
    <mergeCell ref="E81:E82"/>
    <mergeCell ref="E104:E105"/>
    <mergeCell ref="E139:E140"/>
    <mergeCell ref="E163:E164"/>
    <mergeCell ref="E180:E181"/>
    <mergeCell ref="E194:E195"/>
    <mergeCell ref="E210:E211"/>
    <mergeCell ref="E230:E231"/>
    <mergeCell ref="E249:E250"/>
    <mergeCell ref="E281:E282"/>
    <mergeCell ref="E299:E300"/>
    <mergeCell ref="E315:E316"/>
    <mergeCell ref="E336:E337"/>
    <mergeCell ref="E356:E357"/>
    <mergeCell ref="E376:E377"/>
    <mergeCell ref="E397:E398"/>
    <mergeCell ref="E419:E420"/>
    <mergeCell ref="A4:D6"/>
    <mergeCell ref="A28:D30"/>
    <mergeCell ref="A48:D50"/>
    <mergeCell ref="A63:D65"/>
    <mergeCell ref="A81:D83"/>
    <mergeCell ref="A104:D106"/>
    <mergeCell ref="A139:D141"/>
    <mergeCell ref="A163:D165"/>
    <mergeCell ref="A180:D182"/>
    <mergeCell ref="A194:D196"/>
    <mergeCell ref="A210:D212"/>
    <mergeCell ref="A230:D232"/>
    <mergeCell ref="A249:D251"/>
    <mergeCell ref="A281:D283"/>
    <mergeCell ref="A299:D301"/>
    <mergeCell ref="A315:D317"/>
    <mergeCell ref="A336:D338"/>
    <mergeCell ref="A356:D358"/>
    <mergeCell ref="A376:D378"/>
    <mergeCell ref="A397:D399"/>
    <mergeCell ref="A419:D421"/>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2025-02-11T05:35:34Z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59AB3C3D23B44A189B2443017B1F2DC7</vt:lpwstr>
  </property>
</Properties>
</file>